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50" activeTab="1"/>
  </bookViews>
  <sheets>
    <sheet name="Labels" sheetId="1" r:id="rId1"/>
    <sheet name="Training Data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T3" i="2" l="1"/>
  <c r="KT4" i="2"/>
  <c r="KT5" i="2"/>
  <c r="KT6" i="2"/>
  <c r="KT7" i="2"/>
  <c r="KT8" i="2"/>
  <c r="KT9" i="2"/>
  <c r="KT10" i="2"/>
  <c r="KT11" i="2"/>
  <c r="KT12" i="2"/>
  <c r="KT13" i="2"/>
  <c r="KT14" i="2"/>
  <c r="KT15" i="2"/>
  <c r="KT16" i="2"/>
  <c r="KT17" i="2"/>
  <c r="KT18" i="2"/>
  <c r="KT19" i="2"/>
  <c r="KT20" i="2"/>
  <c r="KT21" i="2"/>
  <c r="KT22" i="2"/>
  <c r="KT23" i="2"/>
  <c r="KT24" i="2"/>
  <c r="KT25" i="2"/>
  <c r="KT26" i="2"/>
  <c r="KT27" i="2"/>
  <c r="KT28" i="2"/>
  <c r="KT29" i="2"/>
  <c r="KT30" i="2"/>
  <c r="KT31" i="2"/>
  <c r="KT32" i="2"/>
  <c r="KT33" i="2"/>
  <c r="KT34" i="2"/>
  <c r="KT35" i="2"/>
  <c r="KT36" i="2"/>
  <c r="KT37" i="2"/>
  <c r="KT38" i="2"/>
  <c r="KT39" i="2"/>
  <c r="KT40" i="2"/>
  <c r="KT41" i="2"/>
  <c r="KT42" i="2"/>
  <c r="KT43" i="2"/>
  <c r="KT44" i="2"/>
  <c r="KT45" i="2"/>
  <c r="KT46" i="2"/>
  <c r="KT47" i="2"/>
  <c r="KT48" i="2"/>
  <c r="KT49" i="2"/>
  <c r="KT50" i="2"/>
  <c r="KT51" i="2"/>
  <c r="KT52" i="2"/>
  <c r="KT53" i="2"/>
  <c r="KT54" i="2"/>
  <c r="KT55" i="2"/>
  <c r="KT56" i="2"/>
  <c r="KT57" i="2"/>
  <c r="KT58" i="2"/>
  <c r="KT59" i="2"/>
  <c r="KT60" i="2"/>
  <c r="KT61" i="2"/>
  <c r="KT62" i="2"/>
  <c r="KT63" i="2"/>
  <c r="KT64" i="2"/>
  <c r="KT65" i="2"/>
  <c r="KT66" i="2"/>
  <c r="KT67" i="2"/>
  <c r="KT68" i="2"/>
  <c r="KT69" i="2"/>
  <c r="KT70" i="2"/>
  <c r="KT71" i="2"/>
  <c r="KT72" i="2"/>
  <c r="KT73" i="2"/>
  <c r="KT74" i="2"/>
  <c r="KT75" i="2"/>
  <c r="KT76" i="2"/>
  <c r="KT77" i="2"/>
  <c r="KT78" i="2"/>
  <c r="KT79" i="2"/>
  <c r="KT80" i="2"/>
  <c r="KT81" i="2"/>
  <c r="KT82" i="2"/>
  <c r="KT83" i="2"/>
  <c r="KT84" i="2"/>
  <c r="KT85" i="2"/>
  <c r="KT86" i="2"/>
  <c r="KT87" i="2"/>
  <c r="KT88" i="2"/>
  <c r="KT89" i="2"/>
  <c r="KT90" i="2"/>
  <c r="KT91" i="2"/>
  <c r="KT92" i="2"/>
  <c r="KT93" i="2"/>
  <c r="KT94" i="2"/>
  <c r="KT95" i="2"/>
  <c r="KT96" i="2"/>
  <c r="KT97" i="2"/>
  <c r="KT98" i="2"/>
  <c r="KT99" i="2"/>
  <c r="KT100" i="2"/>
  <c r="KT101" i="2"/>
  <c r="KT102" i="2"/>
  <c r="KT103" i="2"/>
  <c r="KT104" i="2"/>
  <c r="KT105" i="2"/>
  <c r="KT106" i="2"/>
  <c r="KT107" i="2"/>
  <c r="KT108" i="2"/>
  <c r="KT109" i="2"/>
  <c r="KT110" i="2"/>
  <c r="KT111" i="2"/>
  <c r="KT112" i="2"/>
  <c r="KT113" i="2"/>
  <c r="KT114" i="2"/>
  <c r="KT115" i="2"/>
  <c r="KT116" i="2"/>
  <c r="KT117" i="2"/>
  <c r="KT118" i="2"/>
  <c r="KT119" i="2"/>
  <c r="KT120" i="2"/>
  <c r="KT121" i="2"/>
  <c r="KT122" i="2"/>
  <c r="KT123" i="2"/>
  <c r="KT124" i="2"/>
  <c r="KT125" i="2"/>
  <c r="KT126" i="2"/>
  <c r="KT127" i="2"/>
  <c r="KT128" i="2"/>
  <c r="KT129" i="2"/>
  <c r="KT130" i="2"/>
  <c r="KT131" i="2"/>
  <c r="KT132" i="2"/>
  <c r="KT133" i="2"/>
  <c r="KT134" i="2"/>
  <c r="KT135" i="2"/>
  <c r="KT136" i="2"/>
  <c r="KT137" i="2"/>
  <c r="KT138" i="2"/>
  <c r="KT139" i="2"/>
  <c r="KT140" i="2"/>
  <c r="KT141" i="2"/>
  <c r="KT142" i="2"/>
  <c r="KT143" i="2"/>
  <c r="KT144" i="2"/>
  <c r="KT145" i="2"/>
  <c r="KT146" i="2"/>
  <c r="KT147" i="2"/>
  <c r="KT148" i="2"/>
  <c r="KT149" i="2"/>
  <c r="KT150" i="2"/>
  <c r="KT151" i="2"/>
  <c r="KT152" i="2"/>
  <c r="KT153" i="2"/>
  <c r="KT154" i="2"/>
  <c r="KT155" i="2"/>
  <c r="KT156" i="2"/>
  <c r="KT157" i="2"/>
  <c r="KT158" i="2"/>
  <c r="KT159" i="2"/>
  <c r="KT160" i="2"/>
  <c r="KT161" i="2"/>
  <c r="KT162" i="2"/>
  <c r="KT163" i="2"/>
  <c r="KT164" i="2"/>
  <c r="KT165" i="2"/>
  <c r="KT166" i="2"/>
  <c r="KT167" i="2"/>
  <c r="KT168" i="2"/>
  <c r="KT169" i="2"/>
  <c r="KT170" i="2"/>
  <c r="KT171" i="2"/>
  <c r="KT172" i="2"/>
  <c r="KT173" i="2"/>
  <c r="KT174" i="2"/>
  <c r="KT175" i="2"/>
  <c r="KT176" i="2"/>
  <c r="KT177" i="2"/>
  <c r="KT178" i="2"/>
  <c r="KT179" i="2"/>
  <c r="KT180" i="2"/>
  <c r="KT181" i="2"/>
  <c r="KT182" i="2"/>
  <c r="KT183" i="2"/>
  <c r="KT184" i="2"/>
  <c r="KT185" i="2"/>
  <c r="KT186" i="2"/>
  <c r="KT187" i="2"/>
  <c r="KT188" i="2"/>
  <c r="KT189" i="2"/>
  <c r="KT190" i="2"/>
  <c r="KT191" i="2"/>
  <c r="KT192" i="2"/>
  <c r="KT193" i="2"/>
  <c r="KT194" i="2"/>
  <c r="KT195" i="2"/>
  <c r="KT196" i="2"/>
  <c r="KT197" i="2"/>
  <c r="KT198" i="2"/>
  <c r="KT199" i="2"/>
  <c r="KT200" i="2"/>
  <c r="KT201" i="2"/>
  <c r="KT202" i="2"/>
  <c r="KT203" i="2"/>
  <c r="KT204" i="2"/>
  <c r="KT205" i="2"/>
  <c r="KT206" i="2"/>
  <c r="KT207" i="2"/>
  <c r="KT208" i="2"/>
  <c r="KT209" i="2"/>
  <c r="KT210" i="2"/>
  <c r="KT211" i="2"/>
  <c r="KT212" i="2"/>
  <c r="KT213" i="2"/>
  <c r="KT214" i="2"/>
  <c r="KT215" i="2"/>
  <c r="KT216" i="2"/>
  <c r="KT217" i="2"/>
  <c r="KT218" i="2"/>
  <c r="KT219" i="2"/>
  <c r="KT220" i="2"/>
  <c r="KT221" i="2"/>
  <c r="KT222" i="2"/>
  <c r="KT223" i="2"/>
  <c r="KT224" i="2"/>
  <c r="KT225" i="2"/>
  <c r="KT226" i="2"/>
  <c r="KT227" i="2"/>
  <c r="KT228" i="2"/>
  <c r="KT229" i="2"/>
  <c r="KT230" i="2"/>
  <c r="KT231" i="2"/>
  <c r="KT232" i="2"/>
  <c r="KT233" i="2"/>
  <c r="KT234" i="2"/>
  <c r="KT235" i="2"/>
  <c r="KT236" i="2"/>
  <c r="KT237" i="2"/>
  <c r="KT238" i="2"/>
  <c r="KT239" i="2"/>
  <c r="KT240" i="2"/>
  <c r="KT241" i="2"/>
  <c r="KT242" i="2"/>
  <c r="KT243" i="2"/>
  <c r="KT244" i="2"/>
  <c r="KT245" i="2"/>
  <c r="KT246" i="2"/>
  <c r="KT247" i="2"/>
  <c r="KT248" i="2"/>
  <c r="KT249" i="2"/>
  <c r="KT250" i="2"/>
  <c r="KT251" i="2"/>
  <c r="KT252" i="2"/>
  <c r="KT253" i="2"/>
  <c r="KT254" i="2"/>
  <c r="KT255" i="2"/>
  <c r="KT256" i="2"/>
  <c r="KT257" i="2"/>
  <c r="KT258" i="2"/>
  <c r="KT259" i="2"/>
  <c r="KT260" i="2"/>
  <c r="KT261" i="2"/>
  <c r="KT262" i="2"/>
  <c r="KT263" i="2"/>
  <c r="KT264" i="2"/>
  <c r="KT265" i="2"/>
  <c r="KT266" i="2"/>
  <c r="KT267" i="2"/>
  <c r="KT268" i="2"/>
  <c r="KT269" i="2"/>
  <c r="KT270" i="2"/>
  <c r="KT271" i="2"/>
  <c r="KT272" i="2"/>
  <c r="KT273" i="2"/>
  <c r="KT274" i="2"/>
  <c r="KT275" i="2"/>
  <c r="KT276" i="2"/>
  <c r="KT277" i="2"/>
  <c r="KT278" i="2"/>
  <c r="KT279" i="2"/>
  <c r="KT280" i="2"/>
  <c r="KT281" i="2"/>
  <c r="KT282" i="2"/>
  <c r="KT283" i="2"/>
  <c r="KT284" i="2"/>
  <c r="KT285" i="2"/>
  <c r="KT286" i="2"/>
  <c r="KT287" i="2"/>
  <c r="KT288" i="2"/>
  <c r="KT289" i="2"/>
  <c r="KT290" i="2"/>
  <c r="KT291" i="2"/>
  <c r="KT292" i="2"/>
  <c r="KT293" i="2"/>
  <c r="KT294" i="2"/>
  <c r="KT295" i="2"/>
  <c r="KT296" i="2"/>
  <c r="KT297" i="2"/>
  <c r="KT298" i="2"/>
  <c r="KT299" i="2"/>
  <c r="KT300" i="2"/>
  <c r="KT301" i="2"/>
  <c r="KT302" i="2"/>
  <c r="KT303" i="2"/>
  <c r="KT304" i="2"/>
  <c r="KT305" i="2"/>
  <c r="KT306" i="2"/>
  <c r="KT307" i="2"/>
  <c r="KT308" i="2"/>
  <c r="KT309" i="2"/>
  <c r="KT310" i="2"/>
  <c r="KT311" i="2"/>
  <c r="KT312" i="2"/>
  <c r="KT313" i="2"/>
  <c r="KT314" i="2"/>
  <c r="KT315" i="2"/>
  <c r="KT316" i="2"/>
  <c r="KT317" i="2"/>
  <c r="KT318" i="2"/>
  <c r="KT319" i="2"/>
  <c r="KT320" i="2"/>
  <c r="KT321" i="2"/>
  <c r="KT322" i="2"/>
  <c r="KT323" i="2"/>
  <c r="KT324" i="2"/>
  <c r="KT325" i="2"/>
  <c r="KT326" i="2"/>
  <c r="KT327" i="2"/>
  <c r="KT328" i="2"/>
  <c r="KT329" i="2"/>
  <c r="KT330" i="2"/>
  <c r="KT331" i="2"/>
  <c r="KT332" i="2"/>
  <c r="KT333" i="2"/>
  <c r="KT334" i="2"/>
  <c r="KT335" i="2"/>
  <c r="KT336" i="2"/>
  <c r="KT337" i="2"/>
  <c r="KT338" i="2"/>
  <c r="KT339" i="2"/>
  <c r="KT340" i="2"/>
  <c r="KT341" i="2"/>
  <c r="KT342" i="2"/>
  <c r="KT343" i="2"/>
  <c r="KT344" i="2"/>
  <c r="KT345" i="2"/>
  <c r="KT346" i="2"/>
  <c r="KT347" i="2"/>
  <c r="KT348" i="2"/>
  <c r="KT349" i="2"/>
  <c r="KT350" i="2"/>
  <c r="KT351" i="2"/>
  <c r="KT352" i="2"/>
  <c r="KT353" i="2"/>
  <c r="KT354" i="2"/>
  <c r="KT355" i="2"/>
  <c r="KT356" i="2"/>
  <c r="KT357" i="2"/>
  <c r="KT358" i="2"/>
  <c r="KT359" i="2"/>
  <c r="KT360" i="2"/>
  <c r="KT361" i="2"/>
  <c r="KT362" i="2"/>
  <c r="KT363" i="2"/>
  <c r="KT364" i="2"/>
  <c r="KT365" i="2"/>
  <c r="KT366" i="2"/>
  <c r="KT367" i="2"/>
  <c r="KT368" i="2"/>
  <c r="KT369" i="2"/>
  <c r="KT370" i="2"/>
  <c r="KT371" i="2"/>
  <c r="KT372" i="2"/>
  <c r="KT373" i="2"/>
  <c r="KT374" i="2"/>
  <c r="KT375" i="2"/>
  <c r="KT376" i="2"/>
  <c r="KT377" i="2"/>
  <c r="KT378" i="2"/>
  <c r="KT379" i="2"/>
  <c r="KT380" i="2"/>
  <c r="KT381" i="2"/>
  <c r="KT382" i="2"/>
  <c r="KT383" i="2"/>
  <c r="KT384" i="2"/>
  <c r="KT385" i="2"/>
  <c r="KT386" i="2"/>
  <c r="KT387" i="2"/>
  <c r="KT388" i="2"/>
  <c r="KT389" i="2"/>
  <c r="KT390" i="2"/>
  <c r="KT391" i="2"/>
  <c r="KT392" i="2"/>
  <c r="KT393" i="2"/>
  <c r="KT394" i="2"/>
  <c r="KT395" i="2"/>
  <c r="KT396" i="2"/>
  <c r="KT397" i="2"/>
  <c r="KT398" i="2"/>
  <c r="KT399" i="2"/>
  <c r="KT400" i="2"/>
  <c r="KT401" i="2"/>
  <c r="KT402" i="2"/>
  <c r="KT403" i="2"/>
  <c r="KT404" i="2"/>
  <c r="KT405" i="2"/>
  <c r="KT406" i="2"/>
  <c r="KT407" i="2"/>
  <c r="KT408" i="2"/>
  <c r="KT409" i="2"/>
  <c r="KT410" i="2"/>
  <c r="KT411" i="2"/>
  <c r="KT412" i="2"/>
  <c r="KT413" i="2"/>
  <c r="KT414" i="2"/>
  <c r="KT415" i="2"/>
  <c r="KT416" i="2"/>
  <c r="KT417" i="2"/>
  <c r="KT418" i="2"/>
  <c r="KT419" i="2"/>
  <c r="KT420" i="2"/>
  <c r="KT421" i="2"/>
  <c r="KT422" i="2"/>
  <c r="KT423" i="2"/>
  <c r="KT424" i="2"/>
  <c r="KT425" i="2"/>
  <c r="KT426" i="2"/>
  <c r="KT427" i="2"/>
  <c r="KT428" i="2"/>
  <c r="KT429" i="2"/>
  <c r="KT430" i="2"/>
  <c r="KT431" i="2"/>
  <c r="KT432" i="2"/>
  <c r="KT433" i="2"/>
  <c r="KT434" i="2"/>
  <c r="KT435" i="2"/>
  <c r="KT436" i="2"/>
  <c r="KT437" i="2"/>
  <c r="KT438" i="2"/>
  <c r="KT439" i="2"/>
  <c r="KT440" i="2"/>
  <c r="KT441" i="2"/>
  <c r="KT442" i="2"/>
  <c r="KT443" i="2"/>
  <c r="KT444" i="2"/>
  <c r="KT445" i="2"/>
  <c r="KT2" i="2"/>
  <c r="KR3" i="2"/>
  <c r="KR4" i="2"/>
  <c r="KR5" i="2"/>
  <c r="KR6" i="2"/>
  <c r="KR7" i="2"/>
  <c r="KR8" i="2"/>
  <c r="KR9" i="2"/>
  <c r="KR10" i="2"/>
  <c r="KR11" i="2"/>
  <c r="KR12" i="2"/>
  <c r="KR13" i="2"/>
  <c r="KR14" i="2"/>
  <c r="KR15" i="2"/>
  <c r="KR16" i="2"/>
  <c r="KR17" i="2"/>
  <c r="KR18" i="2"/>
  <c r="KR19" i="2"/>
  <c r="KR20" i="2"/>
  <c r="KR21" i="2"/>
  <c r="KR22" i="2"/>
  <c r="KR23" i="2"/>
  <c r="KR24" i="2"/>
  <c r="KR25" i="2"/>
  <c r="KR26" i="2"/>
  <c r="KR27" i="2"/>
  <c r="KR28" i="2"/>
  <c r="KR29" i="2"/>
  <c r="KR30" i="2"/>
  <c r="KR31" i="2"/>
  <c r="KR32" i="2"/>
  <c r="KR33" i="2"/>
  <c r="KR34" i="2"/>
  <c r="KR35" i="2"/>
  <c r="KR36" i="2"/>
  <c r="KR37" i="2"/>
  <c r="KR38" i="2"/>
  <c r="KR39" i="2"/>
  <c r="KR40" i="2"/>
  <c r="KR41" i="2"/>
  <c r="KR42" i="2"/>
  <c r="KR43" i="2"/>
  <c r="KR44" i="2"/>
  <c r="KR45" i="2"/>
  <c r="KR46" i="2"/>
  <c r="KR47" i="2"/>
  <c r="KR48" i="2"/>
  <c r="KR49" i="2"/>
  <c r="KR50" i="2"/>
  <c r="KR51" i="2"/>
  <c r="KR52" i="2"/>
  <c r="KR53" i="2"/>
  <c r="KR54" i="2"/>
  <c r="KR55" i="2"/>
  <c r="KR56" i="2"/>
  <c r="KR57" i="2"/>
  <c r="KR58" i="2"/>
  <c r="KR59" i="2"/>
  <c r="KR60" i="2"/>
  <c r="KR61" i="2"/>
  <c r="KR62" i="2"/>
  <c r="KR63" i="2"/>
  <c r="KR64" i="2"/>
  <c r="KR65" i="2"/>
  <c r="KR66" i="2"/>
  <c r="KR67" i="2"/>
  <c r="KR68" i="2"/>
  <c r="KR69" i="2"/>
  <c r="KR70" i="2"/>
  <c r="KR71" i="2"/>
  <c r="KR72" i="2"/>
  <c r="KR73" i="2"/>
  <c r="KR74" i="2"/>
  <c r="KR75" i="2"/>
  <c r="KR76" i="2"/>
  <c r="KR77" i="2"/>
  <c r="KR78" i="2"/>
  <c r="KR79" i="2"/>
  <c r="KR80" i="2"/>
  <c r="KR81" i="2"/>
  <c r="KR82" i="2"/>
  <c r="KR83" i="2"/>
  <c r="KR84" i="2"/>
  <c r="KR85" i="2"/>
  <c r="KR86" i="2"/>
  <c r="KR87" i="2"/>
  <c r="KR88" i="2"/>
  <c r="KR89" i="2"/>
  <c r="KR90" i="2"/>
  <c r="KR91" i="2"/>
  <c r="KR92" i="2"/>
  <c r="KR93" i="2"/>
  <c r="KR94" i="2"/>
  <c r="KR95" i="2"/>
  <c r="KR96" i="2"/>
  <c r="KR97" i="2"/>
  <c r="KR98" i="2"/>
  <c r="KR99" i="2"/>
  <c r="KR100" i="2"/>
  <c r="KR101" i="2"/>
  <c r="KR102" i="2"/>
  <c r="KR103" i="2"/>
  <c r="KR104" i="2"/>
  <c r="KR105" i="2"/>
  <c r="KR106" i="2"/>
  <c r="KR107" i="2"/>
  <c r="KR108" i="2"/>
  <c r="KR109" i="2"/>
  <c r="KR110" i="2"/>
  <c r="KR111" i="2"/>
  <c r="KR112" i="2"/>
  <c r="KR113" i="2"/>
  <c r="KR114" i="2"/>
  <c r="KR115" i="2"/>
  <c r="KR116" i="2"/>
  <c r="KR117" i="2"/>
  <c r="KR118" i="2"/>
  <c r="KR119" i="2"/>
  <c r="KR120" i="2"/>
  <c r="KR121" i="2"/>
  <c r="KR122" i="2"/>
  <c r="KR123" i="2"/>
  <c r="KR124" i="2"/>
  <c r="KR125" i="2"/>
  <c r="KR126" i="2"/>
  <c r="KR127" i="2"/>
  <c r="KR128" i="2"/>
  <c r="KR129" i="2"/>
  <c r="KR130" i="2"/>
  <c r="KR131" i="2"/>
  <c r="KR132" i="2"/>
  <c r="KR133" i="2"/>
  <c r="KR134" i="2"/>
  <c r="KR135" i="2"/>
  <c r="KR136" i="2"/>
  <c r="KR137" i="2"/>
  <c r="KR138" i="2"/>
  <c r="KR139" i="2"/>
  <c r="KR140" i="2"/>
  <c r="KR141" i="2"/>
  <c r="KR142" i="2"/>
  <c r="KR143" i="2"/>
  <c r="KR144" i="2"/>
  <c r="KR145" i="2"/>
  <c r="KR146" i="2"/>
  <c r="KR147" i="2"/>
  <c r="KR148" i="2"/>
  <c r="KR149" i="2"/>
  <c r="KR150" i="2"/>
  <c r="KR151" i="2"/>
  <c r="KR152" i="2"/>
  <c r="KR153" i="2"/>
  <c r="KR154" i="2"/>
  <c r="KR155" i="2"/>
  <c r="KR156" i="2"/>
  <c r="KR157" i="2"/>
  <c r="KR158" i="2"/>
  <c r="KR159" i="2"/>
  <c r="KR160" i="2"/>
  <c r="KR161" i="2"/>
  <c r="KR162" i="2"/>
  <c r="KR163" i="2"/>
  <c r="KR164" i="2"/>
  <c r="KR165" i="2"/>
  <c r="KR166" i="2"/>
  <c r="KR167" i="2"/>
  <c r="KR168" i="2"/>
  <c r="KR169" i="2"/>
  <c r="KR170" i="2"/>
  <c r="KR171" i="2"/>
  <c r="KR172" i="2"/>
  <c r="KR173" i="2"/>
  <c r="KR174" i="2"/>
  <c r="KR175" i="2"/>
  <c r="KR176" i="2"/>
  <c r="KR177" i="2"/>
  <c r="KR178" i="2"/>
  <c r="KR179" i="2"/>
  <c r="KR180" i="2"/>
  <c r="KR181" i="2"/>
  <c r="KR182" i="2"/>
  <c r="KR183" i="2"/>
  <c r="KR184" i="2"/>
  <c r="KR185" i="2"/>
  <c r="KR186" i="2"/>
  <c r="KR187" i="2"/>
  <c r="KR188" i="2"/>
  <c r="KR189" i="2"/>
  <c r="KR190" i="2"/>
  <c r="KR191" i="2"/>
  <c r="KR192" i="2"/>
  <c r="KR193" i="2"/>
  <c r="KR194" i="2"/>
  <c r="KR195" i="2"/>
  <c r="KR196" i="2"/>
  <c r="KR197" i="2"/>
  <c r="KR198" i="2"/>
  <c r="KR199" i="2"/>
  <c r="KR200" i="2"/>
  <c r="KR201" i="2"/>
  <c r="KR202" i="2"/>
  <c r="KR203" i="2"/>
  <c r="KR204" i="2"/>
  <c r="KR205" i="2"/>
  <c r="KR206" i="2"/>
  <c r="KR207" i="2"/>
  <c r="KR208" i="2"/>
  <c r="KR209" i="2"/>
  <c r="KR210" i="2"/>
  <c r="KR211" i="2"/>
  <c r="KR212" i="2"/>
  <c r="KR213" i="2"/>
  <c r="KR214" i="2"/>
  <c r="KR215" i="2"/>
  <c r="KR216" i="2"/>
  <c r="KR217" i="2"/>
  <c r="KR218" i="2"/>
  <c r="KR219" i="2"/>
  <c r="KR220" i="2"/>
  <c r="KR221" i="2"/>
  <c r="KR222" i="2"/>
  <c r="KR223" i="2"/>
  <c r="KR224" i="2"/>
  <c r="KR225" i="2"/>
  <c r="KR226" i="2"/>
  <c r="KR227" i="2"/>
  <c r="KR228" i="2"/>
  <c r="KR229" i="2"/>
  <c r="KR230" i="2"/>
  <c r="KR231" i="2"/>
  <c r="KR232" i="2"/>
  <c r="KR233" i="2"/>
  <c r="KR234" i="2"/>
  <c r="KR235" i="2"/>
  <c r="KR236" i="2"/>
  <c r="KR237" i="2"/>
  <c r="KR238" i="2"/>
  <c r="KR239" i="2"/>
  <c r="KR240" i="2"/>
  <c r="KR241" i="2"/>
  <c r="KR242" i="2"/>
  <c r="KR243" i="2"/>
  <c r="KR244" i="2"/>
  <c r="KR245" i="2"/>
  <c r="KR246" i="2"/>
  <c r="KR247" i="2"/>
  <c r="KR248" i="2"/>
  <c r="KR249" i="2"/>
  <c r="KR250" i="2"/>
  <c r="KR251" i="2"/>
  <c r="KR252" i="2"/>
  <c r="KR253" i="2"/>
  <c r="KR254" i="2"/>
  <c r="KR255" i="2"/>
  <c r="KR256" i="2"/>
  <c r="KR257" i="2"/>
  <c r="KR258" i="2"/>
  <c r="KR259" i="2"/>
  <c r="KR260" i="2"/>
  <c r="KR261" i="2"/>
  <c r="KR262" i="2"/>
  <c r="KR263" i="2"/>
  <c r="KR264" i="2"/>
  <c r="KR265" i="2"/>
  <c r="KR266" i="2"/>
  <c r="KR267" i="2"/>
  <c r="KR268" i="2"/>
  <c r="KR269" i="2"/>
  <c r="KR270" i="2"/>
  <c r="KR271" i="2"/>
  <c r="KR272" i="2"/>
  <c r="KR273" i="2"/>
  <c r="KR274" i="2"/>
  <c r="KR275" i="2"/>
  <c r="KR276" i="2"/>
  <c r="KR277" i="2"/>
  <c r="KR278" i="2"/>
  <c r="KR279" i="2"/>
  <c r="KR280" i="2"/>
  <c r="KR281" i="2"/>
  <c r="KR282" i="2"/>
  <c r="KR283" i="2"/>
  <c r="KR284" i="2"/>
  <c r="KR285" i="2"/>
  <c r="KR286" i="2"/>
  <c r="KR287" i="2"/>
  <c r="KR288" i="2"/>
  <c r="KR289" i="2"/>
  <c r="KR290" i="2"/>
  <c r="KR291" i="2"/>
  <c r="KR292" i="2"/>
  <c r="KR293" i="2"/>
  <c r="KR294" i="2"/>
  <c r="KR295" i="2"/>
  <c r="KR296" i="2"/>
  <c r="KR297" i="2"/>
  <c r="KR298" i="2"/>
  <c r="KR299" i="2"/>
  <c r="KR300" i="2"/>
  <c r="KR301" i="2"/>
  <c r="KR302" i="2"/>
  <c r="KR303" i="2"/>
  <c r="KR304" i="2"/>
  <c r="KR305" i="2"/>
  <c r="KR306" i="2"/>
  <c r="KR307" i="2"/>
  <c r="KR308" i="2"/>
  <c r="KR309" i="2"/>
  <c r="KR310" i="2"/>
  <c r="KR311" i="2"/>
  <c r="KR312" i="2"/>
  <c r="KR313" i="2"/>
  <c r="KR314" i="2"/>
  <c r="KR315" i="2"/>
  <c r="KR316" i="2"/>
  <c r="KR317" i="2"/>
  <c r="KR318" i="2"/>
  <c r="KR319" i="2"/>
  <c r="KR320" i="2"/>
  <c r="KR321" i="2"/>
  <c r="KR322" i="2"/>
  <c r="KR323" i="2"/>
  <c r="KR324" i="2"/>
  <c r="KR325" i="2"/>
  <c r="KR326" i="2"/>
  <c r="KR327" i="2"/>
  <c r="KR328" i="2"/>
  <c r="KR329" i="2"/>
  <c r="KR330" i="2"/>
  <c r="KR331" i="2"/>
  <c r="KR332" i="2"/>
  <c r="KR333" i="2"/>
  <c r="KR334" i="2"/>
  <c r="KR335" i="2"/>
  <c r="KR336" i="2"/>
  <c r="KR337" i="2"/>
  <c r="KR338" i="2"/>
  <c r="KR339" i="2"/>
  <c r="KR340" i="2"/>
  <c r="KR341" i="2"/>
  <c r="KR342" i="2"/>
  <c r="KR343" i="2"/>
  <c r="KR344" i="2"/>
  <c r="KR345" i="2"/>
  <c r="KR346" i="2"/>
  <c r="KR347" i="2"/>
  <c r="KR348" i="2"/>
  <c r="KR349" i="2"/>
  <c r="KR350" i="2"/>
  <c r="KR351" i="2"/>
  <c r="KR352" i="2"/>
  <c r="KR353" i="2"/>
  <c r="KR354" i="2"/>
  <c r="KR355" i="2"/>
  <c r="KR356" i="2"/>
  <c r="KR357" i="2"/>
  <c r="KR358" i="2"/>
  <c r="KR359" i="2"/>
  <c r="KR360" i="2"/>
  <c r="KR361" i="2"/>
  <c r="KR362" i="2"/>
  <c r="KR363" i="2"/>
  <c r="KR364" i="2"/>
  <c r="KR365" i="2"/>
  <c r="KR366" i="2"/>
  <c r="KR367" i="2"/>
  <c r="KR368" i="2"/>
  <c r="KR369" i="2"/>
  <c r="KR370" i="2"/>
  <c r="KR371" i="2"/>
  <c r="KR372" i="2"/>
  <c r="KR373" i="2"/>
  <c r="KR374" i="2"/>
  <c r="KR375" i="2"/>
  <c r="KR376" i="2"/>
  <c r="KR377" i="2"/>
  <c r="KR378" i="2"/>
  <c r="KR379" i="2"/>
  <c r="KR380" i="2"/>
  <c r="KR381" i="2"/>
  <c r="KR382" i="2"/>
  <c r="KR383" i="2"/>
  <c r="KR384" i="2"/>
  <c r="KR385" i="2"/>
  <c r="KR386" i="2"/>
  <c r="KR387" i="2"/>
  <c r="KR388" i="2"/>
  <c r="KR389" i="2"/>
  <c r="KR390" i="2"/>
  <c r="KR391" i="2"/>
  <c r="KR392" i="2"/>
  <c r="KR393" i="2"/>
  <c r="KR394" i="2"/>
  <c r="KR395" i="2"/>
  <c r="KR396" i="2"/>
  <c r="KR397" i="2"/>
  <c r="KR398" i="2"/>
  <c r="KR399" i="2"/>
  <c r="KR400" i="2"/>
  <c r="KR401" i="2"/>
  <c r="KR402" i="2"/>
  <c r="KR403" i="2"/>
  <c r="KR404" i="2"/>
  <c r="KR405" i="2"/>
  <c r="KR406" i="2"/>
  <c r="KR407" i="2"/>
  <c r="KR408" i="2"/>
  <c r="KR409" i="2"/>
  <c r="KR410" i="2"/>
  <c r="KR411" i="2"/>
  <c r="KR412" i="2"/>
  <c r="KR413" i="2"/>
  <c r="KR414" i="2"/>
  <c r="KR415" i="2"/>
  <c r="KR416" i="2"/>
  <c r="KR417" i="2"/>
  <c r="KR418" i="2"/>
  <c r="KR419" i="2"/>
  <c r="KR420" i="2"/>
  <c r="KR421" i="2"/>
  <c r="KR422" i="2"/>
  <c r="KR423" i="2"/>
  <c r="KR424" i="2"/>
  <c r="KR425" i="2"/>
  <c r="KR426" i="2"/>
  <c r="KR427" i="2"/>
  <c r="KR428" i="2"/>
  <c r="KR429" i="2"/>
  <c r="KR430" i="2"/>
  <c r="KR431" i="2"/>
  <c r="KR432" i="2"/>
  <c r="KR433" i="2"/>
  <c r="KR434" i="2"/>
  <c r="KR435" i="2"/>
  <c r="KR436" i="2"/>
  <c r="KR437" i="2"/>
  <c r="KR438" i="2"/>
  <c r="KR439" i="2"/>
  <c r="KR440" i="2"/>
  <c r="KR441" i="2"/>
  <c r="KR442" i="2"/>
  <c r="KR443" i="2"/>
  <c r="KR444" i="2"/>
  <c r="KR445" i="2"/>
  <c r="KR2" i="2"/>
  <c r="KM55" i="2" l="1"/>
  <c r="KN55" i="2" s="1"/>
  <c r="KO55" i="2" s="1"/>
  <c r="KM2" i="2"/>
  <c r="KM328" i="2"/>
  <c r="KN328" i="2" s="1"/>
  <c r="KO328" i="2" s="1"/>
  <c r="KM56" i="2"/>
  <c r="KN56" i="2" s="1"/>
  <c r="KO56" i="2" s="1"/>
  <c r="KM57" i="2"/>
  <c r="KN57" i="2" s="1"/>
  <c r="KM58" i="2"/>
  <c r="KN58" i="2" s="1"/>
  <c r="KM329" i="2"/>
  <c r="KN329" i="2" s="1"/>
  <c r="KM59" i="2"/>
  <c r="KN59" i="2" s="1"/>
  <c r="KO59" i="2" s="1"/>
  <c r="KM60" i="2"/>
  <c r="KN60" i="2" s="1"/>
  <c r="KM61" i="2"/>
  <c r="KN61" i="2" s="1"/>
  <c r="KO61" i="2" s="1"/>
  <c r="KM62" i="2"/>
  <c r="KN62" i="2" s="1"/>
  <c r="KM63" i="2"/>
  <c r="KN63" i="2" s="1"/>
  <c r="KO63" i="2" s="1"/>
  <c r="KM330" i="2"/>
  <c r="KN330" i="2" s="1"/>
  <c r="KM3" i="2"/>
  <c r="KN3" i="2" s="1"/>
  <c r="KM64" i="2"/>
  <c r="KN64" i="2" s="1"/>
  <c r="KM65" i="2"/>
  <c r="KN65" i="2" s="1"/>
  <c r="KO65" i="2" s="1"/>
  <c r="KM66" i="2"/>
  <c r="KN66" i="2" s="1"/>
  <c r="KM67" i="2"/>
  <c r="KN67" i="2" s="1"/>
  <c r="KO67" i="2" s="1"/>
  <c r="KM331" i="2"/>
  <c r="KN331" i="2" s="1"/>
  <c r="KM68" i="2"/>
  <c r="KN68" i="2" s="1"/>
  <c r="KO68" i="2" s="1"/>
  <c r="KM69" i="2"/>
  <c r="KN69" i="2" s="1"/>
  <c r="KM70" i="2"/>
  <c r="KN70" i="2" s="1"/>
  <c r="KM71" i="2"/>
  <c r="KN71" i="2" s="1"/>
  <c r="KM4" i="2"/>
  <c r="KN4" i="2" s="1"/>
  <c r="KO4" i="2" s="1"/>
  <c r="KM72" i="2"/>
  <c r="KN72" i="2" s="1"/>
  <c r="KM332" i="2"/>
  <c r="KN332" i="2" s="1"/>
  <c r="KO332" i="2" s="1"/>
  <c r="KM333" i="2"/>
  <c r="KN333" i="2" s="1"/>
  <c r="KM73" i="2"/>
  <c r="KN73" i="2" s="1"/>
  <c r="KO73" i="2" s="1"/>
  <c r="KM74" i="2"/>
  <c r="KN74" i="2" s="1"/>
  <c r="KM75" i="2"/>
  <c r="KN75" i="2" s="1"/>
  <c r="KM76" i="2"/>
  <c r="KN76" i="2" s="1"/>
  <c r="KM77" i="2"/>
  <c r="KN77" i="2" s="1"/>
  <c r="KO77" i="2" s="1"/>
  <c r="KM334" i="2"/>
  <c r="KN334" i="2" s="1"/>
  <c r="KM335" i="2"/>
  <c r="KN335" i="2" s="1"/>
  <c r="KO335" i="2" s="1"/>
  <c r="KM78" i="2"/>
  <c r="KN78" i="2" s="1"/>
  <c r="KM5" i="2"/>
  <c r="KN5" i="2" s="1"/>
  <c r="KO5" i="2" s="1"/>
  <c r="KM336" i="2"/>
  <c r="KN336" i="2" s="1"/>
  <c r="KM337" i="2"/>
  <c r="KN337" i="2" s="1"/>
  <c r="KM79" i="2"/>
  <c r="KN79" i="2" s="1"/>
  <c r="KM338" i="2"/>
  <c r="KN338" i="2" s="1"/>
  <c r="KO338" i="2" s="1"/>
  <c r="KM80" i="2"/>
  <c r="KN80" i="2" s="1"/>
  <c r="KM81" i="2"/>
  <c r="KN81" i="2" s="1"/>
  <c r="KO81" i="2" s="1"/>
  <c r="KM82" i="2"/>
  <c r="KN82" i="2" s="1"/>
  <c r="KM83" i="2"/>
  <c r="KN83" i="2" s="1"/>
  <c r="KO83" i="2" s="1"/>
  <c r="KM84" i="2"/>
  <c r="KN84" i="2" s="1"/>
  <c r="KM85" i="2"/>
  <c r="KN85" i="2" s="1"/>
  <c r="KM86" i="2"/>
  <c r="KN86" i="2" s="1"/>
  <c r="KM87" i="2"/>
  <c r="KN87" i="2" s="1"/>
  <c r="KO87" i="2" s="1"/>
  <c r="KM339" i="2"/>
  <c r="KN339" i="2" s="1"/>
  <c r="KM340" i="2"/>
  <c r="KN340" i="2" s="1"/>
  <c r="KO340" i="2" s="1"/>
  <c r="KM88" i="2"/>
  <c r="KN88" i="2" s="1"/>
  <c r="KM89" i="2"/>
  <c r="KN89" i="2" s="1"/>
  <c r="KO89" i="2" s="1"/>
  <c r="KM90" i="2"/>
  <c r="KN90" i="2" s="1"/>
  <c r="KM91" i="2"/>
  <c r="KN91" i="2" s="1"/>
  <c r="KM92" i="2"/>
  <c r="KN92" i="2" s="1"/>
  <c r="KM93" i="2"/>
  <c r="KN93" i="2" s="1"/>
  <c r="KO93" i="2" s="1"/>
  <c r="KM94" i="2"/>
  <c r="KN94" i="2" s="1"/>
  <c r="KM95" i="2"/>
  <c r="KN95" i="2" s="1"/>
  <c r="KO95" i="2" s="1"/>
  <c r="KM341" i="2"/>
  <c r="KN341" i="2" s="1"/>
  <c r="KM96" i="2"/>
  <c r="KN96" i="2" s="1"/>
  <c r="KO96" i="2" s="1"/>
  <c r="KM97" i="2"/>
  <c r="KN97" i="2" s="1"/>
  <c r="KM98" i="2"/>
  <c r="KN98" i="2" s="1"/>
  <c r="KM342" i="2"/>
  <c r="KN342" i="2" s="1"/>
  <c r="KM99" i="2"/>
  <c r="KN99" i="2" s="1"/>
  <c r="KO99" i="2" s="1"/>
  <c r="KM343" i="2"/>
  <c r="KN343" i="2" s="1"/>
  <c r="KM100" i="2"/>
  <c r="KN100" i="2" s="1"/>
  <c r="KO100" i="2" s="1"/>
  <c r="KM101" i="2"/>
  <c r="KN101" i="2" s="1"/>
  <c r="KM102" i="2"/>
  <c r="KN102" i="2" s="1"/>
  <c r="KO102" i="2" s="1"/>
  <c r="KM103" i="2"/>
  <c r="KN103" i="2" s="1"/>
  <c r="KM6" i="2"/>
  <c r="KN6" i="2" s="1"/>
  <c r="KM344" i="2"/>
  <c r="KN344" i="2" s="1"/>
  <c r="KM104" i="2"/>
  <c r="KN104" i="2" s="1"/>
  <c r="KO104" i="2" s="1"/>
  <c r="KM105" i="2"/>
  <c r="KN105" i="2" s="1"/>
  <c r="KM7" i="2"/>
  <c r="KN7" i="2" s="1"/>
  <c r="KO7" i="2" s="1"/>
  <c r="KM106" i="2"/>
  <c r="KN106" i="2" s="1"/>
  <c r="KM107" i="2"/>
  <c r="KN107" i="2" s="1"/>
  <c r="KO107" i="2" s="1"/>
  <c r="KM345" i="2"/>
  <c r="KN345" i="2" s="1"/>
  <c r="KM108" i="2"/>
  <c r="KN108" i="2" s="1"/>
  <c r="KM8" i="2"/>
  <c r="KN8" i="2" s="1"/>
  <c r="KM9" i="2"/>
  <c r="KN9" i="2" s="1"/>
  <c r="KO9" i="2" s="1"/>
  <c r="KM109" i="2"/>
  <c r="KN109" i="2" s="1"/>
  <c r="KM346" i="2"/>
  <c r="KN346" i="2" s="1"/>
  <c r="KO346" i="2" s="1"/>
  <c r="KM110" i="2"/>
  <c r="KN110" i="2" s="1"/>
  <c r="KM111" i="2"/>
  <c r="KN111" i="2" s="1"/>
  <c r="KO111" i="2" s="1"/>
  <c r="KM10" i="2"/>
  <c r="KN10" i="2" s="1"/>
  <c r="KM347" i="2"/>
  <c r="KN347" i="2" s="1"/>
  <c r="KM112" i="2"/>
  <c r="KN112" i="2" s="1"/>
  <c r="KM113" i="2"/>
  <c r="KN113" i="2" s="1"/>
  <c r="KP113" i="2" s="1"/>
  <c r="KM114" i="2"/>
  <c r="KN114" i="2" s="1"/>
  <c r="KM115" i="2"/>
  <c r="KN115" i="2" s="1"/>
  <c r="KM116" i="2"/>
  <c r="KN116" i="2" s="1"/>
  <c r="KM348" i="2"/>
  <c r="KN348" i="2" s="1"/>
  <c r="KP348" i="2" s="1"/>
  <c r="KM117" i="2"/>
  <c r="KN117" i="2" s="1"/>
  <c r="KM118" i="2"/>
  <c r="KN118" i="2" s="1"/>
  <c r="KM349" i="2"/>
  <c r="KN349" i="2" s="1"/>
  <c r="KM11" i="2"/>
  <c r="KN11" i="2" s="1"/>
  <c r="KP11" i="2" s="1"/>
  <c r="KM119" i="2"/>
  <c r="KN119" i="2" s="1"/>
  <c r="KM120" i="2"/>
  <c r="KN120" i="2" s="1"/>
  <c r="KM121" i="2"/>
  <c r="KN121" i="2" s="1"/>
  <c r="KM122" i="2"/>
  <c r="KN122" i="2" s="1"/>
  <c r="KP122" i="2" s="1"/>
  <c r="KM123" i="2"/>
  <c r="KN123" i="2" s="1"/>
  <c r="KM124" i="2"/>
  <c r="KN124" i="2" s="1"/>
  <c r="KM12" i="2"/>
  <c r="KN12" i="2" s="1"/>
  <c r="KM350" i="2"/>
  <c r="KN350" i="2" s="1"/>
  <c r="KP350" i="2" s="1"/>
  <c r="KM125" i="2"/>
  <c r="KN125" i="2" s="1"/>
  <c r="KM126" i="2"/>
  <c r="KN126" i="2" s="1"/>
  <c r="KM127" i="2"/>
  <c r="KN127" i="2" s="1"/>
  <c r="KM128" i="2"/>
  <c r="KN128" i="2" s="1"/>
  <c r="KP128" i="2" s="1"/>
  <c r="KM129" i="2"/>
  <c r="KN129" i="2" s="1"/>
  <c r="KM130" i="2"/>
  <c r="KN130" i="2" s="1"/>
  <c r="KM131" i="2"/>
  <c r="KN131" i="2" s="1"/>
  <c r="KM132" i="2"/>
  <c r="KN132" i="2" s="1"/>
  <c r="KP132" i="2" s="1"/>
  <c r="KM13" i="2"/>
  <c r="KN13" i="2" s="1"/>
  <c r="KM133" i="2"/>
  <c r="KN133" i="2" s="1"/>
  <c r="KM134" i="2"/>
  <c r="KN134" i="2" s="1"/>
  <c r="KM135" i="2"/>
  <c r="KN135" i="2" s="1"/>
  <c r="KP135" i="2" s="1"/>
  <c r="KM14" i="2"/>
  <c r="KN14" i="2" s="1"/>
  <c r="KM136" i="2"/>
  <c r="KN136" i="2" s="1"/>
  <c r="KM351" i="2"/>
  <c r="KN351" i="2" s="1"/>
  <c r="KM15" i="2"/>
  <c r="KN15" i="2" s="1"/>
  <c r="KP15" i="2" s="1"/>
  <c r="KM137" i="2"/>
  <c r="KN137" i="2" s="1"/>
  <c r="KM138" i="2"/>
  <c r="KN138" i="2" s="1"/>
  <c r="KM139" i="2"/>
  <c r="KN139" i="2" s="1"/>
  <c r="KM140" i="2"/>
  <c r="KN140" i="2" s="1"/>
  <c r="KP140" i="2" s="1"/>
  <c r="KM141" i="2"/>
  <c r="KN141" i="2" s="1"/>
  <c r="KM142" i="2"/>
  <c r="KN142" i="2" s="1"/>
  <c r="KM16" i="2"/>
  <c r="KN16" i="2" s="1"/>
  <c r="KM17" i="2"/>
  <c r="KN17" i="2" s="1"/>
  <c r="KP17" i="2" s="1"/>
  <c r="KM143" i="2"/>
  <c r="KN143" i="2" s="1"/>
  <c r="KM352" i="2"/>
  <c r="KN352" i="2" s="1"/>
  <c r="KP352" i="2" s="1"/>
  <c r="KM353" i="2"/>
  <c r="KN353" i="2" s="1"/>
  <c r="KO353" i="2" s="1"/>
  <c r="KM144" i="2"/>
  <c r="KN144" i="2" s="1"/>
  <c r="KP144" i="2" s="1"/>
  <c r="KM354" i="2"/>
  <c r="KN354" i="2" s="1"/>
  <c r="KM145" i="2"/>
  <c r="KN145" i="2" s="1"/>
  <c r="KP145" i="2" s="1"/>
  <c r="KM146" i="2"/>
  <c r="KN146" i="2" s="1"/>
  <c r="KO146" i="2" s="1"/>
  <c r="KM147" i="2"/>
  <c r="KN147" i="2" s="1"/>
  <c r="KP147" i="2" s="1"/>
  <c r="KM148" i="2"/>
  <c r="KN148" i="2" s="1"/>
  <c r="KM149" i="2"/>
  <c r="KN149" i="2" s="1"/>
  <c r="KP149" i="2" s="1"/>
  <c r="KM355" i="2"/>
  <c r="KN355" i="2" s="1"/>
  <c r="KO355" i="2" s="1"/>
  <c r="KM150" i="2"/>
  <c r="KN150" i="2" s="1"/>
  <c r="KP150" i="2" s="1"/>
  <c r="KM151" i="2"/>
  <c r="KN151" i="2" s="1"/>
  <c r="KM18" i="2"/>
  <c r="KN18" i="2" s="1"/>
  <c r="KP18" i="2" s="1"/>
  <c r="KM152" i="2"/>
  <c r="KN152" i="2" s="1"/>
  <c r="KO152" i="2" s="1"/>
  <c r="KM356" i="2"/>
  <c r="KN356" i="2" s="1"/>
  <c r="KP356" i="2" s="1"/>
  <c r="KM153" i="2"/>
  <c r="KN153" i="2" s="1"/>
  <c r="KM154" i="2"/>
  <c r="KN154" i="2" s="1"/>
  <c r="KP154" i="2" s="1"/>
  <c r="KM155" i="2"/>
  <c r="KN155" i="2" s="1"/>
  <c r="KO155" i="2" s="1"/>
  <c r="KM19" i="2"/>
  <c r="KN19" i="2" s="1"/>
  <c r="KP19" i="2" s="1"/>
  <c r="KM357" i="2"/>
  <c r="KN357" i="2" s="1"/>
  <c r="KM20" i="2"/>
  <c r="KN20" i="2" s="1"/>
  <c r="KP20" i="2" s="1"/>
  <c r="KM156" i="2"/>
  <c r="KN156" i="2" s="1"/>
  <c r="KO156" i="2" s="1"/>
  <c r="KM157" i="2"/>
  <c r="KN157" i="2" s="1"/>
  <c r="KP157" i="2" s="1"/>
  <c r="KM158" i="2"/>
  <c r="KN158" i="2" s="1"/>
  <c r="KM159" i="2"/>
  <c r="KN159" i="2" s="1"/>
  <c r="KP159" i="2" s="1"/>
  <c r="KM358" i="2"/>
  <c r="KN358" i="2" s="1"/>
  <c r="KO358" i="2" s="1"/>
  <c r="KM160" i="2"/>
  <c r="KN160" i="2" s="1"/>
  <c r="KP160" i="2" s="1"/>
  <c r="KM161" i="2"/>
  <c r="KN161" i="2" s="1"/>
  <c r="KO161" i="2" s="1"/>
  <c r="KM162" i="2"/>
  <c r="KN162" i="2" s="1"/>
  <c r="KP162" i="2" s="1"/>
  <c r="KM359" i="2"/>
  <c r="KN359" i="2" s="1"/>
  <c r="KO359" i="2" s="1"/>
  <c r="KM163" i="2"/>
  <c r="KN163" i="2" s="1"/>
  <c r="KO163" i="2" s="1"/>
  <c r="KM360" i="2"/>
  <c r="KN360" i="2" s="1"/>
  <c r="KO360" i="2" s="1"/>
  <c r="KM164" i="2"/>
  <c r="KN164" i="2" s="1"/>
  <c r="KP164" i="2" s="1"/>
  <c r="KM361" i="2"/>
  <c r="KN361" i="2" s="1"/>
  <c r="KO361" i="2" s="1"/>
  <c r="KM21" i="2"/>
  <c r="KN21" i="2" s="1"/>
  <c r="KP21" i="2" s="1"/>
  <c r="KM362" i="2"/>
  <c r="KN362" i="2" s="1"/>
  <c r="KO362" i="2" s="1"/>
  <c r="KM165" i="2"/>
  <c r="KN165" i="2" s="1"/>
  <c r="KP165" i="2" s="1"/>
  <c r="KM363" i="2"/>
  <c r="KN363" i="2" s="1"/>
  <c r="KO363" i="2" s="1"/>
  <c r="KM166" i="2"/>
  <c r="KN166" i="2" s="1"/>
  <c r="KO166" i="2" s="1"/>
  <c r="KM167" i="2"/>
  <c r="KN167" i="2" s="1"/>
  <c r="KO167" i="2" s="1"/>
  <c r="KM168" i="2"/>
  <c r="KN168" i="2" s="1"/>
  <c r="KP168" i="2" s="1"/>
  <c r="KM169" i="2"/>
  <c r="KN169" i="2" s="1"/>
  <c r="KO169" i="2" s="1"/>
  <c r="KM170" i="2"/>
  <c r="KN170" i="2" s="1"/>
  <c r="KO170" i="2" s="1"/>
  <c r="KM171" i="2"/>
  <c r="KN171" i="2" s="1"/>
  <c r="KO171" i="2" s="1"/>
  <c r="KM22" i="2"/>
  <c r="KN22" i="2" s="1"/>
  <c r="KP22" i="2" s="1"/>
  <c r="KM172" i="2"/>
  <c r="KN172" i="2" s="1"/>
  <c r="KO172" i="2" s="1"/>
  <c r="KM364" i="2"/>
  <c r="KN364" i="2" s="1"/>
  <c r="KP364" i="2" s="1"/>
  <c r="KM173" i="2"/>
  <c r="KN173" i="2" s="1"/>
  <c r="KO173" i="2" s="1"/>
  <c r="KM365" i="2"/>
  <c r="KN365" i="2" s="1"/>
  <c r="KP365" i="2" s="1"/>
  <c r="KM174" i="2"/>
  <c r="KN174" i="2" s="1"/>
  <c r="KO174" i="2" s="1"/>
  <c r="KM366" i="2"/>
  <c r="KN366" i="2" s="1"/>
  <c r="KO366" i="2" s="1"/>
  <c r="KM367" i="2"/>
  <c r="KN367" i="2" s="1"/>
  <c r="KO367" i="2" s="1"/>
  <c r="KM175" i="2"/>
  <c r="KN175" i="2" s="1"/>
  <c r="KP175" i="2" s="1"/>
  <c r="KM23" i="2"/>
  <c r="KN23" i="2" s="1"/>
  <c r="KO23" i="2" s="1"/>
  <c r="KM176" i="2"/>
  <c r="KN176" i="2" s="1"/>
  <c r="KO176" i="2" s="1"/>
  <c r="KM177" i="2"/>
  <c r="KN177" i="2" s="1"/>
  <c r="KO177" i="2" s="1"/>
  <c r="KM24" i="2"/>
  <c r="KN24" i="2" s="1"/>
  <c r="KP24" i="2" s="1"/>
  <c r="KM368" i="2"/>
  <c r="KN368" i="2" s="1"/>
  <c r="KO368" i="2" s="1"/>
  <c r="KM369" i="2"/>
  <c r="KN369" i="2" s="1"/>
  <c r="KO369" i="2" s="1"/>
  <c r="KM178" i="2"/>
  <c r="KN178" i="2" s="1"/>
  <c r="KO178" i="2" s="1"/>
  <c r="KM370" i="2"/>
  <c r="KN370" i="2" s="1"/>
  <c r="KP370" i="2" s="1"/>
  <c r="KM179" i="2"/>
  <c r="KN179" i="2" s="1"/>
  <c r="KO179" i="2" s="1"/>
  <c r="KM180" i="2"/>
  <c r="KN180" i="2" s="1"/>
  <c r="KP180" i="2" s="1"/>
  <c r="KM371" i="2"/>
  <c r="KN371" i="2" s="1"/>
  <c r="KO371" i="2" s="1"/>
  <c r="KM25" i="2"/>
  <c r="KN25" i="2" s="1"/>
  <c r="KP25" i="2" s="1"/>
  <c r="KM181" i="2"/>
  <c r="KN181" i="2" s="1"/>
  <c r="KO181" i="2" s="1"/>
  <c r="KM182" i="2"/>
  <c r="KN182" i="2" s="1"/>
  <c r="KO182" i="2" s="1"/>
  <c r="KM372" i="2"/>
  <c r="KN372" i="2" s="1"/>
  <c r="KO372" i="2" s="1"/>
  <c r="KM183" i="2"/>
  <c r="KN183" i="2" s="1"/>
  <c r="KP183" i="2" s="1"/>
  <c r="KM373" i="2"/>
  <c r="KN373" i="2" s="1"/>
  <c r="KO373" i="2" s="1"/>
  <c r="KM184" i="2"/>
  <c r="KN184" i="2" s="1"/>
  <c r="KO184" i="2" s="1"/>
  <c r="KM374" i="2"/>
  <c r="KN374" i="2" s="1"/>
  <c r="KO374" i="2" s="1"/>
  <c r="KM185" i="2"/>
  <c r="KN185" i="2" s="1"/>
  <c r="KP185" i="2" s="1"/>
  <c r="KM375" i="2"/>
  <c r="KN375" i="2" s="1"/>
  <c r="KO375" i="2" s="1"/>
  <c r="KM26" i="2"/>
  <c r="KN26" i="2" s="1"/>
  <c r="KO26" i="2" s="1"/>
  <c r="KM186" i="2"/>
  <c r="KN186" i="2" s="1"/>
  <c r="KO186" i="2" s="1"/>
  <c r="KM376" i="2"/>
  <c r="KN376" i="2" s="1"/>
  <c r="KP376" i="2" s="1"/>
  <c r="KM377" i="2"/>
  <c r="KN377" i="2" s="1"/>
  <c r="KO377" i="2" s="1"/>
  <c r="KM187" i="2"/>
  <c r="KN187" i="2" s="1"/>
  <c r="KP187" i="2" s="1"/>
  <c r="KM27" i="2"/>
  <c r="KN27" i="2" s="1"/>
  <c r="KO27" i="2" s="1"/>
  <c r="KM28" i="2"/>
  <c r="KN28" i="2" s="1"/>
  <c r="KP28" i="2" s="1"/>
  <c r="KM378" i="2"/>
  <c r="KN378" i="2" s="1"/>
  <c r="KO378" i="2" s="1"/>
  <c r="KM379" i="2"/>
  <c r="KN379" i="2" s="1"/>
  <c r="KO379" i="2" s="1"/>
  <c r="KM188" i="2"/>
  <c r="KN188" i="2" s="1"/>
  <c r="KO188" i="2" s="1"/>
  <c r="KM189" i="2"/>
  <c r="KN189" i="2" s="1"/>
  <c r="KP189" i="2" s="1"/>
  <c r="KM190" i="2"/>
  <c r="KN190" i="2" s="1"/>
  <c r="KO190" i="2" s="1"/>
  <c r="KM29" i="2"/>
  <c r="KN29" i="2" s="1"/>
  <c r="KO29" i="2" s="1"/>
  <c r="KM380" i="2"/>
  <c r="KN380" i="2" s="1"/>
  <c r="KO380" i="2" s="1"/>
  <c r="KM191" i="2"/>
  <c r="KN191" i="2" s="1"/>
  <c r="KP191" i="2" s="1"/>
  <c r="KM192" i="2"/>
  <c r="KN192" i="2" s="1"/>
  <c r="KO192" i="2" s="1"/>
  <c r="KM193" i="2"/>
  <c r="KN193" i="2" s="1"/>
  <c r="KO193" i="2" s="1"/>
  <c r="KM194" i="2"/>
  <c r="KN194" i="2" s="1"/>
  <c r="KO194" i="2" s="1"/>
  <c r="KM195" i="2"/>
  <c r="KN195" i="2" s="1"/>
  <c r="KP195" i="2" s="1"/>
  <c r="KM381" i="2"/>
  <c r="KN381" i="2" s="1"/>
  <c r="KO381" i="2" s="1"/>
  <c r="KM196" i="2"/>
  <c r="KN196" i="2" s="1"/>
  <c r="KO196" i="2" s="1"/>
  <c r="KM197" i="2"/>
  <c r="KN197" i="2" s="1"/>
  <c r="KO197" i="2" s="1"/>
  <c r="KM30" i="2"/>
  <c r="KN30" i="2" s="1"/>
  <c r="KP30" i="2" s="1"/>
  <c r="KM382" i="2"/>
  <c r="KN382" i="2" s="1"/>
  <c r="KO382" i="2" s="1"/>
  <c r="KM383" i="2"/>
  <c r="KN383" i="2" s="1"/>
  <c r="KO383" i="2" s="1"/>
  <c r="KM198" i="2"/>
  <c r="KN198" i="2" s="1"/>
  <c r="KO198" i="2" s="1"/>
  <c r="KM199" i="2"/>
  <c r="KN199" i="2" s="1"/>
  <c r="KP199" i="2" s="1"/>
  <c r="KM31" i="2"/>
  <c r="KN31" i="2" s="1"/>
  <c r="KO31" i="2" s="1"/>
  <c r="KM200" i="2"/>
  <c r="KN200" i="2" s="1"/>
  <c r="KO200" i="2" s="1"/>
  <c r="KM32" i="2"/>
  <c r="KN32" i="2" s="1"/>
  <c r="KO32" i="2" s="1"/>
  <c r="KM201" i="2"/>
  <c r="KN201" i="2" s="1"/>
  <c r="KP201" i="2" s="1"/>
  <c r="KM202" i="2"/>
  <c r="KN202" i="2" s="1"/>
  <c r="KO202" i="2" s="1"/>
  <c r="KM384" i="2"/>
  <c r="KN384" i="2" s="1"/>
  <c r="KO384" i="2" s="1"/>
  <c r="KM385" i="2"/>
  <c r="KN385" i="2" s="1"/>
  <c r="KO385" i="2" s="1"/>
  <c r="KM203" i="2"/>
  <c r="KN203" i="2" s="1"/>
  <c r="KP203" i="2" s="1"/>
  <c r="KM204" i="2"/>
  <c r="KN204" i="2" s="1"/>
  <c r="KO204" i="2" s="1"/>
  <c r="KM386" i="2"/>
  <c r="KN386" i="2" s="1"/>
  <c r="KO386" i="2" s="1"/>
  <c r="KM205" i="2"/>
  <c r="KN205" i="2" s="1"/>
  <c r="KO205" i="2" s="1"/>
  <c r="KM206" i="2"/>
  <c r="KN206" i="2" s="1"/>
  <c r="KP206" i="2" s="1"/>
  <c r="KM387" i="2"/>
  <c r="KN387" i="2" s="1"/>
  <c r="KO387" i="2" s="1"/>
  <c r="KM207" i="2"/>
  <c r="KN207" i="2" s="1"/>
  <c r="KO207" i="2" s="1"/>
  <c r="KM208" i="2"/>
  <c r="KN208" i="2" s="1"/>
  <c r="KO208" i="2" s="1"/>
  <c r="KM209" i="2"/>
  <c r="KN209" i="2" s="1"/>
  <c r="KP209" i="2" s="1"/>
  <c r="KM388" i="2"/>
  <c r="KN388" i="2" s="1"/>
  <c r="KO388" i="2" s="1"/>
  <c r="KM210" i="2"/>
  <c r="KN210" i="2" s="1"/>
  <c r="KO210" i="2" s="1"/>
  <c r="KM211" i="2"/>
  <c r="KN211" i="2" s="1"/>
  <c r="KO211" i="2" s="1"/>
  <c r="KM33" i="2"/>
  <c r="KN33" i="2" s="1"/>
  <c r="KP33" i="2" s="1"/>
  <c r="KM389" i="2"/>
  <c r="KN389" i="2" s="1"/>
  <c r="KO389" i="2" s="1"/>
  <c r="KM34" i="2"/>
  <c r="KN34" i="2" s="1"/>
  <c r="KO34" i="2" s="1"/>
  <c r="KM390" i="2"/>
  <c r="KN390" i="2" s="1"/>
  <c r="KO390" i="2" s="1"/>
  <c r="KM212" i="2"/>
  <c r="KN212" i="2" s="1"/>
  <c r="KP212" i="2" s="1"/>
  <c r="KM391" i="2"/>
  <c r="KN391" i="2" s="1"/>
  <c r="KO391" i="2" s="1"/>
  <c r="KM213" i="2"/>
  <c r="KN213" i="2" s="1"/>
  <c r="KP213" i="2" s="1"/>
  <c r="KM214" i="2"/>
  <c r="KN214" i="2" s="1"/>
  <c r="KO214" i="2" s="1"/>
  <c r="KM215" i="2"/>
  <c r="KN215" i="2" s="1"/>
  <c r="KP215" i="2" s="1"/>
  <c r="KM216" i="2"/>
  <c r="KN216" i="2" s="1"/>
  <c r="KO216" i="2" s="1"/>
  <c r="KM217" i="2"/>
  <c r="KN217" i="2" s="1"/>
  <c r="KO217" i="2" s="1"/>
  <c r="KM218" i="2"/>
  <c r="KN218" i="2" s="1"/>
  <c r="KO218" i="2" s="1"/>
  <c r="KM219" i="2"/>
  <c r="KN219" i="2" s="1"/>
  <c r="KP219" i="2" s="1"/>
  <c r="KM392" i="2"/>
  <c r="KN392" i="2" s="1"/>
  <c r="KO392" i="2" s="1"/>
  <c r="KM393" i="2"/>
  <c r="KN393" i="2" s="1"/>
  <c r="KP393" i="2" s="1"/>
  <c r="KM394" i="2"/>
  <c r="KN394" i="2" s="1"/>
  <c r="KO394" i="2" s="1"/>
  <c r="KM395" i="2"/>
  <c r="KN395" i="2" s="1"/>
  <c r="KP395" i="2" s="1"/>
  <c r="KM396" i="2"/>
  <c r="KN396" i="2" s="1"/>
  <c r="KO396" i="2" s="1"/>
  <c r="KM397" i="2"/>
  <c r="KN397" i="2" s="1"/>
  <c r="KO397" i="2" s="1"/>
  <c r="KM398" i="2"/>
  <c r="KN398" i="2" s="1"/>
  <c r="KO398" i="2" s="1"/>
  <c r="KM220" i="2"/>
  <c r="KN220" i="2" s="1"/>
  <c r="KP220" i="2" s="1"/>
  <c r="KM399" i="2"/>
  <c r="KN399" i="2" s="1"/>
  <c r="KO399" i="2" s="1"/>
  <c r="KM221" i="2"/>
  <c r="KN221" i="2" s="1"/>
  <c r="KO221" i="2" s="1"/>
  <c r="KM400" i="2"/>
  <c r="KN400" i="2" s="1"/>
  <c r="KO400" i="2" s="1"/>
  <c r="KM222" i="2"/>
  <c r="KN222" i="2" s="1"/>
  <c r="KP222" i="2" s="1"/>
  <c r="KM223" i="2"/>
  <c r="KN223" i="2" s="1"/>
  <c r="KO223" i="2" s="1"/>
  <c r="KM35" i="2"/>
  <c r="KN35" i="2" s="1"/>
  <c r="KP35" i="2" s="1"/>
  <c r="KM224" i="2"/>
  <c r="KN224" i="2" s="1"/>
  <c r="KO224" i="2" s="1"/>
  <c r="KM401" i="2"/>
  <c r="KN401" i="2" s="1"/>
  <c r="KM225" i="2"/>
  <c r="KN225" i="2" s="1"/>
  <c r="KO225" i="2" s="1"/>
  <c r="KM36" i="2"/>
  <c r="KN36" i="2" s="1"/>
  <c r="KO36" i="2" s="1"/>
  <c r="KM226" i="2"/>
  <c r="KN226" i="2" s="1"/>
  <c r="KM227" i="2"/>
  <c r="KN227" i="2" s="1"/>
  <c r="KM228" i="2"/>
  <c r="KN228" i="2" s="1"/>
  <c r="KO228" i="2" s="1"/>
  <c r="KM229" i="2"/>
  <c r="KN229" i="2" s="1"/>
  <c r="KO229" i="2" s="1"/>
  <c r="KM230" i="2"/>
  <c r="KN230" i="2" s="1"/>
  <c r="KM231" i="2"/>
  <c r="KN231" i="2" s="1"/>
  <c r="KM232" i="2"/>
  <c r="KN232" i="2" s="1"/>
  <c r="KO232" i="2" s="1"/>
  <c r="KM233" i="2"/>
  <c r="KN233" i="2" s="1"/>
  <c r="KM402" i="2"/>
  <c r="KN402" i="2" s="1"/>
  <c r="KM403" i="2"/>
  <c r="KN403" i="2" s="1"/>
  <c r="KM234" i="2"/>
  <c r="KN234" i="2" s="1"/>
  <c r="KO234" i="2" s="1"/>
  <c r="KM235" i="2"/>
  <c r="KN235" i="2" s="1"/>
  <c r="KM236" i="2"/>
  <c r="KN236" i="2" s="1"/>
  <c r="KM237" i="2"/>
  <c r="KN237" i="2" s="1"/>
  <c r="KM238" i="2"/>
  <c r="KN238" i="2" s="1"/>
  <c r="KO238" i="2" s="1"/>
  <c r="KM404" i="2"/>
  <c r="KN404" i="2" s="1"/>
  <c r="KO404" i="2" s="1"/>
  <c r="KM239" i="2"/>
  <c r="KN239" i="2" s="1"/>
  <c r="KM240" i="2"/>
  <c r="KN240" i="2" s="1"/>
  <c r="KM37" i="2"/>
  <c r="KN37" i="2" s="1"/>
  <c r="KO37" i="2" s="1"/>
  <c r="KM241" i="2"/>
  <c r="KN241" i="2"/>
  <c r="KO241" i="2" s="1"/>
  <c r="KM242" i="2"/>
  <c r="KN242" i="2" s="1"/>
  <c r="KM243" i="2"/>
  <c r="KN243" i="2" s="1"/>
  <c r="KM244" i="2"/>
  <c r="KN244" i="2" s="1"/>
  <c r="KO244" i="2" s="1"/>
  <c r="KM405" i="2"/>
  <c r="KN405" i="2" s="1"/>
  <c r="KM245" i="2"/>
  <c r="KN245" i="2" s="1"/>
  <c r="KM406" i="2"/>
  <c r="KN406" i="2" s="1"/>
  <c r="KM246" i="2"/>
  <c r="KN246" i="2"/>
  <c r="KO246" i="2" s="1"/>
  <c r="KM247" i="2"/>
  <c r="KN247" i="2" s="1"/>
  <c r="KM248" i="2"/>
  <c r="KN248" i="2" s="1"/>
  <c r="KM249" i="2"/>
  <c r="KN249" i="2" s="1"/>
  <c r="KM250" i="2"/>
  <c r="KN250" i="2" s="1"/>
  <c r="KO250" i="2" s="1"/>
  <c r="KM251" i="2"/>
  <c r="KN251" i="2" s="1"/>
  <c r="KO251" i="2" s="1"/>
  <c r="KM252" i="2"/>
  <c r="KN252" i="2" s="1"/>
  <c r="KM253" i="2"/>
  <c r="KN253" i="2" s="1"/>
  <c r="KM407" i="2"/>
  <c r="KN407" i="2" s="1"/>
  <c r="KO407" i="2" s="1"/>
  <c r="KM254" i="2"/>
  <c r="KN254" i="2" s="1"/>
  <c r="KO254" i="2" s="1"/>
  <c r="KM38" i="2"/>
  <c r="KN38" i="2" s="1"/>
  <c r="KM255" i="2"/>
  <c r="KN255" i="2" s="1"/>
  <c r="KM256" i="2"/>
  <c r="KN256" i="2" s="1"/>
  <c r="KM408" i="2"/>
  <c r="KN408" i="2" s="1"/>
  <c r="KM257" i="2"/>
  <c r="KN257" i="2" s="1"/>
  <c r="KM258" i="2"/>
  <c r="KN258" i="2" s="1"/>
  <c r="KM259" i="2"/>
  <c r="KN259" i="2" s="1"/>
  <c r="KM409" i="2"/>
  <c r="KN409" i="2" s="1"/>
  <c r="KM260" i="2"/>
  <c r="KN260" i="2" s="1"/>
  <c r="KM261" i="2"/>
  <c r="KN261" i="2" s="1"/>
  <c r="KM410" i="2"/>
  <c r="KN410" i="2" s="1"/>
  <c r="KM262" i="2"/>
  <c r="KN262" i="2" s="1"/>
  <c r="KM39" i="2"/>
  <c r="KN39" i="2" s="1"/>
  <c r="KM263" i="2"/>
  <c r="KN263" i="2" s="1"/>
  <c r="KM40" i="2"/>
  <c r="KN40" i="2" s="1"/>
  <c r="KM264" i="2"/>
  <c r="KN264" i="2" s="1"/>
  <c r="KM41" i="2"/>
  <c r="KN41" i="2" s="1"/>
  <c r="KM265" i="2"/>
  <c r="KN265" i="2" s="1"/>
  <c r="KM266" i="2"/>
  <c r="KN266" i="2" s="1"/>
  <c r="KM411" i="2"/>
  <c r="KN411" i="2" s="1"/>
  <c r="KM412" i="2"/>
  <c r="KN412" i="2" s="1"/>
  <c r="KM267" i="2"/>
  <c r="KN267" i="2" s="1"/>
  <c r="KM413" i="2"/>
  <c r="KN413" i="2" s="1"/>
  <c r="KM414" i="2"/>
  <c r="KN414" i="2" s="1"/>
  <c r="KM268" i="2"/>
  <c r="KN268" i="2" s="1"/>
  <c r="KM269" i="2"/>
  <c r="KN269" i="2" s="1"/>
  <c r="KM415" i="2"/>
  <c r="KN415" i="2" s="1"/>
  <c r="KM416" i="2"/>
  <c r="KN416" i="2" s="1"/>
  <c r="KM270" i="2"/>
  <c r="KN270" i="2" s="1"/>
  <c r="KM271" i="2"/>
  <c r="KN271" i="2" s="1"/>
  <c r="KM272" i="2"/>
  <c r="KN272" i="2" s="1"/>
  <c r="KM273" i="2"/>
  <c r="KN273" i="2" s="1"/>
  <c r="KM274" i="2"/>
  <c r="KN274" i="2" s="1"/>
  <c r="KM417" i="2"/>
  <c r="KN417" i="2" s="1"/>
  <c r="KM275" i="2"/>
  <c r="KN275" i="2" s="1"/>
  <c r="KM42" i="2"/>
  <c r="KN42" i="2" s="1"/>
  <c r="KM276" i="2"/>
  <c r="KN276" i="2" s="1"/>
  <c r="KM277" i="2"/>
  <c r="KN277" i="2" s="1"/>
  <c r="KM278" i="2"/>
  <c r="KN278" i="2" s="1"/>
  <c r="KM418" i="2"/>
  <c r="KN418" i="2" s="1"/>
  <c r="KM279" i="2"/>
  <c r="KN279" i="2" s="1"/>
  <c r="KM419" i="2"/>
  <c r="KN419" i="2" s="1"/>
  <c r="KM280" i="2"/>
  <c r="KN280" i="2" s="1"/>
  <c r="KM420" i="2"/>
  <c r="KN420" i="2" s="1"/>
  <c r="KM43" i="2"/>
  <c r="KN43" i="2" s="1"/>
  <c r="KM421" i="2"/>
  <c r="KN421" i="2" s="1"/>
  <c r="KM281" i="2"/>
  <c r="KN281" i="2" s="1"/>
  <c r="KM282" i="2"/>
  <c r="KN282" i="2" s="1"/>
  <c r="KM283" i="2"/>
  <c r="KN283" i="2" s="1"/>
  <c r="KM284" i="2"/>
  <c r="KN284" i="2" s="1"/>
  <c r="KM422" i="2"/>
  <c r="KN422" i="2" s="1"/>
  <c r="KM44" i="2"/>
  <c r="KN44" i="2" s="1"/>
  <c r="KM423" i="2"/>
  <c r="KN423" i="2" s="1"/>
  <c r="KM285" i="2"/>
  <c r="KN285" i="2" s="1"/>
  <c r="KM286" i="2"/>
  <c r="KN286" i="2" s="1"/>
  <c r="KM287" i="2"/>
  <c r="KN287" i="2" s="1"/>
  <c r="KM424" i="2"/>
  <c r="KN424" i="2" s="1"/>
  <c r="KM288" i="2"/>
  <c r="KN288" i="2" s="1"/>
  <c r="KM425" i="2"/>
  <c r="KN425" i="2" s="1"/>
  <c r="KM289" i="2"/>
  <c r="KN289" i="2" s="1"/>
  <c r="KM426" i="2"/>
  <c r="KN426" i="2" s="1"/>
  <c r="KM290" i="2"/>
  <c r="KN290" i="2" s="1"/>
  <c r="KM291" i="2"/>
  <c r="KN291" i="2" s="1"/>
  <c r="KM427" i="2"/>
  <c r="KN427" i="2" s="1"/>
  <c r="KM292" i="2"/>
  <c r="KN292" i="2" s="1"/>
  <c r="KM428" i="2"/>
  <c r="KN428" i="2" s="1"/>
  <c r="KM293" i="2"/>
  <c r="KN293" i="2" s="1"/>
  <c r="KM294" i="2"/>
  <c r="KN294" i="2" s="1"/>
  <c r="KO294" i="2" s="1"/>
  <c r="KM295" i="2"/>
  <c r="KN295" i="2" s="1"/>
  <c r="KO295" i="2" s="1"/>
  <c r="KM429" i="2"/>
  <c r="KN429" i="2" s="1"/>
  <c r="KO429" i="2" s="1"/>
  <c r="KM296" i="2"/>
  <c r="KN296" i="2" s="1"/>
  <c r="KO296" i="2" s="1"/>
  <c r="KM430" i="2"/>
  <c r="KN430" i="2" s="1"/>
  <c r="KO430" i="2" s="1"/>
  <c r="KM297" i="2"/>
  <c r="KN297" i="2" s="1"/>
  <c r="KO297" i="2" s="1"/>
  <c r="KM45" i="2"/>
  <c r="KN45" i="2" s="1"/>
  <c r="KO45" i="2" s="1"/>
  <c r="KM298" i="2"/>
  <c r="KN298" i="2" s="1"/>
  <c r="KO298" i="2" s="1"/>
  <c r="KM299" i="2"/>
  <c r="KN299" i="2" s="1"/>
  <c r="KO299" i="2" s="1"/>
  <c r="KM431" i="2"/>
  <c r="KN431" i="2" s="1"/>
  <c r="KO431" i="2" s="1"/>
  <c r="KM46" i="2"/>
  <c r="KN46" i="2" s="1"/>
  <c r="KO46" i="2" s="1"/>
  <c r="KM300" i="2"/>
  <c r="KN300" i="2" s="1"/>
  <c r="KO300" i="2" s="1"/>
  <c r="KM432" i="2"/>
  <c r="KN432" i="2" s="1"/>
  <c r="KO432" i="2" s="1"/>
  <c r="KM301" i="2"/>
  <c r="KN301" i="2" s="1"/>
  <c r="KO301" i="2" s="1"/>
  <c r="KM302" i="2"/>
  <c r="KN302" i="2" s="1"/>
  <c r="KO302" i="2" s="1"/>
  <c r="KM303" i="2"/>
  <c r="KN303" i="2" s="1"/>
  <c r="KO303" i="2" s="1"/>
  <c r="KM304" i="2"/>
  <c r="KN304" i="2" s="1"/>
  <c r="KO304" i="2" s="1"/>
  <c r="KM305" i="2"/>
  <c r="KN305" i="2" s="1"/>
  <c r="KO305" i="2" s="1"/>
  <c r="KM47" i="2"/>
  <c r="KN47" i="2" s="1"/>
  <c r="KO47" i="2" s="1"/>
  <c r="KM48" i="2"/>
  <c r="KN48" i="2" s="1"/>
  <c r="KO48" i="2" s="1"/>
  <c r="KM49" i="2"/>
  <c r="KN49" i="2" s="1"/>
  <c r="KO49" i="2" s="1"/>
  <c r="KM306" i="2"/>
  <c r="KN306" i="2" s="1"/>
  <c r="KO306" i="2" s="1"/>
  <c r="KM307" i="2"/>
  <c r="KN307" i="2" s="1"/>
  <c r="KO307" i="2" s="1"/>
  <c r="KM433" i="2"/>
  <c r="KN433" i="2" s="1"/>
  <c r="KO433" i="2" s="1"/>
  <c r="KM434" i="2"/>
  <c r="KN434" i="2" s="1"/>
  <c r="KO434" i="2" s="1"/>
  <c r="KM435" i="2"/>
  <c r="KN435" i="2" s="1"/>
  <c r="KO435" i="2" s="1"/>
  <c r="KM308" i="2"/>
  <c r="KN308" i="2" s="1"/>
  <c r="KO308" i="2" s="1"/>
  <c r="KM309" i="2"/>
  <c r="KN309" i="2" s="1"/>
  <c r="KO309" i="2" s="1"/>
  <c r="KM310" i="2"/>
  <c r="KN310" i="2" s="1"/>
  <c r="KO310" i="2" s="1"/>
  <c r="KM50" i="2"/>
  <c r="KN50" i="2" s="1"/>
  <c r="KO50" i="2" s="1"/>
  <c r="KM436" i="2"/>
  <c r="KN436" i="2" s="1"/>
  <c r="KO436" i="2" s="1"/>
  <c r="KM437" i="2"/>
  <c r="KN437" i="2" s="1"/>
  <c r="KO437" i="2" s="1"/>
  <c r="KM311" i="2"/>
  <c r="KN311" i="2" s="1"/>
  <c r="KO311" i="2" s="1"/>
  <c r="KM438" i="2"/>
  <c r="KN438" i="2" s="1"/>
  <c r="KO438" i="2" s="1"/>
  <c r="KM312" i="2"/>
  <c r="KN312" i="2" s="1"/>
  <c r="KO312" i="2" s="1"/>
  <c r="KM439" i="2"/>
  <c r="KN439" i="2" s="1"/>
  <c r="KO439" i="2" s="1"/>
  <c r="KM313" i="2"/>
  <c r="KN313" i="2" s="1"/>
  <c r="KO313" i="2" s="1"/>
  <c r="KM314" i="2"/>
  <c r="KN314" i="2" s="1"/>
  <c r="KO314" i="2" s="1"/>
  <c r="KM440" i="2"/>
  <c r="KN440" i="2" s="1"/>
  <c r="KO440" i="2" s="1"/>
  <c r="KM441" i="2"/>
  <c r="KN441" i="2" s="1"/>
  <c r="KO441" i="2" s="1"/>
  <c r="KM442" i="2"/>
  <c r="KN442" i="2" s="1"/>
  <c r="KO442" i="2" s="1"/>
  <c r="KM51" i="2"/>
  <c r="KN51" i="2" s="1"/>
  <c r="KO51" i="2" s="1"/>
  <c r="KM315" i="2"/>
  <c r="KN315" i="2" s="1"/>
  <c r="KO315" i="2" s="1"/>
  <c r="KM316" i="2"/>
  <c r="KN316" i="2" s="1"/>
  <c r="KO316" i="2" s="1"/>
  <c r="KM317" i="2"/>
  <c r="KN317" i="2" s="1"/>
  <c r="KO317" i="2" s="1"/>
  <c r="KM318" i="2"/>
  <c r="KN318" i="2" s="1"/>
  <c r="KO318" i="2" s="1"/>
  <c r="KM319" i="2"/>
  <c r="KN319" i="2" s="1"/>
  <c r="KO319" i="2" s="1"/>
  <c r="KM52" i="2"/>
  <c r="KN52" i="2" s="1"/>
  <c r="KO52" i="2" s="1"/>
  <c r="KM320" i="2"/>
  <c r="KN320" i="2" s="1"/>
  <c r="KO320" i="2" s="1"/>
  <c r="KM321" i="2"/>
  <c r="KN321" i="2" s="1"/>
  <c r="KO321" i="2" s="1"/>
  <c r="KM322" i="2"/>
  <c r="KN322" i="2" s="1"/>
  <c r="KO322" i="2" s="1"/>
  <c r="KM323" i="2"/>
  <c r="KN323" i="2" s="1"/>
  <c r="KO323" i="2" s="1"/>
  <c r="KM443" i="2"/>
  <c r="KN443" i="2" s="1"/>
  <c r="KO443" i="2" s="1"/>
  <c r="KM324" i="2"/>
  <c r="KN324" i="2" s="1"/>
  <c r="KO324" i="2" s="1"/>
  <c r="KM325" i="2"/>
  <c r="KN325" i="2" s="1"/>
  <c r="KO325" i="2" s="1"/>
  <c r="KM53" i="2"/>
  <c r="KN53" i="2" s="1"/>
  <c r="KO53" i="2" s="1"/>
  <c r="KM444" i="2"/>
  <c r="KN444" i="2" s="1"/>
  <c r="KO444" i="2" s="1"/>
  <c r="KM445" i="2"/>
  <c r="KN445" i="2" s="1"/>
  <c r="KO445" i="2" s="1"/>
  <c r="KM54" i="2"/>
  <c r="KN54" i="2" s="1"/>
  <c r="KO54" i="2" s="1"/>
  <c r="KM326" i="2"/>
  <c r="KN326" i="2" s="1"/>
  <c r="KO326" i="2" s="1"/>
  <c r="KM327" i="2"/>
  <c r="KN327" i="2" s="1"/>
  <c r="B55" i="1"/>
  <c r="C55" i="1" s="1"/>
  <c r="D55" i="1" s="1"/>
  <c r="B2" i="1"/>
  <c r="C2" i="1" s="1"/>
  <c r="D2" i="1" s="1"/>
  <c r="B328" i="1"/>
  <c r="C328" i="1" s="1"/>
  <c r="B56" i="1"/>
  <c r="C56" i="1" s="1"/>
  <c r="D56" i="1" s="1"/>
  <c r="B57" i="1"/>
  <c r="C57" i="1" s="1"/>
  <c r="D57" i="1" s="1"/>
  <c r="B58" i="1"/>
  <c r="C58" i="1" s="1"/>
  <c r="D58" i="1" s="1"/>
  <c r="B329" i="1"/>
  <c r="C329" i="1" s="1"/>
  <c r="B59" i="1"/>
  <c r="C59" i="1" s="1"/>
  <c r="B60" i="1"/>
  <c r="C60" i="1" s="1"/>
  <c r="B61" i="1"/>
  <c r="C61" i="1" s="1"/>
  <c r="D61" i="1" s="1"/>
  <c r="B62" i="1"/>
  <c r="C62" i="1" s="1"/>
  <c r="B63" i="1"/>
  <c r="C63" i="1" s="1"/>
  <c r="D63" i="1" s="1"/>
  <c r="B330" i="1"/>
  <c r="C330" i="1" s="1"/>
  <c r="B3" i="1"/>
  <c r="C3" i="1" s="1"/>
  <c r="B64" i="1"/>
  <c r="C64" i="1" s="1"/>
  <c r="B65" i="1"/>
  <c r="C65" i="1" s="1"/>
  <c r="D65" i="1" s="1"/>
  <c r="B66" i="1"/>
  <c r="C66" i="1" s="1"/>
  <c r="B67" i="1"/>
  <c r="C67" i="1" s="1"/>
  <c r="B331" i="1"/>
  <c r="C331" i="1" s="1"/>
  <c r="B68" i="1"/>
  <c r="C68" i="1" s="1"/>
  <c r="B69" i="1"/>
  <c r="C69" i="1" s="1"/>
  <c r="D69" i="1" s="1"/>
  <c r="B70" i="1"/>
  <c r="C70" i="1" s="1"/>
  <c r="D70" i="1" s="1"/>
  <c r="B71" i="1"/>
  <c r="C71" i="1" s="1"/>
  <c r="B4" i="1"/>
  <c r="C4" i="1" s="1"/>
  <c r="E4" i="1" s="1"/>
  <c r="B72" i="1"/>
  <c r="C72" i="1" s="1"/>
  <c r="B332" i="1"/>
  <c r="C332" i="1" s="1"/>
  <c r="D332" i="1" s="1"/>
  <c r="B333" i="1"/>
  <c r="C333" i="1" s="1"/>
  <c r="B73" i="1"/>
  <c r="C73" i="1" s="1"/>
  <c r="B74" i="1"/>
  <c r="C74" i="1" s="1"/>
  <c r="B75" i="1"/>
  <c r="C75" i="1" s="1"/>
  <c r="B76" i="1"/>
  <c r="C76" i="1" s="1"/>
  <c r="B77" i="1"/>
  <c r="C77" i="1" s="1"/>
  <c r="B334" i="1"/>
  <c r="C334" i="1" s="1"/>
  <c r="D334" i="1" s="1"/>
  <c r="B335" i="1"/>
  <c r="C335" i="1" s="1"/>
  <c r="B78" i="1"/>
  <c r="C78" i="1" s="1"/>
  <c r="B5" i="1"/>
  <c r="C5" i="1" s="1"/>
  <c r="B336" i="1"/>
  <c r="C336" i="1" s="1"/>
  <c r="D336" i="1" s="1"/>
  <c r="B337" i="1"/>
  <c r="C337" i="1" s="1"/>
  <c r="D337" i="1" s="1"/>
  <c r="B79" i="1"/>
  <c r="C79" i="1" s="1"/>
  <c r="B338" i="1"/>
  <c r="C338" i="1"/>
  <c r="E338" i="1" s="1"/>
  <c r="B80" i="1"/>
  <c r="C80" i="1" s="1"/>
  <c r="B81" i="1"/>
  <c r="C81" i="1" s="1"/>
  <c r="D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339" i="1"/>
  <c r="C339" i="1" s="1"/>
  <c r="D339" i="1" s="1"/>
  <c r="B340" i="1"/>
  <c r="C340" i="1" s="1"/>
  <c r="B88" i="1"/>
  <c r="C88" i="1" s="1"/>
  <c r="B89" i="1"/>
  <c r="C89" i="1" s="1"/>
  <c r="B90" i="1"/>
  <c r="C90" i="1" s="1"/>
  <c r="D90" i="1" s="1"/>
  <c r="B91" i="1"/>
  <c r="C91" i="1" s="1"/>
  <c r="B92" i="1"/>
  <c r="C92" i="1" s="1"/>
  <c r="B93" i="1"/>
  <c r="C93" i="1" s="1"/>
  <c r="D93" i="1" s="1"/>
  <c r="B94" i="1"/>
  <c r="C94" i="1" s="1"/>
  <c r="D94" i="1" s="1"/>
  <c r="B95" i="1"/>
  <c r="C95" i="1" s="1"/>
  <c r="B341" i="1"/>
  <c r="C341" i="1" s="1"/>
  <c r="B96" i="1"/>
  <c r="C96" i="1" s="1"/>
  <c r="B97" i="1"/>
  <c r="C97" i="1" s="1"/>
  <c r="D97" i="1" s="1"/>
  <c r="B98" i="1"/>
  <c r="C98" i="1" s="1"/>
  <c r="B342" i="1"/>
  <c r="C342" i="1" s="1"/>
  <c r="B99" i="1"/>
  <c r="C99" i="1" s="1"/>
  <c r="B343" i="1"/>
  <c r="C343" i="1" s="1"/>
  <c r="D343" i="1" s="1"/>
  <c r="B100" i="1"/>
  <c r="C100" i="1" s="1"/>
  <c r="B101" i="1"/>
  <c r="C101" i="1" s="1"/>
  <c r="B102" i="1"/>
  <c r="C102" i="1" s="1"/>
  <c r="B103" i="1"/>
  <c r="C103" i="1" s="1"/>
  <c r="D103" i="1" s="1"/>
  <c r="B6" i="1"/>
  <c r="C6" i="1" s="1"/>
  <c r="B344" i="1"/>
  <c r="C344" i="1" s="1"/>
  <c r="B104" i="1"/>
  <c r="C104" i="1" s="1"/>
  <c r="D104" i="1" s="1"/>
  <c r="B105" i="1"/>
  <c r="C105" i="1" s="1"/>
  <c r="D105" i="1" s="1"/>
  <c r="B7" i="1"/>
  <c r="C7" i="1" s="1"/>
  <c r="B106" i="1"/>
  <c r="C106" i="1" s="1"/>
  <c r="B107" i="1"/>
  <c r="C107" i="1" s="1"/>
  <c r="B345" i="1"/>
  <c r="C345" i="1" s="1"/>
  <c r="D345" i="1" s="1"/>
  <c r="B108" i="1"/>
  <c r="C108" i="1" s="1"/>
  <c r="B8" i="1"/>
  <c r="C8" i="1" s="1"/>
  <c r="B9" i="1"/>
  <c r="C9" i="1" s="1"/>
  <c r="B109" i="1"/>
  <c r="C109" i="1" s="1"/>
  <c r="D109" i="1" s="1"/>
  <c r="B346" i="1"/>
  <c r="C346" i="1" s="1"/>
  <c r="B110" i="1"/>
  <c r="C110" i="1" s="1"/>
  <c r="B111" i="1"/>
  <c r="C111" i="1" s="1"/>
  <c r="B10" i="1"/>
  <c r="C10" i="1" s="1"/>
  <c r="D10" i="1" s="1"/>
  <c r="B347" i="1"/>
  <c r="C347" i="1" s="1"/>
  <c r="B112" i="1"/>
  <c r="C112" i="1" s="1"/>
  <c r="B113" i="1"/>
  <c r="C113" i="1" s="1"/>
  <c r="D113" i="1" s="1"/>
  <c r="B114" i="1"/>
  <c r="C114" i="1" s="1"/>
  <c r="D114" i="1" s="1"/>
  <c r="B115" i="1"/>
  <c r="C115" i="1" s="1"/>
  <c r="B116" i="1"/>
  <c r="C116" i="1" s="1"/>
  <c r="B348" i="1"/>
  <c r="C348" i="1" s="1"/>
  <c r="B117" i="1"/>
  <c r="C117" i="1" s="1"/>
  <c r="D117" i="1" s="1"/>
  <c r="B118" i="1"/>
  <c r="C118" i="1" s="1"/>
  <c r="B349" i="1"/>
  <c r="C349" i="1" s="1"/>
  <c r="B11" i="1"/>
  <c r="C11" i="1" s="1"/>
  <c r="B119" i="1"/>
  <c r="C119" i="1" s="1"/>
  <c r="D119" i="1" s="1"/>
  <c r="B120" i="1"/>
  <c r="C120" i="1" s="1"/>
  <c r="B121" i="1"/>
  <c r="C121" i="1" s="1"/>
  <c r="B122" i="1"/>
  <c r="C122" i="1" s="1"/>
  <c r="B123" i="1"/>
  <c r="C123" i="1" s="1"/>
  <c r="D123" i="1" s="1"/>
  <c r="B124" i="1"/>
  <c r="C124" i="1" s="1"/>
  <c r="B12" i="1"/>
  <c r="C12" i="1" s="1"/>
  <c r="B350" i="1"/>
  <c r="C350" i="1" s="1"/>
  <c r="D350" i="1" s="1"/>
  <c r="B125" i="1"/>
  <c r="C125" i="1" s="1"/>
  <c r="D125" i="1" s="1"/>
  <c r="B126" i="1"/>
  <c r="C126" i="1" s="1"/>
  <c r="B127" i="1"/>
  <c r="C127" i="1" s="1"/>
  <c r="B128" i="1"/>
  <c r="C128" i="1" s="1"/>
  <c r="B129" i="1"/>
  <c r="C129" i="1" s="1"/>
  <c r="D129" i="1" s="1"/>
  <c r="B130" i="1"/>
  <c r="C130" i="1" s="1"/>
  <c r="B131" i="1"/>
  <c r="C131" i="1" s="1"/>
  <c r="B132" i="1"/>
  <c r="C132" i="1" s="1"/>
  <c r="B13" i="1"/>
  <c r="C13" i="1" s="1"/>
  <c r="D13" i="1" s="1"/>
  <c r="B133" i="1"/>
  <c r="C133" i="1" s="1"/>
  <c r="B134" i="1"/>
  <c r="C134" i="1" s="1"/>
  <c r="B135" i="1"/>
  <c r="C135" i="1" s="1"/>
  <c r="B14" i="1"/>
  <c r="C14" i="1" s="1"/>
  <c r="D14" i="1" s="1"/>
  <c r="B136" i="1"/>
  <c r="C136" i="1" s="1"/>
  <c r="B351" i="1"/>
  <c r="C351" i="1" s="1"/>
  <c r="B15" i="1"/>
  <c r="C15" i="1" s="1"/>
  <c r="D15" i="1" s="1"/>
  <c r="B137" i="1"/>
  <c r="C137" i="1" s="1"/>
  <c r="D137" i="1" s="1"/>
  <c r="B138" i="1"/>
  <c r="C138" i="1" s="1"/>
  <c r="B139" i="1"/>
  <c r="C139" i="1" s="1"/>
  <c r="B140" i="1"/>
  <c r="C140" i="1" s="1"/>
  <c r="B141" i="1"/>
  <c r="C141" i="1" s="1"/>
  <c r="D141" i="1" s="1"/>
  <c r="B142" i="1"/>
  <c r="C142" i="1" s="1"/>
  <c r="B16" i="1"/>
  <c r="C16" i="1" s="1"/>
  <c r="B17" i="1"/>
  <c r="C17" i="1" s="1"/>
  <c r="B143" i="1"/>
  <c r="C143" i="1" s="1"/>
  <c r="D143" i="1" s="1"/>
  <c r="B352" i="1"/>
  <c r="C352" i="1" s="1"/>
  <c r="B353" i="1"/>
  <c r="C353" i="1" s="1"/>
  <c r="B144" i="1"/>
  <c r="C144" i="1" s="1"/>
  <c r="B354" i="1"/>
  <c r="C354" i="1" s="1"/>
  <c r="D354" i="1" s="1"/>
  <c r="B145" i="1"/>
  <c r="C145" i="1" s="1"/>
  <c r="B146" i="1"/>
  <c r="C146" i="1" s="1"/>
  <c r="B147" i="1"/>
  <c r="C147" i="1"/>
  <c r="D147" i="1" s="1"/>
  <c r="B148" i="1"/>
  <c r="C148" i="1" s="1"/>
  <c r="D148" i="1" s="1"/>
  <c r="B149" i="1"/>
  <c r="C149" i="1" s="1"/>
  <c r="B355" i="1"/>
  <c r="C355" i="1" s="1"/>
  <c r="B150" i="1"/>
  <c r="C150" i="1" s="1"/>
  <c r="B151" i="1"/>
  <c r="C151" i="1" s="1"/>
  <c r="D151" i="1" s="1"/>
  <c r="B18" i="1"/>
  <c r="C18" i="1" s="1"/>
  <c r="B152" i="1"/>
  <c r="C152" i="1" s="1"/>
  <c r="B356" i="1"/>
  <c r="C356" i="1" s="1"/>
  <c r="B153" i="1"/>
  <c r="C153" i="1" s="1"/>
  <c r="D153" i="1" s="1"/>
  <c r="B154" i="1"/>
  <c r="C154" i="1" s="1"/>
  <c r="B155" i="1"/>
  <c r="C155" i="1" s="1"/>
  <c r="B19" i="1"/>
  <c r="C19" i="1" s="1"/>
  <c r="B357" i="1"/>
  <c r="C357" i="1" s="1"/>
  <c r="D357" i="1" s="1"/>
  <c r="B20" i="1"/>
  <c r="C20" i="1" s="1"/>
  <c r="B156" i="1"/>
  <c r="C156" i="1" s="1"/>
  <c r="B157" i="1"/>
  <c r="C157" i="1" s="1"/>
  <c r="B158" i="1"/>
  <c r="C158" i="1" s="1"/>
  <c r="B159" i="1"/>
  <c r="C159" i="1" s="1"/>
  <c r="B358" i="1"/>
  <c r="C358" i="1" s="1"/>
  <c r="B160" i="1"/>
  <c r="C160" i="1" s="1"/>
  <c r="E160" i="1" s="1"/>
  <c r="B161" i="1"/>
  <c r="C161" i="1" s="1"/>
  <c r="B162" i="1"/>
  <c r="C162" i="1" s="1"/>
  <c r="D162" i="1" s="1"/>
  <c r="B359" i="1"/>
  <c r="C359" i="1" s="1"/>
  <c r="D359" i="1" s="1"/>
  <c r="B163" i="1"/>
  <c r="C163" i="1" s="1"/>
  <c r="B360" i="1"/>
  <c r="C360" i="1" s="1"/>
  <c r="E360" i="1" s="1"/>
  <c r="B164" i="1"/>
  <c r="C164" i="1" s="1"/>
  <c r="B361" i="1"/>
  <c r="C361" i="1" s="1"/>
  <c r="B21" i="1"/>
  <c r="C21" i="1" s="1"/>
  <c r="B362" i="1"/>
  <c r="C362" i="1" s="1"/>
  <c r="B165" i="1"/>
  <c r="C165" i="1" s="1"/>
  <c r="B363" i="1"/>
  <c r="C363" i="1" s="1"/>
  <c r="D363" i="1" s="1"/>
  <c r="B166" i="1"/>
  <c r="C166" i="1" s="1"/>
  <c r="B167" i="1"/>
  <c r="C167" i="1" s="1"/>
  <c r="B168" i="1"/>
  <c r="C168" i="1" s="1"/>
  <c r="B169" i="1"/>
  <c r="C169" i="1" s="1"/>
  <c r="B170" i="1"/>
  <c r="C170" i="1" s="1"/>
  <c r="E170" i="1" s="1"/>
  <c r="B171" i="1"/>
  <c r="C171" i="1" s="1"/>
  <c r="B22" i="1"/>
  <c r="C22" i="1" s="1"/>
  <c r="D22" i="1" s="1"/>
  <c r="B172" i="1"/>
  <c r="C172" i="1" s="1"/>
  <c r="D172" i="1" s="1"/>
  <c r="B364" i="1"/>
  <c r="C364" i="1" s="1"/>
  <c r="B173" i="1"/>
  <c r="C173" i="1" s="1"/>
  <c r="B365" i="1"/>
  <c r="C365" i="1" s="1"/>
  <c r="E365" i="1" s="1"/>
  <c r="B174" i="1"/>
  <c r="C174" i="1" s="1"/>
  <c r="B366" i="1"/>
  <c r="C366" i="1" s="1"/>
  <c r="B367" i="1"/>
  <c r="C367" i="1" s="1"/>
  <c r="B175" i="1"/>
  <c r="C175" i="1" s="1"/>
  <c r="B23" i="1"/>
  <c r="C23" i="1" s="1"/>
  <c r="D23" i="1" s="1"/>
  <c r="B176" i="1"/>
  <c r="C176" i="1" s="1"/>
  <c r="B177" i="1"/>
  <c r="C177" i="1" s="1"/>
  <c r="E177" i="1" s="1"/>
  <c r="B24" i="1"/>
  <c r="C24" i="1" s="1"/>
  <c r="B368" i="1"/>
  <c r="C368" i="1" s="1"/>
  <c r="B369" i="1"/>
  <c r="C369" i="1" s="1"/>
  <c r="B178" i="1"/>
  <c r="C178" i="1" s="1"/>
  <c r="E178" i="1" s="1"/>
  <c r="B370" i="1"/>
  <c r="C370" i="1" s="1"/>
  <c r="E370" i="1" s="1"/>
  <c r="B179" i="1"/>
  <c r="C179" i="1" s="1"/>
  <c r="D179" i="1" s="1"/>
  <c r="B180" i="1"/>
  <c r="C180" i="1" s="1"/>
  <c r="B371" i="1"/>
  <c r="C371" i="1" s="1"/>
  <c r="B25" i="1"/>
  <c r="C25" i="1" s="1"/>
  <c r="B181" i="1"/>
  <c r="C181" i="1" s="1"/>
  <c r="B182" i="1"/>
  <c r="C182" i="1" s="1"/>
  <c r="B372" i="1"/>
  <c r="C372" i="1" s="1"/>
  <c r="B183" i="1"/>
  <c r="C183" i="1" s="1"/>
  <c r="B373" i="1"/>
  <c r="C373" i="1" s="1"/>
  <c r="D373" i="1" s="1"/>
  <c r="B184" i="1"/>
  <c r="C184" i="1" s="1"/>
  <c r="B374" i="1"/>
  <c r="C374" i="1" s="1"/>
  <c r="E374" i="1" s="1"/>
  <c r="B185" i="1"/>
  <c r="C185" i="1" s="1"/>
  <c r="B375" i="1"/>
  <c r="C375" i="1" s="1"/>
  <c r="B26" i="1"/>
  <c r="C26" i="1" s="1"/>
  <c r="B186" i="1"/>
  <c r="C186" i="1" s="1"/>
  <c r="E186" i="1" s="1"/>
  <c r="B376" i="1"/>
  <c r="C376" i="1" s="1"/>
  <c r="B377" i="1"/>
  <c r="C377" i="1" s="1"/>
  <c r="D377" i="1" s="1"/>
  <c r="B187" i="1"/>
  <c r="C187" i="1" s="1"/>
  <c r="B27" i="1"/>
  <c r="C27" i="1" s="1"/>
  <c r="B28" i="1"/>
  <c r="C28" i="1" s="1"/>
  <c r="E28" i="1" s="1"/>
  <c r="B378" i="1"/>
  <c r="C378" i="1" s="1"/>
  <c r="B379" i="1"/>
  <c r="C379" i="1" s="1"/>
  <c r="B188" i="1"/>
  <c r="C188" i="1" s="1"/>
  <c r="B189" i="1"/>
  <c r="C189" i="1" s="1"/>
  <c r="E189" i="1" s="1"/>
  <c r="B190" i="1"/>
  <c r="C190" i="1" s="1"/>
  <c r="D190" i="1" s="1"/>
  <c r="B29" i="1"/>
  <c r="C29" i="1" s="1"/>
  <c r="B380" i="1"/>
  <c r="C380" i="1" s="1"/>
  <c r="E380" i="1" s="1"/>
  <c r="B191" i="1"/>
  <c r="C191" i="1" s="1"/>
  <c r="E191" i="1" s="1"/>
  <c r="B192" i="1"/>
  <c r="C192" i="1" s="1"/>
  <c r="B193" i="1"/>
  <c r="C193" i="1" s="1"/>
  <c r="B194" i="1"/>
  <c r="C194" i="1" s="1"/>
  <c r="E194" i="1" s="1"/>
  <c r="B195" i="1"/>
  <c r="C195" i="1" s="1"/>
  <c r="E195" i="1" s="1"/>
  <c r="B381" i="1"/>
  <c r="C381" i="1" s="1"/>
  <c r="D381" i="1" s="1"/>
  <c r="B196" i="1"/>
  <c r="C196" i="1" s="1"/>
  <c r="B197" i="1"/>
  <c r="C197" i="1" s="1"/>
  <c r="B30" i="1"/>
  <c r="C30" i="1" s="1"/>
  <c r="B382" i="1"/>
  <c r="C382" i="1" s="1"/>
  <c r="B383" i="1"/>
  <c r="C383" i="1" s="1"/>
  <c r="B198" i="1"/>
  <c r="C198" i="1" s="1"/>
  <c r="B199" i="1"/>
  <c r="C199" i="1" s="1"/>
  <c r="B31" i="1"/>
  <c r="C31" i="1" s="1"/>
  <c r="D31" i="1" s="1"/>
  <c r="B200" i="1"/>
  <c r="C200" i="1" s="1"/>
  <c r="B32" i="1"/>
  <c r="C32" i="1" s="1"/>
  <c r="E32" i="1" s="1"/>
  <c r="B201" i="1"/>
  <c r="C201" i="1" s="1"/>
  <c r="B202" i="1"/>
  <c r="C202" i="1" s="1"/>
  <c r="B384" i="1"/>
  <c r="C384" i="1" s="1"/>
  <c r="B385" i="1"/>
  <c r="C385" i="1" s="1"/>
  <c r="E385" i="1" s="1"/>
  <c r="B203" i="1"/>
  <c r="C203" i="1" s="1"/>
  <c r="B204" i="1"/>
  <c r="C204" i="1" s="1"/>
  <c r="D204" i="1" s="1"/>
  <c r="B386" i="1"/>
  <c r="C386" i="1" s="1"/>
  <c r="B205" i="1"/>
  <c r="C205" i="1" s="1"/>
  <c r="B206" i="1"/>
  <c r="C206" i="1" s="1"/>
  <c r="E206" i="1" s="1"/>
  <c r="B387" i="1"/>
  <c r="C387" i="1" s="1"/>
  <c r="B207" i="1"/>
  <c r="C207" i="1" s="1"/>
  <c r="D207" i="1" s="1"/>
  <c r="B208" i="1"/>
  <c r="C208" i="1" s="1"/>
  <c r="B209" i="1"/>
  <c r="C209" i="1" s="1"/>
  <c r="B388" i="1"/>
  <c r="C388" i="1" s="1"/>
  <c r="B210" i="1"/>
  <c r="C210" i="1" s="1"/>
  <c r="B211" i="1"/>
  <c r="C211" i="1" s="1"/>
  <c r="E211" i="1" s="1"/>
  <c r="B33" i="1"/>
  <c r="C33" i="1" s="1"/>
  <c r="E33" i="1" s="1"/>
  <c r="B389" i="1"/>
  <c r="C389" i="1" s="1"/>
  <c r="D389" i="1" s="1"/>
  <c r="B34" i="1"/>
  <c r="C34" i="1" s="1"/>
  <c r="B390" i="1"/>
  <c r="C390" i="1" s="1"/>
  <c r="E390" i="1" s="1"/>
  <c r="B212" i="1"/>
  <c r="C212" i="1" s="1"/>
  <c r="E212" i="1" s="1"/>
  <c r="B391" i="1"/>
  <c r="C391" i="1" s="1"/>
  <c r="B213" i="1"/>
  <c r="C213" i="1" s="1"/>
  <c r="D213" i="1" s="1"/>
  <c r="B214" i="1"/>
  <c r="C214" i="1" s="1"/>
  <c r="B215" i="1"/>
  <c r="C215" i="1" s="1"/>
  <c r="B216" i="1"/>
  <c r="C216" i="1" s="1"/>
  <c r="B217" i="1"/>
  <c r="C217" i="1" s="1"/>
  <c r="D217" i="1" s="1"/>
  <c r="B218" i="1"/>
  <c r="C218" i="1" s="1"/>
  <c r="B219" i="1"/>
  <c r="C219" i="1" s="1"/>
  <c r="B392" i="1"/>
  <c r="C392" i="1" s="1"/>
  <c r="B393" i="1"/>
  <c r="C393" i="1" s="1"/>
  <c r="B394" i="1"/>
  <c r="C394" i="1" s="1"/>
  <c r="E394" i="1" s="1"/>
  <c r="B395" i="1"/>
  <c r="C395" i="1" s="1"/>
  <c r="B396" i="1"/>
  <c r="C396" i="1" s="1"/>
  <c r="D396" i="1" s="1"/>
  <c r="B397" i="1"/>
  <c r="C397" i="1" s="1"/>
  <c r="B398" i="1"/>
  <c r="C398" i="1" s="1"/>
  <c r="E398" i="1" s="1"/>
  <c r="B220" i="1"/>
  <c r="C220" i="1" s="1"/>
  <c r="B399" i="1"/>
  <c r="C399" i="1" s="1"/>
  <c r="D399" i="1" s="1"/>
  <c r="B221" i="1"/>
  <c r="C221" i="1" s="1"/>
  <c r="D221" i="1" s="1"/>
  <c r="B400" i="1"/>
  <c r="C400" i="1" s="1"/>
  <c r="B222" i="1"/>
  <c r="C222" i="1" s="1"/>
  <c r="E222" i="1" s="1"/>
  <c r="B223" i="1"/>
  <c r="C223" i="1" s="1"/>
  <c r="B35" i="1"/>
  <c r="C35" i="1" s="1"/>
  <c r="D35" i="1" s="1"/>
  <c r="B224" i="1"/>
  <c r="C224" i="1" s="1"/>
  <c r="B401" i="1"/>
  <c r="C401" i="1" s="1"/>
  <c r="B225" i="1"/>
  <c r="C225" i="1" s="1"/>
  <c r="B36" i="1"/>
  <c r="C36" i="1" s="1"/>
  <c r="B226" i="1"/>
  <c r="C226" i="1" s="1"/>
  <c r="E226" i="1" s="1"/>
  <c r="B227" i="1"/>
  <c r="C227" i="1" s="1"/>
  <c r="D227" i="1" s="1"/>
  <c r="B228" i="1"/>
  <c r="C228" i="1" s="1"/>
  <c r="D228" i="1" s="1"/>
  <c r="B229" i="1"/>
  <c r="C229" i="1" s="1"/>
  <c r="B230" i="1"/>
  <c r="C230" i="1" s="1"/>
  <c r="B231" i="1"/>
  <c r="C231" i="1" s="1"/>
  <c r="B232" i="1"/>
  <c r="C232" i="1" s="1"/>
  <c r="D232" i="1" s="1"/>
  <c r="B233" i="1"/>
  <c r="C233" i="1" s="1"/>
  <c r="B402" i="1"/>
  <c r="C402" i="1" s="1"/>
  <c r="B403" i="1"/>
  <c r="C403" i="1" s="1"/>
  <c r="B234" i="1"/>
  <c r="C234" i="1" s="1"/>
  <c r="B235" i="1"/>
  <c r="C235" i="1" s="1"/>
  <c r="D235" i="1" s="1"/>
  <c r="B236" i="1"/>
  <c r="C236" i="1" s="1"/>
  <c r="B237" i="1"/>
  <c r="C237" i="1" s="1"/>
  <c r="D237" i="1" s="1"/>
  <c r="B238" i="1"/>
  <c r="C238" i="1" s="1"/>
  <c r="B404" i="1"/>
  <c r="C404" i="1" s="1"/>
  <c r="B239" i="1"/>
  <c r="C239" i="1" s="1"/>
  <c r="B240" i="1"/>
  <c r="C240" i="1" s="1"/>
  <c r="D240" i="1" s="1"/>
  <c r="B37" i="1"/>
  <c r="C37" i="1" s="1"/>
  <c r="D37" i="1" s="1"/>
  <c r="B241" i="1"/>
  <c r="C241" i="1" s="1"/>
  <c r="B242" i="1"/>
  <c r="C242" i="1" s="1"/>
  <c r="B243" i="1"/>
  <c r="C243" i="1" s="1"/>
  <c r="E243" i="1" s="1"/>
  <c r="B244" i="1"/>
  <c r="C244" i="1" s="1"/>
  <c r="D244" i="1" s="1"/>
  <c r="B405" i="1"/>
  <c r="C405" i="1" s="1"/>
  <c r="D405" i="1" s="1"/>
  <c r="B245" i="1"/>
  <c r="C245" i="1" s="1"/>
  <c r="B406" i="1"/>
  <c r="C406" i="1" s="1"/>
  <c r="B246" i="1"/>
  <c r="C246" i="1" s="1"/>
  <c r="E246" i="1" s="1"/>
  <c r="B247" i="1"/>
  <c r="C247" i="1" s="1"/>
  <c r="D247" i="1" s="1"/>
  <c r="B248" i="1"/>
  <c r="C248" i="1" s="1"/>
  <c r="B249" i="1"/>
  <c r="C249" i="1" s="1"/>
  <c r="D249" i="1" s="1"/>
  <c r="B250" i="1"/>
  <c r="C250" i="1" s="1"/>
  <c r="B251" i="1"/>
  <c r="C251" i="1" s="1"/>
  <c r="B252" i="1"/>
  <c r="C252" i="1" s="1"/>
  <c r="B253" i="1"/>
  <c r="C253" i="1" s="1"/>
  <c r="D253" i="1" s="1"/>
  <c r="B407" i="1"/>
  <c r="C407" i="1" s="1"/>
  <c r="D407" i="1" s="1"/>
  <c r="B254" i="1"/>
  <c r="C254" i="1" s="1"/>
  <c r="B38" i="1"/>
  <c r="C38" i="1" s="1"/>
  <c r="B255" i="1"/>
  <c r="C255" i="1" s="1"/>
  <c r="B256" i="1"/>
  <c r="C256" i="1" s="1"/>
  <c r="D256" i="1" s="1"/>
  <c r="B408" i="1"/>
  <c r="C408" i="1" s="1"/>
  <c r="B257" i="1"/>
  <c r="C257" i="1" s="1"/>
  <c r="B258" i="1"/>
  <c r="C258" i="1" s="1"/>
  <c r="B259" i="1"/>
  <c r="C259" i="1" s="1"/>
  <c r="B409" i="1"/>
  <c r="C409" i="1" s="1"/>
  <c r="E409" i="1" s="1"/>
  <c r="B260" i="1"/>
  <c r="C260" i="1" s="1"/>
  <c r="B261" i="1"/>
  <c r="C261" i="1" s="1"/>
  <c r="D261" i="1" s="1"/>
  <c r="B410" i="1"/>
  <c r="C410" i="1" s="1"/>
  <c r="B262" i="1"/>
  <c r="C262" i="1" s="1"/>
  <c r="B39" i="1"/>
  <c r="C39" i="1" s="1"/>
  <c r="B263" i="1"/>
  <c r="C263" i="1" s="1"/>
  <c r="D263" i="1" s="1"/>
  <c r="B40" i="1"/>
  <c r="C40" i="1" s="1"/>
  <c r="D40" i="1" s="1"/>
  <c r="B264" i="1"/>
  <c r="C264" i="1" s="1"/>
  <c r="B41" i="1"/>
  <c r="C41" i="1" s="1"/>
  <c r="B265" i="1"/>
  <c r="C265" i="1" s="1"/>
  <c r="B266" i="1"/>
  <c r="C266" i="1" s="1"/>
  <c r="D266" i="1" s="1"/>
  <c r="B411" i="1"/>
  <c r="C411" i="1" s="1"/>
  <c r="B412" i="1"/>
  <c r="C412" i="1" s="1"/>
  <c r="B267" i="1"/>
  <c r="C267" i="1" s="1"/>
  <c r="B413" i="1"/>
  <c r="C413" i="1" s="1"/>
  <c r="B414" i="1"/>
  <c r="C414" i="1" s="1"/>
  <c r="D414" i="1" s="1"/>
  <c r="B268" i="1"/>
  <c r="C268" i="1" s="1"/>
  <c r="B269" i="1"/>
  <c r="C269" i="1" s="1"/>
  <c r="D269" i="1" s="1"/>
  <c r="B415" i="1"/>
  <c r="C415" i="1" s="1"/>
  <c r="B416" i="1"/>
  <c r="C416" i="1" s="1"/>
  <c r="B270" i="1"/>
  <c r="C270" i="1" s="1"/>
  <c r="B271" i="1"/>
  <c r="C271" i="1" s="1"/>
  <c r="D271" i="1" s="1"/>
  <c r="B272" i="1"/>
  <c r="C272" i="1" s="1"/>
  <c r="D272" i="1" s="1"/>
  <c r="B273" i="1"/>
  <c r="C273" i="1" s="1"/>
  <c r="B274" i="1"/>
  <c r="C274" i="1" s="1"/>
  <c r="B417" i="1"/>
  <c r="C417" i="1" s="1"/>
  <c r="B275" i="1"/>
  <c r="C275" i="1" s="1"/>
  <c r="D275" i="1" s="1"/>
  <c r="B42" i="1"/>
  <c r="C42" i="1" s="1"/>
  <c r="B276" i="1"/>
  <c r="C276" i="1" s="1"/>
  <c r="B277" i="1"/>
  <c r="C277" i="1" s="1"/>
  <c r="B278" i="1"/>
  <c r="C278" i="1" s="1"/>
  <c r="B418" i="1"/>
  <c r="C418" i="1" s="1"/>
  <c r="E418" i="1" s="1"/>
  <c r="B279" i="1"/>
  <c r="C279" i="1" s="1"/>
  <c r="B419" i="1"/>
  <c r="C419" i="1" s="1"/>
  <c r="D419" i="1" s="1"/>
  <c r="B280" i="1"/>
  <c r="C280" i="1" s="1"/>
  <c r="B420" i="1"/>
  <c r="C420" i="1" s="1"/>
  <c r="B43" i="1"/>
  <c r="C43" i="1" s="1"/>
  <c r="B421" i="1"/>
  <c r="C421" i="1" s="1"/>
  <c r="D421" i="1" s="1"/>
  <c r="B281" i="1"/>
  <c r="C281" i="1" s="1"/>
  <c r="D281" i="1" s="1"/>
  <c r="B282" i="1"/>
  <c r="C282" i="1" s="1"/>
  <c r="B283" i="1"/>
  <c r="C283" i="1" s="1"/>
  <c r="B284" i="1"/>
  <c r="C284" i="1" s="1"/>
  <c r="B422" i="1"/>
  <c r="C422" i="1" s="1"/>
  <c r="D422" i="1" s="1"/>
  <c r="B44" i="1"/>
  <c r="C44" i="1" s="1"/>
  <c r="B423" i="1"/>
  <c r="C423" i="1" s="1"/>
  <c r="B285" i="1"/>
  <c r="C285" i="1" s="1"/>
  <c r="B286" i="1"/>
  <c r="C286" i="1" s="1"/>
  <c r="B287" i="1"/>
  <c r="C287" i="1" s="1"/>
  <c r="D287" i="1" s="1"/>
  <c r="B424" i="1"/>
  <c r="C424" i="1" s="1"/>
  <c r="B288" i="1"/>
  <c r="C288" i="1" s="1"/>
  <c r="D288" i="1" s="1"/>
  <c r="B425" i="1"/>
  <c r="C425" i="1" s="1"/>
  <c r="B289" i="1"/>
  <c r="C289" i="1" s="1"/>
  <c r="B426" i="1"/>
  <c r="C426" i="1" s="1"/>
  <c r="B290" i="1"/>
  <c r="C290" i="1" s="1"/>
  <c r="D290" i="1" s="1"/>
  <c r="B291" i="1"/>
  <c r="C291" i="1" s="1"/>
  <c r="D291" i="1" s="1"/>
  <c r="B427" i="1"/>
  <c r="C427" i="1" s="1"/>
  <c r="B292" i="1"/>
  <c r="C292" i="1" s="1"/>
  <c r="B428" i="1"/>
  <c r="C428" i="1" s="1"/>
  <c r="B293" i="1"/>
  <c r="C293" i="1" s="1"/>
  <c r="D293" i="1" s="1"/>
  <c r="B294" i="1"/>
  <c r="C294" i="1" s="1"/>
  <c r="B295" i="1"/>
  <c r="C295" i="1" s="1"/>
  <c r="B429" i="1"/>
  <c r="C429" i="1" s="1"/>
  <c r="B296" i="1"/>
  <c r="C296" i="1" s="1"/>
  <c r="B430" i="1"/>
  <c r="C430" i="1" s="1"/>
  <c r="E430" i="1" s="1"/>
  <c r="B297" i="1"/>
  <c r="C297" i="1" s="1"/>
  <c r="B45" i="1"/>
  <c r="C45" i="1" s="1"/>
  <c r="D45" i="1" s="1"/>
  <c r="B298" i="1"/>
  <c r="C298" i="1" s="1"/>
  <c r="B299" i="1"/>
  <c r="C299" i="1" s="1"/>
  <c r="B431" i="1"/>
  <c r="C431" i="1" s="1"/>
  <c r="B46" i="1"/>
  <c r="C46" i="1" s="1"/>
  <c r="D46" i="1" s="1"/>
  <c r="B300" i="1"/>
  <c r="C300" i="1" s="1"/>
  <c r="D300" i="1" s="1"/>
  <c r="B432" i="1"/>
  <c r="C432" i="1" s="1"/>
  <c r="E432" i="1" s="1"/>
  <c r="B301" i="1"/>
  <c r="C301" i="1" s="1"/>
  <c r="B302" i="1"/>
  <c r="C302" i="1" s="1"/>
  <c r="B303" i="1"/>
  <c r="C303" i="1" s="1"/>
  <c r="D303" i="1" s="1"/>
  <c r="B304" i="1"/>
  <c r="C304" i="1" s="1"/>
  <c r="B305" i="1"/>
  <c r="C305" i="1" s="1"/>
  <c r="B47" i="1"/>
  <c r="C47" i="1" s="1"/>
  <c r="B48" i="1"/>
  <c r="C48" i="1" s="1"/>
  <c r="B49" i="1"/>
  <c r="C49" i="1" s="1"/>
  <c r="D49" i="1" s="1"/>
  <c r="B306" i="1"/>
  <c r="C306" i="1" s="1"/>
  <c r="B307" i="1"/>
  <c r="C307" i="1" s="1"/>
  <c r="D307" i="1" s="1"/>
  <c r="B433" i="1"/>
  <c r="C433" i="1" s="1"/>
  <c r="B434" i="1"/>
  <c r="C434" i="1" s="1"/>
  <c r="B435" i="1"/>
  <c r="C435" i="1" s="1"/>
  <c r="B308" i="1"/>
  <c r="C308" i="1" s="1"/>
  <c r="D308" i="1" s="1"/>
  <c r="B309" i="1"/>
  <c r="C309" i="1" s="1"/>
  <c r="D309" i="1" s="1"/>
  <c r="B310" i="1"/>
  <c r="C310" i="1" s="1"/>
  <c r="B50" i="1"/>
  <c r="C50" i="1" s="1"/>
  <c r="B436" i="1"/>
  <c r="C436" i="1" s="1"/>
  <c r="B437" i="1"/>
  <c r="C437" i="1" s="1"/>
  <c r="D437" i="1" s="1"/>
  <c r="B311" i="1"/>
  <c r="C311" i="1" s="1"/>
  <c r="B438" i="1"/>
  <c r="C438" i="1" s="1"/>
  <c r="B312" i="1"/>
  <c r="C312" i="1" s="1"/>
  <c r="B439" i="1"/>
  <c r="C439" i="1" s="1"/>
  <c r="B313" i="1"/>
  <c r="C313" i="1" s="1"/>
  <c r="E313" i="1" s="1"/>
  <c r="B314" i="1"/>
  <c r="C314" i="1" s="1"/>
  <c r="B440" i="1"/>
  <c r="C440" i="1" s="1"/>
  <c r="D440" i="1" s="1"/>
  <c r="B441" i="1"/>
  <c r="C441" i="1" s="1"/>
  <c r="B442" i="1"/>
  <c r="C442" i="1" s="1"/>
  <c r="B51" i="1"/>
  <c r="C51" i="1" s="1"/>
  <c r="B315" i="1"/>
  <c r="C315" i="1" s="1"/>
  <c r="D315" i="1" s="1"/>
  <c r="B316" i="1"/>
  <c r="C316" i="1" s="1"/>
  <c r="D316" i="1" s="1"/>
  <c r="B317" i="1"/>
  <c r="C317" i="1" s="1"/>
  <c r="E317" i="1" s="1"/>
  <c r="B318" i="1"/>
  <c r="C318" i="1" s="1"/>
  <c r="B319" i="1"/>
  <c r="C319" i="1" s="1"/>
  <c r="B52" i="1"/>
  <c r="C52" i="1" s="1"/>
  <c r="D52" i="1" s="1"/>
  <c r="B320" i="1"/>
  <c r="C320" i="1" s="1"/>
  <c r="B321" i="1"/>
  <c r="C321" i="1" s="1"/>
  <c r="B322" i="1"/>
  <c r="C322" i="1" s="1"/>
  <c r="B323" i="1"/>
  <c r="C323" i="1" s="1"/>
  <c r="B443" i="1"/>
  <c r="C443" i="1" s="1"/>
  <c r="D443" i="1" s="1"/>
  <c r="B324" i="1"/>
  <c r="C324" i="1" s="1"/>
  <c r="B325" i="1"/>
  <c r="C325" i="1" s="1"/>
  <c r="D325" i="1" s="1"/>
  <c r="B53" i="1"/>
  <c r="C53" i="1" s="1"/>
  <c r="B444" i="1"/>
  <c r="C444" i="1" s="1"/>
  <c r="B445" i="1"/>
  <c r="C445" i="1" s="1"/>
  <c r="B54" i="1"/>
  <c r="C54" i="1" s="1"/>
  <c r="D54" i="1" s="1"/>
  <c r="B326" i="1"/>
  <c r="C326" i="1" s="1"/>
  <c r="D326" i="1" s="1"/>
  <c r="B327" i="1"/>
  <c r="C327" i="1" s="1"/>
  <c r="KN2" i="2" l="1"/>
  <c r="KO2" i="2" s="1"/>
  <c r="KO187" i="2"/>
  <c r="KO159" i="2"/>
  <c r="KO364" i="2"/>
  <c r="KO393" i="2"/>
  <c r="KO25" i="2"/>
  <c r="KO21" i="2"/>
  <c r="KO149" i="2"/>
  <c r="KO233" i="2"/>
  <c r="KP233" i="2"/>
  <c r="KO405" i="2"/>
  <c r="KP405" i="2"/>
  <c r="KP254" i="2"/>
  <c r="KP241" i="2"/>
  <c r="KP229" i="2"/>
  <c r="KO35" i="2"/>
  <c r="KP400" i="2"/>
  <c r="KO213" i="2"/>
  <c r="KP176" i="2"/>
  <c r="KO165" i="2"/>
  <c r="KO160" i="2"/>
  <c r="KP182" i="2"/>
  <c r="KO122" i="2"/>
  <c r="KP224" i="2"/>
  <c r="KP397" i="2"/>
  <c r="KP382" i="2"/>
  <c r="KP196" i="2"/>
  <c r="KO183" i="2"/>
  <c r="KO150" i="2"/>
  <c r="KP83" i="2"/>
  <c r="KP384" i="2"/>
  <c r="KP4" i="2"/>
  <c r="KP192" i="2"/>
  <c r="KP379" i="2"/>
  <c r="KO28" i="2"/>
  <c r="KP184" i="2"/>
  <c r="KP366" i="2"/>
  <c r="KO365" i="2"/>
  <c r="KP166" i="2"/>
  <c r="KO154" i="2"/>
  <c r="KO352" i="2"/>
  <c r="KO135" i="2"/>
  <c r="KP9" i="2"/>
  <c r="KP63" i="2"/>
  <c r="KO180" i="2"/>
  <c r="KO175" i="2"/>
  <c r="KO19" i="2"/>
  <c r="KO144" i="2"/>
  <c r="KP93" i="2"/>
  <c r="KO247" i="2"/>
  <c r="KP247" i="2"/>
  <c r="KO235" i="2"/>
  <c r="KP235" i="2"/>
  <c r="KP221" i="2"/>
  <c r="KP394" i="2"/>
  <c r="KP389" i="2"/>
  <c r="KP207" i="2"/>
  <c r="KP200" i="2"/>
  <c r="KP26" i="2"/>
  <c r="KO185" i="2"/>
  <c r="KP369" i="2"/>
  <c r="KO24" i="2"/>
  <c r="KP170" i="2"/>
  <c r="KO168" i="2"/>
  <c r="KP163" i="2"/>
  <c r="KO162" i="2"/>
  <c r="KO20" i="2"/>
  <c r="KO18" i="2"/>
  <c r="KO145" i="2"/>
  <c r="KP104" i="2"/>
  <c r="KP338" i="2"/>
  <c r="KP59" i="2"/>
  <c r="KP251" i="2"/>
  <c r="KP404" i="2"/>
  <c r="KP36" i="2"/>
  <c r="KP398" i="2"/>
  <c r="KP216" i="2"/>
  <c r="KO376" i="2"/>
  <c r="KO370" i="2"/>
  <c r="KO22" i="2"/>
  <c r="KO164" i="2"/>
  <c r="KO157" i="2"/>
  <c r="KO356" i="2"/>
  <c r="KO147" i="2"/>
  <c r="KO17" i="2"/>
  <c r="KO128" i="2"/>
  <c r="KO348" i="2"/>
  <c r="KP96" i="2"/>
  <c r="KP73" i="2"/>
  <c r="KO253" i="2"/>
  <c r="KP253" i="2"/>
  <c r="KO248" i="2"/>
  <c r="KP248" i="2"/>
  <c r="KO240" i="2"/>
  <c r="KP240" i="2"/>
  <c r="KO236" i="2"/>
  <c r="KP236" i="2"/>
  <c r="KO227" i="2"/>
  <c r="KP227" i="2"/>
  <c r="KP16" i="2"/>
  <c r="KO16" i="2"/>
  <c r="KP139" i="2"/>
  <c r="KO139" i="2"/>
  <c r="KO249" i="2"/>
  <c r="KP249" i="2"/>
  <c r="KO237" i="2"/>
  <c r="KP237" i="2"/>
  <c r="KO401" i="2"/>
  <c r="KP401" i="2"/>
  <c r="KO255" i="2"/>
  <c r="KP255" i="2"/>
  <c r="KO252" i="2"/>
  <c r="KP252" i="2"/>
  <c r="KO243" i="2"/>
  <c r="KP243" i="2"/>
  <c r="KO239" i="2"/>
  <c r="KP239" i="2"/>
  <c r="KO231" i="2"/>
  <c r="KP231" i="2"/>
  <c r="KO226" i="2"/>
  <c r="KP226" i="2"/>
  <c r="KO327" i="2"/>
  <c r="KP327" i="2"/>
  <c r="KO245" i="2"/>
  <c r="KP245" i="2"/>
  <c r="KO402" i="2"/>
  <c r="KP402" i="2"/>
  <c r="KO38" i="2"/>
  <c r="KP38" i="2"/>
  <c r="KO406" i="2"/>
  <c r="KP406" i="2"/>
  <c r="KO242" i="2"/>
  <c r="KP242" i="2"/>
  <c r="KO403" i="2"/>
  <c r="KP403" i="2"/>
  <c r="KO230" i="2"/>
  <c r="KP230" i="2"/>
  <c r="KP217" i="2"/>
  <c r="KP210" i="2"/>
  <c r="KP383" i="2"/>
  <c r="KP29" i="2"/>
  <c r="KP34" i="2"/>
  <c r="KP387" i="2"/>
  <c r="KP386" i="2"/>
  <c r="KP193" i="2"/>
  <c r="KP378" i="2"/>
  <c r="KP27" i="2"/>
  <c r="KP375" i="2"/>
  <c r="KP374" i="2"/>
  <c r="KP181" i="2"/>
  <c r="KP371" i="2"/>
  <c r="KP368" i="2"/>
  <c r="KP177" i="2"/>
  <c r="KP174" i="2"/>
  <c r="KP173" i="2"/>
  <c r="KP169" i="2"/>
  <c r="KP167" i="2"/>
  <c r="KP361" i="2"/>
  <c r="KP360" i="2"/>
  <c r="KP358" i="2"/>
  <c r="KP156" i="2"/>
  <c r="KP155" i="2"/>
  <c r="KP152" i="2"/>
  <c r="KP355" i="2"/>
  <c r="KP146" i="2"/>
  <c r="KP353" i="2"/>
  <c r="KO15" i="2"/>
  <c r="KO132" i="2"/>
  <c r="KO350" i="2"/>
  <c r="KO11" i="2"/>
  <c r="KO113" i="2"/>
  <c r="KP102" i="2"/>
  <c r="KP89" i="2"/>
  <c r="KP5" i="2"/>
  <c r="KP68" i="2"/>
  <c r="KP56" i="2"/>
  <c r="KP407" i="2"/>
  <c r="KP250" i="2"/>
  <c r="KP246" i="2"/>
  <c r="KP244" i="2"/>
  <c r="KP37" i="2"/>
  <c r="KP238" i="2"/>
  <c r="KP234" i="2"/>
  <c r="KP232" i="2"/>
  <c r="KP228" i="2"/>
  <c r="KP225" i="2"/>
  <c r="KO222" i="2"/>
  <c r="KO220" i="2"/>
  <c r="KO395" i="2"/>
  <c r="KP202" i="2"/>
  <c r="KO140" i="2"/>
  <c r="KP99" i="2"/>
  <c r="KP87" i="2"/>
  <c r="KP77" i="2"/>
  <c r="KP65" i="2"/>
  <c r="KP427" i="2"/>
  <c r="KO427" i="2"/>
  <c r="KP289" i="2"/>
  <c r="KO289" i="2"/>
  <c r="KP287" i="2"/>
  <c r="KO287" i="2"/>
  <c r="KP44" i="2"/>
  <c r="KO44" i="2"/>
  <c r="KP282" i="2"/>
  <c r="KO282" i="2"/>
  <c r="KP420" i="2"/>
  <c r="KO420" i="2"/>
  <c r="KO418" i="2"/>
  <c r="KP418" i="2"/>
  <c r="KO42" i="2"/>
  <c r="KP42" i="2"/>
  <c r="KO273" i="2"/>
  <c r="KP273" i="2"/>
  <c r="KO416" i="2"/>
  <c r="KP416" i="2"/>
  <c r="KO414" i="2"/>
  <c r="KP414" i="2"/>
  <c r="KO411" i="2"/>
  <c r="KP411" i="2"/>
  <c r="KO264" i="2"/>
  <c r="KP264" i="2"/>
  <c r="KO262" i="2"/>
  <c r="KP262" i="2"/>
  <c r="KP409" i="2"/>
  <c r="KO409" i="2"/>
  <c r="KP408" i="2"/>
  <c r="KO408" i="2"/>
  <c r="KP326" i="2"/>
  <c r="KP445" i="2"/>
  <c r="KP53" i="2"/>
  <c r="KP324" i="2"/>
  <c r="KP323" i="2"/>
  <c r="KP321" i="2"/>
  <c r="KP52" i="2"/>
  <c r="KP318" i="2"/>
  <c r="KP316" i="2"/>
  <c r="KP51" i="2"/>
  <c r="KP441" i="2"/>
  <c r="KP314" i="2"/>
  <c r="KP439" i="2"/>
  <c r="KP438" i="2"/>
  <c r="KP437" i="2"/>
  <c r="KP50" i="2"/>
  <c r="KP309" i="2"/>
  <c r="KP435" i="2"/>
  <c r="KP433" i="2"/>
  <c r="KP306" i="2"/>
  <c r="KP48" i="2"/>
  <c r="KP305" i="2"/>
  <c r="KP303" i="2"/>
  <c r="KP301" i="2"/>
  <c r="KP300" i="2"/>
  <c r="KP431" i="2"/>
  <c r="KP298" i="2"/>
  <c r="KP297" i="2"/>
  <c r="KP296" i="2"/>
  <c r="KP295" i="2"/>
  <c r="KO293" i="2"/>
  <c r="KP293" i="2"/>
  <c r="KO291" i="2"/>
  <c r="KP291" i="2"/>
  <c r="KO425" i="2"/>
  <c r="KP425" i="2"/>
  <c r="KO286" i="2"/>
  <c r="KP286" i="2"/>
  <c r="KO422" i="2"/>
  <c r="KP422" i="2"/>
  <c r="KO281" i="2"/>
  <c r="KP281" i="2"/>
  <c r="KO280" i="2"/>
  <c r="KP280" i="2"/>
  <c r="KP278" i="2"/>
  <c r="KO278" i="2"/>
  <c r="KP275" i="2"/>
  <c r="KO275" i="2"/>
  <c r="KP272" i="2"/>
  <c r="KO272" i="2"/>
  <c r="KP415" i="2"/>
  <c r="KO415" i="2"/>
  <c r="KP413" i="2"/>
  <c r="KO413" i="2"/>
  <c r="KP266" i="2"/>
  <c r="KO266" i="2"/>
  <c r="KP40" i="2"/>
  <c r="KO40" i="2"/>
  <c r="KP410" i="2"/>
  <c r="KO410" i="2"/>
  <c r="KO259" i="2"/>
  <c r="KP259" i="2"/>
  <c r="KO256" i="2"/>
  <c r="KP256" i="2"/>
  <c r="KP290" i="2"/>
  <c r="KO290" i="2"/>
  <c r="KP288" i="2"/>
  <c r="KO288" i="2"/>
  <c r="KP284" i="2"/>
  <c r="KO284" i="2"/>
  <c r="KP421" i="2"/>
  <c r="KO421" i="2"/>
  <c r="KP419" i="2"/>
  <c r="KO419" i="2"/>
  <c r="KO277" i="2"/>
  <c r="KP277" i="2"/>
  <c r="KO417" i="2"/>
  <c r="KP417" i="2"/>
  <c r="KO271" i="2"/>
  <c r="KP271" i="2"/>
  <c r="KO269" i="2"/>
  <c r="KP269" i="2"/>
  <c r="KO267" i="2"/>
  <c r="KP267" i="2"/>
  <c r="KO265" i="2"/>
  <c r="KP265" i="2"/>
  <c r="KO263" i="2"/>
  <c r="KP263" i="2"/>
  <c r="KO261" i="2"/>
  <c r="KP261" i="2"/>
  <c r="KP258" i="2"/>
  <c r="KO258" i="2"/>
  <c r="KP428" i="2"/>
  <c r="KO428" i="2"/>
  <c r="KP285" i="2"/>
  <c r="KO285" i="2"/>
  <c r="KP54" i="2"/>
  <c r="KP444" i="2"/>
  <c r="KP325" i="2"/>
  <c r="KP443" i="2"/>
  <c r="KP322" i="2"/>
  <c r="KP320" i="2"/>
  <c r="KP319" i="2"/>
  <c r="KP317" i="2"/>
  <c r="KP315" i="2"/>
  <c r="KP442" i="2"/>
  <c r="KP440" i="2"/>
  <c r="KP313" i="2"/>
  <c r="KP312" i="2"/>
  <c r="KP311" i="2"/>
  <c r="KP436" i="2"/>
  <c r="KP310" i="2"/>
  <c r="KP308" i="2"/>
  <c r="KP434" i="2"/>
  <c r="KP307" i="2"/>
  <c r="KP49" i="2"/>
  <c r="KP47" i="2"/>
  <c r="KP304" i="2"/>
  <c r="KP302" i="2"/>
  <c r="KP432" i="2"/>
  <c r="KP46" i="2"/>
  <c r="KP299" i="2"/>
  <c r="KP45" i="2"/>
  <c r="KP430" i="2"/>
  <c r="KP429" i="2"/>
  <c r="KP294" i="2"/>
  <c r="KO292" i="2"/>
  <c r="KP292" i="2"/>
  <c r="KO426" i="2"/>
  <c r="KP426" i="2"/>
  <c r="KO424" i="2"/>
  <c r="KP424" i="2"/>
  <c r="KO423" i="2"/>
  <c r="KP423" i="2"/>
  <c r="KO283" i="2"/>
  <c r="KP283" i="2"/>
  <c r="KO43" i="2"/>
  <c r="KP43" i="2"/>
  <c r="KP279" i="2"/>
  <c r="KO279" i="2"/>
  <c r="KP276" i="2"/>
  <c r="KO276" i="2"/>
  <c r="KP274" i="2"/>
  <c r="KO274" i="2"/>
  <c r="KP270" i="2"/>
  <c r="KO270" i="2"/>
  <c r="KP268" i="2"/>
  <c r="KO268" i="2"/>
  <c r="KP412" i="2"/>
  <c r="KO412" i="2"/>
  <c r="KP41" i="2"/>
  <c r="KO41" i="2"/>
  <c r="KP39" i="2"/>
  <c r="KO39" i="2"/>
  <c r="KP260" i="2"/>
  <c r="KO260" i="2"/>
  <c r="KO257" i="2"/>
  <c r="KP257" i="2"/>
  <c r="KP138" i="2"/>
  <c r="KO138" i="2"/>
  <c r="KP351" i="2"/>
  <c r="KO351" i="2"/>
  <c r="KP133" i="2"/>
  <c r="KO133" i="2"/>
  <c r="KP131" i="2"/>
  <c r="KO131" i="2"/>
  <c r="KP126" i="2"/>
  <c r="KO126" i="2"/>
  <c r="KP12" i="2"/>
  <c r="KO12" i="2"/>
  <c r="KP120" i="2"/>
  <c r="KO120" i="2"/>
  <c r="KP349" i="2"/>
  <c r="KO349" i="2"/>
  <c r="KP115" i="2"/>
  <c r="KO115" i="2"/>
  <c r="KP112" i="2"/>
  <c r="KO112" i="2"/>
  <c r="KO6" i="2"/>
  <c r="KP6" i="2"/>
  <c r="KO101" i="2"/>
  <c r="KP101" i="2"/>
  <c r="KO91" i="2"/>
  <c r="KP91" i="2"/>
  <c r="KO88" i="2"/>
  <c r="KP88" i="2"/>
  <c r="KO337" i="2"/>
  <c r="KP337" i="2"/>
  <c r="KO78" i="2"/>
  <c r="KP78" i="2"/>
  <c r="KO70" i="2"/>
  <c r="KP70" i="2"/>
  <c r="KO331" i="2"/>
  <c r="KP331" i="2"/>
  <c r="KO58" i="2"/>
  <c r="KP58" i="2"/>
  <c r="KO219" i="2"/>
  <c r="KP214" i="2"/>
  <c r="KO212" i="2"/>
  <c r="KP211" i="2"/>
  <c r="KO209" i="2"/>
  <c r="KP205" i="2"/>
  <c r="KO203" i="2"/>
  <c r="KP32" i="2"/>
  <c r="KO199" i="2"/>
  <c r="KP197" i="2"/>
  <c r="KO195" i="2"/>
  <c r="KP380" i="2"/>
  <c r="KO189" i="2"/>
  <c r="KP377" i="2"/>
  <c r="KP186" i="2"/>
  <c r="KP179" i="2"/>
  <c r="KP178" i="2"/>
  <c r="KP172" i="2"/>
  <c r="KP171" i="2"/>
  <c r="KP359" i="2"/>
  <c r="KP161" i="2"/>
  <c r="KP142" i="2"/>
  <c r="KO142" i="2"/>
  <c r="KP223" i="2"/>
  <c r="KP399" i="2"/>
  <c r="KP396" i="2"/>
  <c r="KP392" i="2"/>
  <c r="KP391" i="2"/>
  <c r="KP388" i="2"/>
  <c r="KP204" i="2"/>
  <c r="KP31" i="2"/>
  <c r="KP381" i="2"/>
  <c r="KP190" i="2"/>
  <c r="KO158" i="2"/>
  <c r="KP158" i="2"/>
  <c r="KO357" i="2"/>
  <c r="KP357" i="2"/>
  <c r="KO153" i="2"/>
  <c r="KP153" i="2"/>
  <c r="KO151" i="2"/>
  <c r="KP151" i="2"/>
  <c r="KO148" i="2"/>
  <c r="KP148" i="2"/>
  <c r="KO354" i="2"/>
  <c r="KP354" i="2"/>
  <c r="KO143" i="2"/>
  <c r="KP143" i="2"/>
  <c r="KP218" i="2"/>
  <c r="KO215" i="2"/>
  <c r="KP390" i="2"/>
  <c r="KO33" i="2"/>
  <c r="KP208" i="2"/>
  <c r="KO206" i="2"/>
  <c r="KP385" i="2"/>
  <c r="KO201" i="2"/>
  <c r="KP198" i="2"/>
  <c r="KO30" i="2"/>
  <c r="KP194" i="2"/>
  <c r="KO191" i="2"/>
  <c r="KP188" i="2"/>
  <c r="KP373" i="2"/>
  <c r="KP372" i="2"/>
  <c r="KP23" i="2"/>
  <c r="KP367" i="2"/>
  <c r="KP363" i="2"/>
  <c r="KP362" i="2"/>
  <c r="KP141" i="2"/>
  <c r="KO141" i="2"/>
  <c r="KP137" i="2"/>
  <c r="KO137" i="2"/>
  <c r="KP13" i="2"/>
  <c r="KO13" i="2"/>
  <c r="KP125" i="2"/>
  <c r="KO125" i="2"/>
  <c r="KP119" i="2"/>
  <c r="KO119" i="2"/>
  <c r="KP114" i="2"/>
  <c r="KO114" i="2"/>
  <c r="KO110" i="2"/>
  <c r="KP110" i="2"/>
  <c r="KP136" i="2"/>
  <c r="KO136" i="2"/>
  <c r="KP134" i="2"/>
  <c r="KO134" i="2"/>
  <c r="KP130" i="2"/>
  <c r="KO130" i="2"/>
  <c r="KP127" i="2"/>
  <c r="KO127" i="2"/>
  <c r="KP124" i="2"/>
  <c r="KO124" i="2"/>
  <c r="KP121" i="2"/>
  <c r="KO121" i="2"/>
  <c r="KP118" i="2"/>
  <c r="KO118" i="2"/>
  <c r="KP116" i="2"/>
  <c r="KO116" i="2"/>
  <c r="KP347" i="2"/>
  <c r="KO347" i="2"/>
  <c r="KO106" i="2"/>
  <c r="KP106" i="2"/>
  <c r="KO98" i="2"/>
  <c r="KP98" i="2"/>
  <c r="KO341" i="2"/>
  <c r="KP341" i="2"/>
  <c r="KO85" i="2"/>
  <c r="KP85" i="2"/>
  <c r="KO82" i="2"/>
  <c r="KP82" i="2"/>
  <c r="KO75" i="2"/>
  <c r="KP75" i="2"/>
  <c r="KO333" i="2"/>
  <c r="KP333" i="2"/>
  <c r="KO3" i="2"/>
  <c r="KP3" i="2"/>
  <c r="KO62" i="2"/>
  <c r="KP62" i="2"/>
  <c r="KP14" i="2"/>
  <c r="KO14" i="2"/>
  <c r="KP129" i="2"/>
  <c r="KO129" i="2"/>
  <c r="KP123" i="2"/>
  <c r="KO123" i="2"/>
  <c r="KP117" i="2"/>
  <c r="KO117" i="2"/>
  <c r="KO108" i="2"/>
  <c r="KP108" i="2"/>
  <c r="KO10" i="2"/>
  <c r="KP10" i="2"/>
  <c r="KP346" i="2"/>
  <c r="KO345" i="2"/>
  <c r="KP345" i="2"/>
  <c r="KP7" i="2"/>
  <c r="KO103" i="2"/>
  <c r="KP103" i="2"/>
  <c r="KP100" i="2"/>
  <c r="KO97" i="2"/>
  <c r="KP97" i="2"/>
  <c r="KP95" i="2"/>
  <c r="KO90" i="2"/>
  <c r="KP90" i="2"/>
  <c r="KP340" i="2"/>
  <c r="KO84" i="2"/>
  <c r="KP84" i="2"/>
  <c r="KP81" i="2"/>
  <c r="KO336" i="2"/>
  <c r="KP336" i="2"/>
  <c r="KP335" i="2"/>
  <c r="KO74" i="2"/>
  <c r="KP74" i="2"/>
  <c r="KP332" i="2"/>
  <c r="KO69" i="2"/>
  <c r="KP69" i="2"/>
  <c r="KP67" i="2"/>
  <c r="KO330" i="2"/>
  <c r="KP330" i="2"/>
  <c r="KP61" i="2"/>
  <c r="KO57" i="2"/>
  <c r="KP57" i="2"/>
  <c r="KP111" i="2"/>
  <c r="KO8" i="2"/>
  <c r="KP8" i="2"/>
  <c r="KP107" i="2"/>
  <c r="KO344" i="2"/>
  <c r="KP344" i="2"/>
  <c r="KO342" i="2"/>
  <c r="KP342" i="2"/>
  <c r="KO92" i="2"/>
  <c r="KP92" i="2"/>
  <c r="KO86" i="2"/>
  <c r="KP86" i="2"/>
  <c r="KO79" i="2"/>
  <c r="KP79" i="2"/>
  <c r="KO76" i="2"/>
  <c r="KP76" i="2"/>
  <c r="KO71" i="2"/>
  <c r="KP71" i="2"/>
  <c r="KO64" i="2"/>
  <c r="KP64" i="2"/>
  <c r="KO329" i="2"/>
  <c r="KP329" i="2"/>
  <c r="KO109" i="2"/>
  <c r="KP109" i="2"/>
  <c r="KO105" i="2"/>
  <c r="KP105" i="2"/>
  <c r="KO343" i="2"/>
  <c r="KP343" i="2"/>
  <c r="KO94" i="2"/>
  <c r="KP94" i="2"/>
  <c r="KO339" i="2"/>
  <c r="KP339" i="2"/>
  <c r="KO80" i="2"/>
  <c r="KP80" i="2"/>
  <c r="KO334" i="2"/>
  <c r="KP334" i="2"/>
  <c r="KO72" i="2"/>
  <c r="KP72" i="2"/>
  <c r="KO66" i="2"/>
  <c r="KP66" i="2"/>
  <c r="KO60" i="2"/>
  <c r="KP60" i="2"/>
  <c r="KP328" i="2"/>
  <c r="KP55" i="2"/>
  <c r="E114" i="1"/>
  <c r="E58" i="1"/>
  <c r="E401" i="1"/>
  <c r="D401" i="1"/>
  <c r="E24" i="1"/>
  <c r="D24" i="1"/>
  <c r="E175" i="1"/>
  <c r="D175" i="1"/>
  <c r="D195" i="1"/>
  <c r="E94" i="1"/>
  <c r="E209" i="1"/>
  <c r="D209" i="1"/>
  <c r="E55" i="1"/>
  <c r="D33" i="1"/>
  <c r="D28" i="1"/>
  <c r="E137" i="1"/>
  <c r="E57" i="1"/>
  <c r="E299" i="1"/>
  <c r="D299" i="1"/>
  <c r="E273" i="1"/>
  <c r="D273" i="1"/>
  <c r="E220" i="1"/>
  <c r="D220" i="1"/>
  <c r="E376" i="1"/>
  <c r="D376" i="1"/>
  <c r="E17" i="1"/>
  <c r="D17" i="1"/>
  <c r="E442" i="1"/>
  <c r="D442" i="1"/>
  <c r="E264" i="1"/>
  <c r="D264" i="1"/>
  <c r="E310" i="1"/>
  <c r="D310" i="1"/>
  <c r="E427" i="1"/>
  <c r="D427" i="1"/>
  <c r="E254" i="1"/>
  <c r="D254" i="1"/>
  <c r="E282" i="1"/>
  <c r="D282" i="1"/>
  <c r="E395" i="1"/>
  <c r="D395" i="1"/>
  <c r="E30" i="1"/>
  <c r="D30" i="1"/>
  <c r="D432" i="1"/>
  <c r="D233" i="1"/>
  <c r="E233" i="1"/>
  <c r="D222" i="1"/>
  <c r="E219" i="1"/>
  <c r="D219" i="1"/>
  <c r="E203" i="1"/>
  <c r="D203" i="1"/>
  <c r="D183" i="1"/>
  <c r="E183" i="1"/>
  <c r="E150" i="1"/>
  <c r="D150" i="1"/>
  <c r="E128" i="1"/>
  <c r="D128" i="1"/>
  <c r="E107" i="1"/>
  <c r="D107" i="1"/>
  <c r="E83" i="1"/>
  <c r="D83" i="1"/>
  <c r="E444" i="1"/>
  <c r="D444" i="1"/>
  <c r="E289" i="1"/>
  <c r="D289" i="1"/>
  <c r="E420" i="1"/>
  <c r="D420" i="1"/>
  <c r="E262" i="1"/>
  <c r="D262" i="1"/>
  <c r="E234" i="1"/>
  <c r="D234" i="1"/>
  <c r="E215" i="1"/>
  <c r="D215" i="1"/>
  <c r="D391" i="1"/>
  <c r="E391" i="1"/>
  <c r="E201" i="1"/>
  <c r="D201" i="1"/>
  <c r="D189" i="1"/>
  <c r="E25" i="1"/>
  <c r="D25" i="1"/>
  <c r="D165" i="1"/>
  <c r="E165" i="1"/>
  <c r="E158" i="1"/>
  <c r="D158" i="1"/>
  <c r="E11" i="1"/>
  <c r="D11" i="1"/>
  <c r="E99" i="1"/>
  <c r="D99" i="1"/>
  <c r="E77" i="1"/>
  <c r="D77" i="1"/>
  <c r="E434" i="1"/>
  <c r="D434" i="1"/>
  <c r="D317" i="1"/>
  <c r="D243" i="1"/>
  <c r="E231" i="1"/>
  <c r="D231" i="1"/>
  <c r="D212" i="1"/>
  <c r="D206" i="1"/>
  <c r="E199" i="1"/>
  <c r="D199" i="1"/>
  <c r="D191" i="1"/>
  <c r="D370" i="1"/>
  <c r="D365" i="1"/>
  <c r="E167" i="1"/>
  <c r="D167" i="1"/>
  <c r="E140" i="1"/>
  <c r="D140" i="1"/>
  <c r="E348" i="1"/>
  <c r="D348" i="1"/>
  <c r="E96" i="1"/>
  <c r="D96" i="1"/>
  <c r="E73" i="1"/>
  <c r="D73" i="1"/>
  <c r="E396" i="1"/>
  <c r="E416" i="1"/>
  <c r="D416" i="1"/>
  <c r="E185" i="1"/>
  <c r="D185" i="1"/>
  <c r="E21" i="1"/>
  <c r="D21" i="1"/>
  <c r="D356" i="1"/>
  <c r="E356" i="1"/>
  <c r="D132" i="1"/>
  <c r="E132" i="1"/>
  <c r="D9" i="1"/>
  <c r="E9" i="1"/>
  <c r="D87" i="1"/>
  <c r="E87" i="1"/>
  <c r="E59" i="1"/>
  <c r="D59" i="1"/>
  <c r="E213" i="1"/>
  <c r="D246" i="1"/>
  <c r="E148" i="1"/>
  <c r="E125" i="1"/>
  <c r="E105" i="1"/>
  <c r="E61" i="1"/>
  <c r="D333" i="1"/>
  <c r="E333" i="1"/>
  <c r="D327" i="1"/>
  <c r="E327" i="1"/>
  <c r="D441" i="1"/>
  <c r="E441" i="1"/>
  <c r="D403" i="1"/>
  <c r="E403" i="1"/>
  <c r="D166" i="1"/>
  <c r="E166" i="1"/>
  <c r="E358" i="1"/>
  <c r="D358" i="1"/>
  <c r="D355" i="1"/>
  <c r="E355" i="1"/>
  <c r="D139" i="1"/>
  <c r="E139" i="1"/>
  <c r="D127" i="1"/>
  <c r="E127" i="1"/>
  <c r="D116" i="1"/>
  <c r="E116" i="1"/>
  <c r="D106" i="1"/>
  <c r="E106" i="1"/>
  <c r="D341" i="1"/>
  <c r="E341" i="1"/>
  <c r="D82" i="1"/>
  <c r="E82" i="1"/>
  <c r="E5" i="1"/>
  <c r="D5" i="1"/>
  <c r="D71" i="1"/>
  <c r="E71" i="1"/>
  <c r="D66" i="1"/>
  <c r="E66" i="1"/>
  <c r="D406" i="1"/>
  <c r="E406" i="1"/>
  <c r="D20" i="1"/>
  <c r="E20" i="1"/>
  <c r="D53" i="1"/>
  <c r="E53" i="1"/>
  <c r="D433" i="1"/>
  <c r="E433" i="1"/>
  <c r="D280" i="1"/>
  <c r="E280" i="1"/>
  <c r="D410" i="1"/>
  <c r="E410" i="1"/>
  <c r="D311" i="1"/>
  <c r="E311" i="1"/>
  <c r="D294" i="1"/>
  <c r="E294" i="1"/>
  <c r="D42" i="1"/>
  <c r="E42" i="1"/>
  <c r="D411" i="1"/>
  <c r="E411" i="1"/>
  <c r="E19" i="1"/>
  <c r="D19" i="1"/>
  <c r="E144" i="1"/>
  <c r="D144" i="1"/>
  <c r="E135" i="1"/>
  <c r="D135" i="1"/>
  <c r="E122" i="1"/>
  <c r="D122" i="1"/>
  <c r="E111" i="1"/>
  <c r="D111" i="1"/>
  <c r="E102" i="1"/>
  <c r="D102" i="1"/>
  <c r="E89" i="1"/>
  <c r="D89" i="1"/>
  <c r="D79" i="1"/>
  <c r="E79" i="1"/>
  <c r="D298" i="1"/>
  <c r="E298" i="1"/>
  <c r="D425" i="1"/>
  <c r="E425" i="1"/>
  <c r="D415" i="1"/>
  <c r="E415" i="1"/>
  <c r="E320" i="1"/>
  <c r="D320" i="1"/>
  <c r="D304" i="1"/>
  <c r="E304" i="1"/>
  <c r="D44" i="1"/>
  <c r="E44" i="1"/>
  <c r="D408" i="1"/>
  <c r="E408" i="1"/>
  <c r="D322" i="1"/>
  <c r="E322" i="1"/>
  <c r="D312" i="1"/>
  <c r="E312" i="1"/>
  <c r="D283" i="1"/>
  <c r="E283" i="1"/>
  <c r="D267" i="1"/>
  <c r="E267" i="1"/>
  <c r="D41" i="1"/>
  <c r="E41" i="1"/>
  <c r="D230" i="1"/>
  <c r="E230" i="1"/>
  <c r="D224" i="1"/>
  <c r="E224" i="1"/>
  <c r="D218" i="1"/>
  <c r="E218" i="1"/>
  <c r="D387" i="1"/>
  <c r="E387" i="1"/>
  <c r="D382" i="1"/>
  <c r="E382" i="1"/>
  <c r="D197" i="1"/>
  <c r="E197" i="1"/>
  <c r="D188" i="1"/>
  <c r="E188" i="1"/>
  <c r="D371" i="1"/>
  <c r="E371" i="1"/>
  <c r="D136" i="1"/>
  <c r="E136" i="1"/>
  <c r="D131" i="1"/>
  <c r="E131" i="1"/>
  <c r="D124" i="1"/>
  <c r="E124" i="1"/>
  <c r="D349" i="1"/>
  <c r="E349" i="1"/>
  <c r="D347" i="1"/>
  <c r="E347" i="1"/>
  <c r="D8" i="1"/>
  <c r="E8" i="1"/>
  <c r="D6" i="1"/>
  <c r="E6" i="1"/>
  <c r="D342" i="1"/>
  <c r="E342" i="1"/>
  <c r="D91" i="1"/>
  <c r="E91" i="1"/>
  <c r="D86" i="1"/>
  <c r="E86" i="1"/>
  <c r="D76" i="1"/>
  <c r="E76" i="1"/>
  <c r="D331" i="1"/>
  <c r="E331" i="1"/>
  <c r="D3" i="1"/>
  <c r="E3" i="1"/>
  <c r="D60" i="1"/>
  <c r="E60" i="1"/>
  <c r="D329" i="1"/>
  <c r="E329" i="1"/>
  <c r="D328" i="1"/>
  <c r="E328" i="1"/>
  <c r="E153" i="1"/>
  <c r="E143" i="1"/>
  <c r="E13" i="1"/>
  <c r="E119" i="1"/>
  <c r="E109" i="1"/>
  <c r="E343" i="1"/>
  <c r="E339" i="1"/>
  <c r="E337" i="1"/>
  <c r="E325" i="1"/>
  <c r="E316" i="1"/>
  <c r="E307" i="1"/>
  <c r="E300" i="1"/>
  <c r="E288" i="1"/>
  <c r="E281" i="1"/>
  <c r="E269" i="1"/>
  <c r="E40" i="1"/>
  <c r="E249" i="1"/>
  <c r="E37" i="1"/>
  <c r="E31" i="1"/>
  <c r="E190" i="1"/>
  <c r="E373" i="1"/>
  <c r="E23" i="1"/>
  <c r="E363" i="1"/>
  <c r="D301" i="1"/>
  <c r="E301" i="1"/>
  <c r="D274" i="1"/>
  <c r="E274" i="1"/>
  <c r="D251" i="1"/>
  <c r="E251" i="1"/>
  <c r="D223" i="1"/>
  <c r="E223" i="1"/>
  <c r="D400" i="1"/>
  <c r="E400" i="1"/>
  <c r="D216" i="1"/>
  <c r="E216" i="1"/>
  <c r="D198" i="1"/>
  <c r="E198" i="1"/>
  <c r="D378" i="1"/>
  <c r="E378" i="1"/>
  <c r="D27" i="1"/>
  <c r="E27" i="1"/>
  <c r="D372" i="1"/>
  <c r="E372" i="1"/>
  <c r="D367" i="1"/>
  <c r="E367" i="1"/>
  <c r="D157" i="1"/>
  <c r="E157" i="1"/>
  <c r="D16" i="1"/>
  <c r="E16" i="1"/>
  <c r="D257" i="1"/>
  <c r="E257" i="1"/>
  <c r="D163" i="1"/>
  <c r="E163" i="1"/>
  <c r="D353" i="1"/>
  <c r="E353" i="1"/>
  <c r="D134" i="1"/>
  <c r="E134" i="1"/>
  <c r="D110" i="1"/>
  <c r="E110" i="1"/>
  <c r="D101" i="1"/>
  <c r="E101" i="1"/>
  <c r="D95" i="1"/>
  <c r="E95" i="1"/>
  <c r="D88" i="1"/>
  <c r="E88" i="1"/>
  <c r="D78" i="1"/>
  <c r="E78" i="1"/>
  <c r="D330" i="1"/>
  <c r="E330" i="1"/>
  <c r="D62" i="1"/>
  <c r="E62" i="1"/>
  <c r="E147" i="1"/>
  <c r="E15" i="1"/>
  <c r="E350" i="1"/>
  <c r="E113" i="1"/>
  <c r="E104" i="1"/>
  <c r="E93" i="1"/>
  <c r="E336" i="1"/>
  <c r="E332" i="1"/>
  <c r="E65" i="1"/>
  <c r="E443" i="1"/>
  <c r="E315" i="1"/>
  <c r="E437" i="1"/>
  <c r="E49" i="1"/>
  <c r="E46" i="1"/>
  <c r="E293" i="1"/>
  <c r="E287" i="1"/>
  <c r="E421" i="1"/>
  <c r="E275" i="1"/>
  <c r="E414" i="1"/>
  <c r="E263" i="1"/>
  <c r="E256" i="1"/>
  <c r="E247" i="1"/>
  <c r="E240" i="1"/>
  <c r="E232" i="1"/>
  <c r="E35" i="1"/>
  <c r="E207" i="1"/>
  <c r="D50" i="1"/>
  <c r="E50" i="1"/>
  <c r="D429" i="1"/>
  <c r="E429" i="1"/>
  <c r="D242" i="1"/>
  <c r="E242" i="1"/>
  <c r="D404" i="1"/>
  <c r="E404" i="1"/>
  <c r="D225" i="1"/>
  <c r="E225" i="1"/>
  <c r="D388" i="1"/>
  <c r="E388" i="1"/>
  <c r="D208" i="1"/>
  <c r="E208" i="1"/>
  <c r="D205" i="1"/>
  <c r="E205" i="1"/>
  <c r="D181" i="1"/>
  <c r="E181" i="1"/>
  <c r="D362" i="1"/>
  <c r="E362" i="1"/>
  <c r="D361" i="1"/>
  <c r="E361" i="1"/>
  <c r="D145" i="1"/>
  <c r="E145" i="1"/>
  <c r="D305" i="1"/>
  <c r="E305" i="1"/>
  <c r="D276" i="1"/>
  <c r="E276" i="1"/>
  <c r="D412" i="1"/>
  <c r="E412" i="1"/>
  <c r="D245" i="1"/>
  <c r="E245" i="1"/>
  <c r="D159" i="1"/>
  <c r="E159" i="1"/>
  <c r="D126" i="1"/>
  <c r="E126" i="1"/>
  <c r="D115" i="1"/>
  <c r="E115" i="1"/>
  <c r="D7" i="1"/>
  <c r="E7" i="1"/>
  <c r="D324" i="1"/>
  <c r="E324" i="1"/>
  <c r="D323" i="1"/>
  <c r="E323" i="1"/>
  <c r="D314" i="1"/>
  <c r="E314" i="1"/>
  <c r="D439" i="1"/>
  <c r="E439" i="1"/>
  <c r="D297" i="1"/>
  <c r="E297" i="1"/>
  <c r="D296" i="1"/>
  <c r="E296" i="1"/>
  <c r="D279" i="1"/>
  <c r="E279" i="1"/>
  <c r="D268" i="1"/>
  <c r="E268" i="1"/>
  <c r="D250" i="1"/>
  <c r="E250" i="1"/>
  <c r="D248" i="1"/>
  <c r="E248" i="1"/>
  <c r="D241" i="1"/>
  <c r="E241" i="1"/>
  <c r="D238" i="1"/>
  <c r="E238" i="1"/>
  <c r="D236" i="1"/>
  <c r="E236" i="1"/>
  <c r="D393" i="1"/>
  <c r="E393" i="1"/>
  <c r="D34" i="1"/>
  <c r="E34" i="1"/>
  <c r="D210" i="1"/>
  <c r="E210" i="1"/>
  <c r="D386" i="1"/>
  <c r="E386" i="1"/>
  <c r="D384" i="1"/>
  <c r="E384" i="1"/>
  <c r="D200" i="1"/>
  <c r="E200" i="1"/>
  <c r="D383" i="1"/>
  <c r="E383" i="1"/>
  <c r="D196" i="1"/>
  <c r="E196" i="1"/>
  <c r="D193" i="1"/>
  <c r="E193" i="1"/>
  <c r="D29" i="1"/>
  <c r="E29" i="1"/>
  <c r="D379" i="1"/>
  <c r="E379" i="1"/>
  <c r="D187" i="1"/>
  <c r="E187" i="1"/>
  <c r="D26" i="1"/>
  <c r="E26" i="1"/>
  <c r="D184" i="1"/>
  <c r="E184" i="1"/>
  <c r="D182" i="1"/>
  <c r="E182" i="1"/>
  <c r="D180" i="1"/>
  <c r="E180" i="1"/>
  <c r="D369" i="1"/>
  <c r="E369" i="1"/>
  <c r="D176" i="1"/>
  <c r="E176" i="1"/>
  <c r="D366" i="1"/>
  <c r="E366" i="1"/>
  <c r="D364" i="1"/>
  <c r="E364" i="1"/>
  <c r="D171" i="1"/>
  <c r="E171" i="1"/>
  <c r="D169" i="1"/>
  <c r="E169" i="1"/>
  <c r="D164" i="1"/>
  <c r="E164" i="1"/>
  <c r="D161" i="1"/>
  <c r="E161" i="1"/>
  <c r="D156" i="1"/>
  <c r="E156" i="1"/>
  <c r="D18" i="1"/>
  <c r="E18" i="1"/>
  <c r="D146" i="1"/>
  <c r="E146" i="1"/>
  <c r="D142" i="1"/>
  <c r="E142" i="1"/>
  <c r="D351" i="1"/>
  <c r="E351" i="1"/>
  <c r="D130" i="1"/>
  <c r="E130" i="1"/>
  <c r="D12" i="1"/>
  <c r="E12" i="1"/>
  <c r="D118" i="1"/>
  <c r="E118" i="1"/>
  <c r="D112" i="1"/>
  <c r="E112" i="1"/>
  <c r="D108" i="1"/>
  <c r="E108" i="1"/>
  <c r="D344" i="1"/>
  <c r="E344" i="1"/>
  <c r="D98" i="1"/>
  <c r="E98" i="1"/>
  <c r="D92" i="1"/>
  <c r="E92" i="1"/>
  <c r="D85" i="1"/>
  <c r="E85" i="1"/>
  <c r="D80" i="1"/>
  <c r="E80" i="1"/>
  <c r="D75" i="1"/>
  <c r="E75" i="1"/>
  <c r="D72" i="1"/>
  <c r="E72" i="1"/>
  <c r="D67" i="1"/>
  <c r="E67" i="1"/>
  <c r="D64" i="1"/>
  <c r="E64" i="1"/>
  <c r="E357" i="1"/>
  <c r="E151" i="1"/>
  <c r="E354" i="1"/>
  <c r="E141" i="1"/>
  <c r="E14" i="1"/>
  <c r="E129" i="1"/>
  <c r="E123" i="1"/>
  <c r="E117" i="1"/>
  <c r="E10" i="1"/>
  <c r="E345" i="1"/>
  <c r="E103" i="1"/>
  <c r="E97" i="1"/>
  <c r="E90" i="1"/>
  <c r="E334" i="1"/>
  <c r="E70" i="1"/>
  <c r="E63" i="1"/>
  <c r="E326" i="1"/>
  <c r="E440" i="1"/>
  <c r="E309" i="1"/>
  <c r="E45" i="1"/>
  <c r="E291" i="1"/>
  <c r="E419" i="1"/>
  <c r="E272" i="1"/>
  <c r="E261" i="1"/>
  <c r="E407" i="1"/>
  <c r="E405" i="1"/>
  <c r="E237" i="1"/>
  <c r="E228" i="1"/>
  <c r="E221" i="1"/>
  <c r="E389" i="1"/>
  <c r="E204" i="1"/>
  <c r="E381" i="1"/>
  <c r="E377" i="1"/>
  <c r="E179" i="1"/>
  <c r="E172" i="1"/>
  <c r="E359" i="1"/>
  <c r="D318" i="1"/>
  <c r="E318" i="1"/>
  <c r="D47" i="1"/>
  <c r="E47" i="1"/>
  <c r="D292" i="1"/>
  <c r="E292" i="1"/>
  <c r="D285" i="1"/>
  <c r="E285" i="1"/>
  <c r="D277" i="1"/>
  <c r="E277" i="1"/>
  <c r="D258" i="1"/>
  <c r="E258" i="1"/>
  <c r="D38" i="1"/>
  <c r="E38" i="1"/>
  <c r="D392" i="1"/>
  <c r="E392" i="1"/>
  <c r="D214" i="1"/>
  <c r="E214" i="1"/>
  <c r="D174" i="1"/>
  <c r="E174" i="1"/>
  <c r="D173" i="1"/>
  <c r="E173" i="1"/>
  <c r="D168" i="1"/>
  <c r="E168" i="1"/>
  <c r="D152" i="1"/>
  <c r="E152" i="1"/>
  <c r="D321" i="1"/>
  <c r="E321" i="1"/>
  <c r="D438" i="1"/>
  <c r="E438" i="1"/>
  <c r="D295" i="1"/>
  <c r="E295" i="1"/>
  <c r="D423" i="1"/>
  <c r="E423" i="1"/>
  <c r="D402" i="1"/>
  <c r="E402" i="1"/>
  <c r="D155" i="1"/>
  <c r="E155" i="1"/>
  <c r="D149" i="1"/>
  <c r="E149" i="1"/>
  <c r="D138" i="1"/>
  <c r="E138" i="1"/>
  <c r="D121" i="1"/>
  <c r="E121" i="1"/>
  <c r="D306" i="1"/>
  <c r="E306" i="1"/>
  <c r="D48" i="1"/>
  <c r="E48" i="1"/>
  <c r="D424" i="1"/>
  <c r="E424" i="1"/>
  <c r="D286" i="1"/>
  <c r="E286" i="1"/>
  <c r="D278" i="1"/>
  <c r="E278" i="1"/>
  <c r="D413" i="1"/>
  <c r="E413" i="1"/>
  <c r="D260" i="1"/>
  <c r="E260" i="1"/>
  <c r="D259" i="1"/>
  <c r="E259" i="1"/>
  <c r="D229" i="1"/>
  <c r="E229" i="1"/>
  <c r="D36" i="1"/>
  <c r="E36" i="1"/>
  <c r="D397" i="1"/>
  <c r="E397" i="1"/>
  <c r="D445" i="1"/>
  <c r="E445" i="1"/>
  <c r="D319" i="1"/>
  <c r="E319" i="1"/>
  <c r="D51" i="1"/>
  <c r="E51" i="1"/>
  <c r="D313" i="1"/>
  <c r="D436" i="1"/>
  <c r="E436" i="1"/>
  <c r="D435" i="1"/>
  <c r="E435" i="1"/>
  <c r="D302" i="1"/>
  <c r="E302" i="1"/>
  <c r="D431" i="1"/>
  <c r="E431" i="1"/>
  <c r="D430" i="1"/>
  <c r="D428" i="1"/>
  <c r="E428" i="1"/>
  <c r="D426" i="1"/>
  <c r="E426" i="1"/>
  <c r="D284" i="1"/>
  <c r="E284" i="1"/>
  <c r="D43" i="1"/>
  <c r="E43" i="1"/>
  <c r="D418" i="1"/>
  <c r="D417" i="1"/>
  <c r="E417" i="1"/>
  <c r="D270" i="1"/>
  <c r="E270" i="1"/>
  <c r="D265" i="1"/>
  <c r="E265" i="1"/>
  <c r="D39" i="1"/>
  <c r="E39" i="1"/>
  <c r="D409" i="1"/>
  <c r="D255" i="1"/>
  <c r="E255" i="1"/>
  <c r="D252" i="1"/>
  <c r="E252" i="1"/>
  <c r="D239" i="1"/>
  <c r="E239" i="1"/>
  <c r="D226" i="1"/>
  <c r="D398" i="1"/>
  <c r="D394" i="1"/>
  <c r="D390" i="1"/>
  <c r="D211" i="1"/>
  <c r="D385" i="1"/>
  <c r="D202" i="1"/>
  <c r="E202" i="1"/>
  <c r="D32" i="1"/>
  <c r="D194" i="1"/>
  <c r="D192" i="1"/>
  <c r="E192" i="1"/>
  <c r="D380" i="1"/>
  <c r="D186" i="1"/>
  <c r="D375" i="1"/>
  <c r="E375" i="1"/>
  <c r="D374" i="1"/>
  <c r="D178" i="1"/>
  <c r="D368" i="1"/>
  <c r="E368" i="1"/>
  <c r="D177" i="1"/>
  <c r="D170" i="1"/>
  <c r="D360" i="1"/>
  <c r="D160" i="1"/>
  <c r="D154" i="1"/>
  <c r="E154" i="1"/>
  <c r="D352" i="1"/>
  <c r="E352" i="1"/>
  <c r="D133" i="1"/>
  <c r="E133" i="1"/>
  <c r="D120" i="1"/>
  <c r="E120" i="1"/>
  <c r="D346" i="1"/>
  <c r="E346" i="1"/>
  <c r="D100" i="1"/>
  <c r="E100" i="1"/>
  <c r="D340" i="1"/>
  <c r="E340" i="1"/>
  <c r="D84" i="1"/>
  <c r="E84" i="1"/>
  <c r="D338" i="1"/>
  <c r="D335" i="1"/>
  <c r="E335" i="1"/>
  <c r="D74" i="1"/>
  <c r="E74" i="1"/>
  <c r="D4" i="1"/>
  <c r="D68" i="1"/>
  <c r="E68" i="1"/>
  <c r="E81" i="1"/>
  <c r="E69" i="1"/>
  <c r="E54" i="1"/>
  <c r="E52" i="1"/>
  <c r="E308" i="1"/>
  <c r="E303" i="1"/>
  <c r="E290" i="1"/>
  <c r="E422" i="1"/>
  <c r="E271" i="1"/>
  <c r="E266" i="1"/>
  <c r="E253" i="1"/>
  <c r="E244" i="1"/>
  <c r="E235" i="1"/>
  <c r="E227" i="1"/>
  <c r="E399" i="1"/>
  <c r="E217" i="1"/>
  <c r="E22" i="1"/>
  <c r="E162" i="1"/>
  <c r="E56" i="1"/>
  <c r="E2" i="1"/>
  <c r="KP2" i="2" l="1"/>
</calcChain>
</file>

<file path=xl/sharedStrings.xml><?xml version="1.0" encoding="utf-8"?>
<sst xmlns="http://schemas.openxmlformats.org/spreadsheetml/2006/main" count="758" uniqueCount="162">
  <si>
    <t>Case</t>
  </si>
  <si>
    <t>MATCH</t>
  </si>
  <si>
    <t>INDEX</t>
  </si>
  <si>
    <t>CASE</t>
  </si>
  <si>
    <t>ASD+</t>
  </si>
  <si>
    <t>ASD-</t>
  </si>
  <si>
    <t>Final Label</t>
  </si>
  <si>
    <t>V12</t>
  </si>
  <si>
    <t>Visit</t>
  </si>
  <si>
    <t>ROI01</t>
  </si>
  <si>
    <t>ROI02</t>
  </si>
  <si>
    <t>ROI03</t>
  </si>
  <si>
    <t>ROI04</t>
  </si>
  <si>
    <t>ROI05</t>
  </si>
  <si>
    <t>ROI06</t>
  </si>
  <si>
    <t>ROI07</t>
  </si>
  <si>
    <t>ROI08</t>
  </si>
  <si>
    <t>ROI09</t>
  </si>
  <si>
    <t>ROI10</t>
  </si>
  <si>
    <t>ROI11</t>
  </si>
  <si>
    <t>ROI12</t>
  </si>
  <si>
    <t>ROI13</t>
  </si>
  <si>
    <t>ROI14</t>
  </si>
  <si>
    <t>ROI15</t>
  </si>
  <si>
    <t>ROI16</t>
  </si>
  <si>
    <t>ROI17</t>
  </si>
  <si>
    <t>ROI18</t>
  </si>
  <si>
    <t>ROI19</t>
  </si>
  <si>
    <t>ROI20</t>
  </si>
  <si>
    <t>ROI21</t>
  </si>
  <si>
    <t>ROI22</t>
  </si>
  <si>
    <t>ROI23</t>
  </si>
  <si>
    <t>ROI24</t>
  </si>
  <si>
    <t>ROI25</t>
  </si>
  <si>
    <t>ROI26</t>
  </si>
  <si>
    <t>ROI27</t>
  </si>
  <si>
    <t>ROI28</t>
  </si>
  <si>
    <t>ROI29</t>
  </si>
  <si>
    <t>ROI30</t>
  </si>
  <si>
    <t>ROI31</t>
  </si>
  <si>
    <t>ROI32</t>
  </si>
  <si>
    <t>ROI33</t>
  </si>
  <si>
    <t>ROI34</t>
  </si>
  <si>
    <t>ROI35</t>
  </si>
  <si>
    <t>ROI36</t>
  </si>
  <si>
    <t>ROI37</t>
  </si>
  <si>
    <t>ROI38</t>
  </si>
  <si>
    <t>ROI39</t>
  </si>
  <si>
    <t>ROI40</t>
  </si>
  <si>
    <t>ROI41</t>
  </si>
  <si>
    <t>ROI43</t>
  </si>
  <si>
    <t>ROI44</t>
  </si>
  <si>
    <t>ROI45</t>
  </si>
  <si>
    <t>ROI46</t>
  </si>
  <si>
    <t>ROI47</t>
  </si>
  <si>
    <t>ROI48</t>
  </si>
  <si>
    <t>ROI49</t>
  </si>
  <si>
    <t>ROI50</t>
  </si>
  <si>
    <t>ROI51</t>
  </si>
  <si>
    <t>ROI52</t>
  </si>
  <si>
    <t>ROI53</t>
  </si>
  <si>
    <t>ROI54</t>
  </si>
  <si>
    <t>ROI55</t>
  </si>
  <si>
    <t>ROI56</t>
  </si>
  <si>
    <t>ROI57</t>
  </si>
  <si>
    <t>ROI58</t>
  </si>
  <si>
    <t>ROI59</t>
  </si>
  <si>
    <t>ROI60</t>
  </si>
  <si>
    <t>ROI61</t>
  </si>
  <si>
    <t>ROI62</t>
  </si>
  <si>
    <t>ROI63</t>
  </si>
  <si>
    <t>ROI64</t>
  </si>
  <si>
    <t>ROI65</t>
  </si>
  <si>
    <t>ROI66</t>
  </si>
  <si>
    <t>ROI67</t>
  </si>
  <si>
    <t>ROI68</t>
  </si>
  <si>
    <t>ROI69</t>
  </si>
  <si>
    <t>ROI70</t>
  </si>
  <si>
    <t>ROI71</t>
  </si>
  <si>
    <t>ROI72</t>
  </si>
  <si>
    <t>ROI73</t>
  </si>
  <si>
    <t>ROI74</t>
  </si>
  <si>
    <t>ROI75</t>
  </si>
  <si>
    <t>ROI76</t>
  </si>
  <si>
    <t>ROI77</t>
  </si>
  <si>
    <t>ROI78</t>
  </si>
  <si>
    <t>ROI79</t>
  </si>
  <si>
    <t>ROI80</t>
  </si>
  <si>
    <t>ROI81</t>
  </si>
  <si>
    <t>ROI82</t>
  </si>
  <si>
    <t>ROI83</t>
  </si>
  <si>
    <t>ROI84</t>
  </si>
  <si>
    <t>ROI85</t>
  </si>
  <si>
    <t>ROI86</t>
  </si>
  <si>
    <t>ROI87</t>
  </si>
  <si>
    <t>ROI88</t>
  </si>
  <si>
    <t>ROI89</t>
  </si>
  <si>
    <t>ROI90</t>
  </si>
  <si>
    <t>ROI91</t>
  </si>
  <si>
    <t>ROI92</t>
  </si>
  <si>
    <t>ROI93</t>
  </si>
  <si>
    <t>ROI94</t>
  </si>
  <si>
    <t>ROI95</t>
  </si>
  <si>
    <t>ROI96</t>
  </si>
  <si>
    <t>ROI97</t>
  </si>
  <si>
    <t>ROI98</t>
  </si>
  <si>
    <t>ROI99</t>
  </si>
  <si>
    <t>ROI100</t>
  </si>
  <si>
    <t>ROI101</t>
  </si>
  <si>
    <t>ROI102</t>
  </si>
  <si>
    <t>ROI103</t>
  </si>
  <si>
    <t>ROI104</t>
  </si>
  <si>
    <t>ROI105</t>
  </si>
  <si>
    <t>ROI106</t>
  </si>
  <si>
    <t>ROI107</t>
  </si>
  <si>
    <t>ROI108</t>
  </si>
  <si>
    <t>ROI109</t>
  </si>
  <si>
    <t>ROI110</t>
  </si>
  <si>
    <t>ROI111</t>
  </si>
  <si>
    <t>ROI112</t>
  </si>
  <si>
    <t>ROI113</t>
  </si>
  <si>
    <t>ROI114</t>
  </si>
  <si>
    <t>ROI115</t>
  </si>
  <si>
    <t>ROI116</t>
  </si>
  <si>
    <t>ROI118</t>
  </si>
  <si>
    <t>ROI119</t>
  </si>
  <si>
    <t>ROI120</t>
  </si>
  <si>
    <t>ROI121</t>
  </si>
  <si>
    <t>ROI122</t>
  </si>
  <si>
    <t>ROI123</t>
  </si>
  <si>
    <t>ROI124</t>
  </si>
  <si>
    <t>ROI125</t>
  </si>
  <si>
    <t>ROI126</t>
  </si>
  <si>
    <t>ROI127</t>
  </si>
  <si>
    <t>ROI128</t>
  </si>
  <si>
    <t>ROI129</t>
  </si>
  <si>
    <t>ROI130</t>
  </si>
  <si>
    <t>ROI131</t>
  </si>
  <si>
    <t>ROI132</t>
  </si>
  <si>
    <t>ROI133</t>
  </si>
  <si>
    <t>ROI134</t>
  </si>
  <si>
    <t>ROI135</t>
  </si>
  <si>
    <t>ROI136</t>
  </si>
  <si>
    <t>ROI137</t>
  </si>
  <si>
    <t>ROI138</t>
  </si>
  <si>
    <t>ROI139</t>
  </si>
  <si>
    <t>ROI140</t>
  </si>
  <si>
    <t>ROI141</t>
  </si>
  <si>
    <t>ROI142</t>
  </si>
  <si>
    <t>ROI143</t>
  </si>
  <si>
    <t>ROI144</t>
  </si>
  <si>
    <t>ROI145</t>
  </si>
  <si>
    <t>ROI146</t>
  </si>
  <si>
    <t>ROI147</t>
  </si>
  <si>
    <t>ROI148</t>
  </si>
  <si>
    <t>ROI149</t>
  </si>
  <si>
    <t>ROI150</t>
  </si>
  <si>
    <t>GA</t>
  </si>
  <si>
    <t>Gender</t>
  </si>
  <si>
    <t>Sex</t>
  </si>
  <si>
    <t>MEDU</t>
  </si>
  <si>
    <t>Age-At-Scan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</si>
</sst>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O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OS"/>
    </sheetNames>
    <sheetDataSet>
      <sheetData sheetId="0">
        <row r="1">
          <cell r="G1" t="str">
            <v>CandID</v>
          </cell>
          <cell r="H1" t="str">
            <v>DX_Subgroups</v>
          </cell>
          <cell r="I1" t="str">
            <v>Sex</v>
          </cell>
        </row>
        <row r="2">
          <cell r="G2">
            <v>389101</v>
          </cell>
          <cell r="H2" t="str">
            <v>YES DSM_IV questions 4a/4b is Yes</v>
          </cell>
          <cell r="I2" t="str">
            <v>Male</v>
          </cell>
        </row>
        <row r="3">
          <cell r="G3">
            <v>695831</v>
          </cell>
          <cell r="H3" t="str">
            <v>YES DSM_IV questions 4a/4b is Yes</v>
          </cell>
          <cell r="I3" t="str">
            <v>Male</v>
          </cell>
        </row>
        <row r="4">
          <cell r="G4">
            <v>138494</v>
          </cell>
          <cell r="H4" t="str">
            <v>YES DSM_IV questions 4a/4b is Yes</v>
          </cell>
          <cell r="I4" t="str">
            <v>Male</v>
          </cell>
        </row>
        <row r="5">
          <cell r="G5">
            <v>382140</v>
          </cell>
          <cell r="H5" t="str">
            <v>YES DSM_IV questions 4a/4b is Yes</v>
          </cell>
          <cell r="I5" t="str">
            <v>Male</v>
          </cell>
        </row>
        <row r="6">
          <cell r="G6">
            <v>929204</v>
          </cell>
          <cell r="H6" t="str">
            <v>YES DSM_IV questions 4a/4b is Yes</v>
          </cell>
          <cell r="I6" t="str">
            <v>Male</v>
          </cell>
        </row>
        <row r="7">
          <cell r="G7">
            <v>809318</v>
          </cell>
          <cell r="H7" t="str">
            <v>YES DSM_IV questions 4a/4b is Yes</v>
          </cell>
          <cell r="I7" t="str">
            <v>Male</v>
          </cell>
        </row>
        <row r="8">
          <cell r="G8">
            <v>927676</v>
          </cell>
          <cell r="H8" t="str">
            <v>YES DSM_IV questions 4a/4b is Yes</v>
          </cell>
          <cell r="I8" t="str">
            <v>Male</v>
          </cell>
        </row>
        <row r="9">
          <cell r="G9">
            <v>230955</v>
          </cell>
          <cell r="H9" t="str">
            <v>YES DSM_IV questions 4a/4b is Yes</v>
          </cell>
          <cell r="I9" t="str">
            <v>Male</v>
          </cell>
        </row>
        <row r="10">
          <cell r="G10">
            <v>160209</v>
          </cell>
          <cell r="H10" t="str">
            <v>YES DSM_IV questions 4a/4b is Yes</v>
          </cell>
          <cell r="I10" t="str">
            <v>Male</v>
          </cell>
        </row>
        <row r="11">
          <cell r="G11">
            <v>567669</v>
          </cell>
          <cell r="H11" t="str">
            <v>YES DSM_IV questions 4a/4b is Yes</v>
          </cell>
          <cell r="I11" t="str">
            <v>Male</v>
          </cell>
        </row>
        <row r="12">
          <cell r="G12">
            <v>270129</v>
          </cell>
          <cell r="H12" t="str">
            <v>YES DSM_IV questions 4a/4b is Yes</v>
          </cell>
          <cell r="I12" t="str">
            <v>Male</v>
          </cell>
        </row>
        <row r="13">
          <cell r="G13">
            <v>687679</v>
          </cell>
          <cell r="H13" t="str">
            <v>YES DSM_IV questions 4a/4b is Yes</v>
          </cell>
          <cell r="I13" t="str">
            <v>Female</v>
          </cell>
        </row>
        <row r="14">
          <cell r="G14">
            <v>137345</v>
          </cell>
          <cell r="H14" t="str">
            <v xml:space="preserve">ATYPICAL ADOS severity score greater than or equal to 3 at V24 </v>
          </cell>
          <cell r="I14" t="str">
            <v>Female</v>
          </cell>
        </row>
        <row r="15">
          <cell r="G15">
            <v>841812</v>
          </cell>
          <cell r="H15" t="str">
            <v>YES DSM_IV questions 4a/4b is Yes</v>
          </cell>
          <cell r="I15" t="str">
            <v>Male</v>
          </cell>
        </row>
        <row r="16">
          <cell r="G16">
            <v>919979</v>
          </cell>
          <cell r="H16" t="str">
            <v>YES DSM_IV questions 4a/4b is Yes</v>
          </cell>
          <cell r="I16" t="str">
            <v>Male</v>
          </cell>
        </row>
        <row r="17">
          <cell r="G17">
            <v>867237</v>
          </cell>
          <cell r="H17" t="str">
            <v>YES DSM_IV questions 4a/4b is Yes</v>
          </cell>
          <cell r="I17" t="str">
            <v>Male</v>
          </cell>
        </row>
        <row r="18">
          <cell r="G18">
            <v>526558</v>
          </cell>
          <cell r="H18" t="str">
            <v>YES DSM_IV questions 4a/4b is Yes</v>
          </cell>
          <cell r="I18" t="str">
            <v>Male</v>
          </cell>
        </row>
        <row r="19">
          <cell r="G19">
            <v>425862</v>
          </cell>
          <cell r="H19" t="str">
            <v xml:space="preserve">ATYPICAL ADOS severity score greater than or equal to 3 at V24 </v>
          </cell>
          <cell r="I19" t="str">
            <v>Male</v>
          </cell>
        </row>
        <row r="20">
          <cell r="G20">
            <v>931489</v>
          </cell>
          <cell r="H20" t="str">
            <v>YES DSM_IV questions 4a/4b is Yes</v>
          </cell>
          <cell r="I20" t="str">
            <v>Male</v>
          </cell>
        </row>
        <row r="21">
          <cell r="G21">
            <v>530925</v>
          </cell>
          <cell r="H21" t="str">
            <v>YES DSM_IV questions 4a/4b is Yes</v>
          </cell>
          <cell r="I21" t="str">
            <v>Male</v>
          </cell>
        </row>
        <row r="22">
          <cell r="G22">
            <v>350482</v>
          </cell>
          <cell r="H22" t="str">
            <v>YES DSM_IV questions 4a/4b is Yes</v>
          </cell>
          <cell r="I22" t="str">
            <v>Female</v>
          </cell>
        </row>
        <row r="23">
          <cell r="G23">
            <v>246238</v>
          </cell>
          <cell r="H23" t="str">
            <v>YES DSM_IV questions 4a/4b is Yes</v>
          </cell>
          <cell r="I23" t="str">
            <v>Male</v>
          </cell>
        </row>
        <row r="24">
          <cell r="G24">
            <v>804916</v>
          </cell>
          <cell r="H24" t="str">
            <v xml:space="preserve">ATYPICAL ADOS severity score greater than or equal to 3 at V24 </v>
          </cell>
          <cell r="I24" t="str">
            <v>Male</v>
          </cell>
        </row>
        <row r="25">
          <cell r="G25">
            <v>495631</v>
          </cell>
          <cell r="H25" t="str">
            <v>YES DSM_IV questions 4a/4b is Yes</v>
          </cell>
          <cell r="I25" t="str">
            <v>Female</v>
          </cell>
        </row>
        <row r="26">
          <cell r="G26">
            <v>271626</v>
          </cell>
          <cell r="H26" t="str">
            <v>YES DSM_IV questions 4a/4b is Yes</v>
          </cell>
          <cell r="I26" t="str">
            <v>Female</v>
          </cell>
        </row>
        <row r="27">
          <cell r="G27">
            <v>769060</v>
          </cell>
          <cell r="H27" t="str">
            <v>YES DSM_IV questions 4a/4b is Yes</v>
          </cell>
          <cell r="I27" t="str">
            <v>Female</v>
          </cell>
        </row>
        <row r="28">
          <cell r="G28">
            <v>988903</v>
          </cell>
          <cell r="H28" t="str">
            <v>YES DSM_IV questions 4a/4b is Yes</v>
          </cell>
          <cell r="I28" t="str">
            <v>Male</v>
          </cell>
        </row>
        <row r="29">
          <cell r="G29">
            <v>931343</v>
          </cell>
          <cell r="H29" t="str">
            <v>YES DSM_IV questions 4a/4b is Yes</v>
          </cell>
          <cell r="I29" t="str">
            <v>Male</v>
          </cell>
        </row>
        <row r="30">
          <cell r="G30">
            <v>973338</v>
          </cell>
          <cell r="H30" t="str">
            <v>YES DSM_IV questions 4a/4b is Yes</v>
          </cell>
          <cell r="I30" t="str">
            <v>Female</v>
          </cell>
        </row>
        <row r="31">
          <cell r="G31">
            <v>479010</v>
          </cell>
          <cell r="H31" t="str">
            <v>YES DSM_IV questions 4a/4b is Yes</v>
          </cell>
          <cell r="I31" t="str">
            <v>Male</v>
          </cell>
        </row>
        <row r="32">
          <cell r="G32">
            <v>638999</v>
          </cell>
          <cell r="H32" t="str">
            <v>YES DSM_IV questions 4a/4b is Yes</v>
          </cell>
          <cell r="I32" t="str">
            <v>Male</v>
          </cell>
        </row>
        <row r="33">
          <cell r="G33">
            <v>569748</v>
          </cell>
          <cell r="H33" t="str">
            <v>YES DSM_IV questions 4a/4b is Yes</v>
          </cell>
          <cell r="I33" t="str">
            <v>Male</v>
          </cell>
        </row>
        <row r="34">
          <cell r="G34">
            <v>985491</v>
          </cell>
          <cell r="H34" t="str">
            <v>YES DSM_IV questions 4a/4b is Yes</v>
          </cell>
          <cell r="I34" t="str">
            <v>Female</v>
          </cell>
        </row>
        <row r="35">
          <cell r="G35">
            <v>857317</v>
          </cell>
          <cell r="H35" t="str">
            <v>YES DSM_IV questions 4a/4b is Yes</v>
          </cell>
          <cell r="I35" t="str">
            <v>Male</v>
          </cell>
        </row>
        <row r="36">
          <cell r="G36">
            <v>747349</v>
          </cell>
          <cell r="H36" t="str">
            <v>YES DSM_IV questions 4a/4b is Yes</v>
          </cell>
          <cell r="I36" t="str">
            <v>Male</v>
          </cell>
        </row>
        <row r="37">
          <cell r="G37">
            <v>447754</v>
          </cell>
          <cell r="H37" t="str">
            <v>YES DSM_IV questions 4a/4b is Yes</v>
          </cell>
          <cell r="I37" t="str">
            <v>Male</v>
          </cell>
        </row>
        <row r="38">
          <cell r="G38">
            <v>172993</v>
          </cell>
          <cell r="H38" t="str">
            <v>YES DSM_IV questions 4a/4b is Yes</v>
          </cell>
          <cell r="I38" t="str">
            <v>Male</v>
          </cell>
        </row>
        <row r="39">
          <cell r="G39">
            <v>703249</v>
          </cell>
          <cell r="H39" t="str">
            <v>YES DSM_IV questions 4a/4b is Yes</v>
          </cell>
          <cell r="I39" t="str">
            <v>Female</v>
          </cell>
        </row>
        <row r="40">
          <cell r="G40">
            <v>252848</v>
          </cell>
          <cell r="H40" t="str">
            <v>YES DSM_IV questions 4a/4b is Yes</v>
          </cell>
          <cell r="I40" t="str">
            <v>Female</v>
          </cell>
        </row>
        <row r="41">
          <cell r="G41">
            <v>348547</v>
          </cell>
          <cell r="H41" t="str">
            <v>YES DSM_IV questions 4a/4b is Yes</v>
          </cell>
          <cell r="I41" t="str">
            <v>Male</v>
          </cell>
        </row>
        <row r="42">
          <cell r="G42">
            <v>553295</v>
          </cell>
          <cell r="H42" t="str">
            <v>YES DSM_IV questions 4a/4b is Yes</v>
          </cell>
          <cell r="I42" t="str">
            <v>Male</v>
          </cell>
        </row>
        <row r="43">
          <cell r="G43">
            <v>751794</v>
          </cell>
          <cell r="H43" t="str">
            <v>YES DSM_IV questions 4a/4b is Yes</v>
          </cell>
          <cell r="I43" t="str">
            <v>Male</v>
          </cell>
        </row>
        <row r="44">
          <cell r="G44">
            <v>417879</v>
          </cell>
          <cell r="H44" t="str">
            <v>YES DSM_IV questions 4a/4b is Yes</v>
          </cell>
          <cell r="I44" t="str">
            <v>Male</v>
          </cell>
        </row>
        <row r="45">
          <cell r="G45">
            <v>938659</v>
          </cell>
          <cell r="I45" t="str">
            <v>Male</v>
          </cell>
        </row>
        <row r="46">
          <cell r="G46">
            <v>998384</v>
          </cell>
          <cell r="H46" t="str">
            <v>YES DSM_IV questions 4a/4b is Yes</v>
          </cell>
          <cell r="I46" t="str">
            <v>Male</v>
          </cell>
        </row>
        <row r="47">
          <cell r="G47">
            <v>860419</v>
          </cell>
          <cell r="H47" t="str">
            <v>YES DSM_IV questions 4a/4b is Yes</v>
          </cell>
          <cell r="I47" t="str">
            <v>Female</v>
          </cell>
        </row>
        <row r="48">
          <cell r="G48">
            <v>549967</v>
          </cell>
          <cell r="H48" t="str">
            <v>YES DSM_IV questions 4a/4b is Yes</v>
          </cell>
          <cell r="I48" t="str">
            <v>Male</v>
          </cell>
        </row>
        <row r="49">
          <cell r="G49">
            <v>356188</v>
          </cell>
          <cell r="H49" t="str">
            <v>YES DSM_IV questions 4a/4b is Yes</v>
          </cell>
          <cell r="I49" t="str">
            <v>Male</v>
          </cell>
        </row>
        <row r="50">
          <cell r="G50">
            <v>155712</v>
          </cell>
          <cell r="H50" t="str">
            <v>YES DSM_IV questions 4a/4b is Yes</v>
          </cell>
          <cell r="I50" t="str">
            <v>Male</v>
          </cell>
        </row>
        <row r="51">
          <cell r="G51">
            <v>996243</v>
          </cell>
          <cell r="H51" t="str">
            <v>YES DSM_IV questions 4a/4b is Yes</v>
          </cell>
          <cell r="I51" t="str">
            <v>Male</v>
          </cell>
        </row>
        <row r="52">
          <cell r="G52">
            <v>600014</v>
          </cell>
          <cell r="H52" t="str">
            <v>YES DSM_IV questions 4a/4b is Yes</v>
          </cell>
          <cell r="I52" t="str">
            <v>Male</v>
          </cell>
        </row>
        <row r="53">
          <cell r="G53">
            <v>389521</v>
          </cell>
          <cell r="H53" t="str">
            <v>YES DSM_IV questions 4a/4b is Yes</v>
          </cell>
          <cell r="I53" t="str">
            <v>Male</v>
          </cell>
        </row>
        <row r="54">
          <cell r="G54">
            <v>916595</v>
          </cell>
          <cell r="H54" t="str">
            <v>YES DSM_IV questions 4a/4b is Yes</v>
          </cell>
          <cell r="I54" t="str">
            <v>Male</v>
          </cell>
        </row>
        <row r="55">
          <cell r="G55">
            <v>641078</v>
          </cell>
          <cell r="H55" t="str">
            <v>YES DSM_IV questions 4a/4b is Yes</v>
          </cell>
          <cell r="I55" t="str">
            <v>Male</v>
          </cell>
        </row>
        <row r="56">
          <cell r="G56">
            <v>253173</v>
          </cell>
          <cell r="H56" t="str">
            <v xml:space="preserve">ATYPICAL ADOS severity score greater than or equal to 3 at V24 </v>
          </cell>
          <cell r="I56" t="str">
            <v>Female</v>
          </cell>
        </row>
        <row r="57">
          <cell r="G57">
            <v>812857</v>
          </cell>
          <cell r="H57" t="str">
            <v>YES DSM_IV questions 4a/4b is Yes</v>
          </cell>
          <cell r="I57" t="str">
            <v>Male</v>
          </cell>
        </row>
        <row r="58">
          <cell r="G58">
            <v>903923</v>
          </cell>
          <cell r="H58" t="str">
            <v>YES DSM_IV questions 4a/4b is Yes</v>
          </cell>
          <cell r="I58" t="str">
            <v>Male</v>
          </cell>
        </row>
        <row r="59">
          <cell r="G59">
            <v>174982</v>
          </cell>
          <cell r="H59" t="str">
            <v>YES DSM_IV questions 4a/4b is Yes</v>
          </cell>
          <cell r="I59" t="str">
            <v>Male</v>
          </cell>
        </row>
        <row r="60">
          <cell r="G60">
            <v>175448</v>
          </cell>
          <cell r="H60" t="str">
            <v>YES DSM_IV questions 4a/4b is Yes</v>
          </cell>
          <cell r="I60" t="str">
            <v>Male</v>
          </cell>
        </row>
        <row r="61">
          <cell r="G61">
            <v>241033</v>
          </cell>
          <cell r="H61" t="str">
            <v>YES DSM_IV questions 4a/4b is Yes</v>
          </cell>
          <cell r="I61" t="str">
            <v>Male</v>
          </cell>
        </row>
        <row r="62">
          <cell r="G62">
            <v>333526</v>
          </cell>
          <cell r="I62" t="str">
            <v>Female</v>
          </cell>
        </row>
        <row r="63">
          <cell r="G63">
            <v>203778</v>
          </cell>
          <cell r="H63" t="str">
            <v>YES DSM_IV questions 4a/4b is Yes</v>
          </cell>
          <cell r="I63" t="str">
            <v>Male</v>
          </cell>
        </row>
        <row r="64">
          <cell r="G64">
            <v>838659</v>
          </cell>
          <cell r="I64" t="str">
            <v>Female</v>
          </cell>
        </row>
        <row r="65">
          <cell r="G65">
            <v>544847</v>
          </cell>
          <cell r="H65" t="str">
            <v xml:space="preserve">ATYPICAL ADOS severity score greater than or equal to 3 at V24 </v>
          </cell>
          <cell r="I65" t="str">
            <v>Male</v>
          </cell>
        </row>
        <row r="66">
          <cell r="G66">
            <v>639315</v>
          </cell>
          <cell r="H66" t="str">
            <v xml:space="preserve">ATYPICAL ADOS severity score greater than or equal to 3 at V24 </v>
          </cell>
          <cell r="I66" t="str">
            <v>Male</v>
          </cell>
        </row>
        <row r="67">
          <cell r="G67">
            <v>291809</v>
          </cell>
          <cell r="H67" t="str">
            <v>YES DSM_IV questions 4a/4b is Yes</v>
          </cell>
          <cell r="I67" t="str">
            <v>Male</v>
          </cell>
        </row>
        <row r="68">
          <cell r="G68">
            <v>432933</v>
          </cell>
          <cell r="H68" t="str">
            <v xml:space="preserve">ATYPICAL ADOS severity score greater than or equal to 3 at V24 </v>
          </cell>
          <cell r="I68" t="str">
            <v>Female</v>
          </cell>
        </row>
        <row r="69">
          <cell r="G69">
            <v>589344</v>
          </cell>
          <cell r="H69" t="str">
            <v>YES DSM_IV questions 4a/4b is Yes</v>
          </cell>
          <cell r="I69" t="str">
            <v>Male</v>
          </cell>
        </row>
        <row r="70">
          <cell r="G70">
            <v>373485</v>
          </cell>
          <cell r="H70" t="str">
            <v>YES DSM_IV questions 4a/4b is Yes</v>
          </cell>
          <cell r="I70" t="str">
            <v>Male</v>
          </cell>
        </row>
        <row r="71">
          <cell r="G71">
            <v>963368</v>
          </cell>
          <cell r="H71" t="str">
            <v xml:space="preserve">ATYPICAL ADOS severity score greater than or equal to 3 at V24 </v>
          </cell>
          <cell r="I71" t="str">
            <v>Male</v>
          </cell>
        </row>
        <row r="72">
          <cell r="G72">
            <v>813346</v>
          </cell>
          <cell r="H72" t="str">
            <v xml:space="preserve">ATYPICAL ADOS severity score greater than or equal to 3 at V24 </v>
          </cell>
          <cell r="I72" t="str">
            <v>Male</v>
          </cell>
        </row>
        <row r="73">
          <cell r="G73">
            <v>570210</v>
          </cell>
          <cell r="H73" t="str">
            <v xml:space="preserve">ATYPICAL ADOS severity score greater than or equal to 3 at V24 </v>
          </cell>
          <cell r="I73" t="str">
            <v>Female</v>
          </cell>
        </row>
        <row r="74">
          <cell r="G74">
            <v>391729</v>
          </cell>
          <cell r="H74" t="str">
            <v>YES DSM_IV questions 4a/4b is Yes</v>
          </cell>
          <cell r="I74" t="str">
            <v>Female</v>
          </cell>
        </row>
        <row r="75">
          <cell r="G75">
            <v>321541</v>
          </cell>
          <cell r="H75" t="str">
            <v>YES DSM_IV questions 4a/4b is Yes</v>
          </cell>
          <cell r="I75" t="str">
            <v>Male</v>
          </cell>
        </row>
        <row r="76">
          <cell r="G76">
            <v>714779</v>
          </cell>
          <cell r="H76" t="str">
            <v xml:space="preserve">ATYPICAL ADOS severity score greater than or equal to 3 at V24 </v>
          </cell>
          <cell r="I76" t="str">
            <v>Male</v>
          </cell>
        </row>
        <row r="77">
          <cell r="G77">
            <v>108001</v>
          </cell>
          <cell r="H77" t="str">
            <v>YES DSM_IV questions 4a/4b is Yes</v>
          </cell>
          <cell r="I77" t="str">
            <v>Male</v>
          </cell>
        </row>
        <row r="78">
          <cell r="G78">
            <v>460612</v>
          </cell>
          <cell r="H78" t="str">
            <v>YES DSM_IV questions 4a/4b is Yes</v>
          </cell>
          <cell r="I78" t="str">
            <v>Female</v>
          </cell>
        </row>
        <row r="79">
          <cell r="G79">
            <v>767410</v>
          </cell>
          <cell r="H79" t="str">
            <v xml:space="preserve">ATYPICAL ADOS severity score greater than or equal to 3 at V24 </v>
          </cell>
          <cell r="I79" t="str">
            <v>Male</v>
          </cell>
        </row>
        <row r="80">
          <cell r="G80">
            <v>235108</v>
          </cell>
          <cell r="H80" t="str">
            <v>YES DSM_IV questions 4a/4b is Yes</v>
          </cell>
          <cell r="I80" t="str">
            <v>Female</v>
          </cell>
        </row>
        <row r="81">
          <cell r="G81">
            <v>336576</v>
          </cell>
          <cell r="H81" t="str">
            <v>YES DSM_IV questions 4a/4b is Yes</v>
          </cell>
          <cell r="I81" t="str">
            <v>Male</v>
          </cell>
        </row>
        <row r="82">
          <cell r="G82">
            <v>934404</v>
          </cell>
          <cell r="H82" t="str">
            <v xml:space="preserve">ATYPICAL ADOS severity score greater than or equal to 3 at V24 </v>
          </cell>
          <cell r="I82" t="str">
            <v>Male</v>
          </cell>
        </row>
        <row r="83">
          <cell r="G83">
            <v>704954</v>
          </cell>
          <cell r="H83" t="str">
            <v>YES DSM_IV questions 4a/4b is Yes</v>
          </cell>
          <cell r="I83" t="str">
            <v>Male</v>
          </cell>
        </row>
        <row r="84">
          <cell r="G84">
            <v>810826</v>
          </cell>
          <cell r="H84" t="str">
            <v>YES DSM_IV questions 4a/4b is Yes</v>
          </cell>
          <cell r="I84" t="str">
            <v>Male</v>
          </cell>
        </row>
        <row r="85">
          <cell r="G85">
            <v>784198</v>
          </cell>
          <cell r="H85" t="str">
            <v>YES DSM_IV questions 4a/4b is Yes</v>
          </cell>
          <cell r="I85" t="str">
            <v>Male</v>
          </cell>
        </row>
        <row r="86">
          <cell r="G86">
            <v>516442</v>
          </cell>
          <cell r="H86" t="str">
            <v xml:space="preserve">ATYPICAL ADOS severity score greater than or equal to 3 at V24 </v>
          </cell>
          <cell r="I86" t="str">
            <v>Male</v>
          </cell>
        </row>
        <row r="87">
          <cell r="G87">
            <v>552855</v>
          </cell>
          <cell r="H87" t="str">
            <v>YES DSM_IV questions 4a/4b is Yes</v>
          </cell>
          <cell r="I87" t="str">
            <v>Female</v>
          </cell>
        </row>
        <row r="88">
          <cell r="G88">
            <v>298555</v>
          </cell>
          <cell r="H88" t="str">
            <v>YES DSM_IV questions 4a/4b is Yes</v>
          </cell>
          <cell r="I88" t="str">
            <v>Male</v>
          </cell>
        </row>
        <row r="89">
          <cell r="G89">
            <v>439857</v>
          </cell>
          <cell r="H89" t="str">
            <v>YES DSM_IV questions 4a/4b is Yes</v>
          </cell>
          <cell r="I89" t="str">
            <v>Female</v>
          </cell>
        </row>
        <row r="90">
          <cell r="G90">
            <v>987379</v>
          </cell>
          <cell r="H90" t="str">
            <v xml:space="preserve">ATYPICAL ADOS severity score greater than or equal to 3 at V24 </v>
          </cell>
          <cell r="I90" t="str">
            <v>Male</v>
          </cell>
        </row>
        <row r="91">
          <cell r="G91">
            <v>152174</v>
          </cell>
          <cell r="H91" t="str">
            <v>YES DSM_IV questions 4a/4b is Yes</v>
          </cell>
          <cell r="I91" t="str">
            <v>Male</v>
          </cell>
        </row>
        <row r="92">
          <cell r="G92">
            <v>597653</v>
          </cell>
          <cell r="H92" t="str">
            <v>YES DSM_IV questions 4a/4b is Yes</v>
          </cell>
          <cell r="I92" t="str">
            <v>Male</v>
          </cell>
        </row>
        <row r="93">
          <cell r="G93">
            <v>921319</v>
          </cell>
          <cell r="H93" t="str">
            <v>YES DSM_IV questions 4a/4b is Yes</v>
          </cell>
          <cell r="I93" t="str">
            <v>Male</v>
          </cell>
        </row>
        <row r="94">
          <cell r="G94">
            <v>631731</v>
          </cell>
          <cell r="H94" t="str">
            <v>YES DSM_IV questions 4a/4b is Yes</v>
          </cell>
          <cell r="I94" t="str">
            <v>Female</v>
          </cell>
        </row>
        <row r="95">
          <cell r="G95">
            <v>992063</v>
          </cell>
          <cell r="H95" t="str">
            <v xml:space="preserve">ATYPICAL ADOS severity score greater than or equal to 3 at V24 </v>
          </cell>
          <cell r="I95" t="str">
            <v>Female</v>
          </cell>
        </row>
        <row r="96">
          <cell r="G96">
            <v>638375</v>
          </cell>
          <cell r="H96" t="str">
            <v xml:space="preserve">ATYPICAL ADOS severity score greater than or equal to 3 at V24 </v>
          </cell>
          <cell r="I96" t="str">
            <v>Female</v>
          </cell>
        </row>
        <row r="97">
          <cell r="G97">
            <v>443584</v>
          </cell>
          <cell r="H97" t="str">
            <v>YES DSM_IV questions 4a/4b is Yes</v>
          </cell>
          <cell r="I97" t="str">
            <v>Male</v>
          </cell>
        </row>
        <row r="98">
          <cell r="G98">
            <v>930203</v>
          </cell>
          <cell r="H98" t="str">
            <v>YES DSM_IV questions 4a/4b is Yes</v>
          </cell>
          <cell r="I98" t="str">
            <v>Male</v>
          </cell>
        </row>
        <row r="99">
          <cell r="G99">
            <v>490878</v>
          </cell>
          <cell r="H99" t="str">
            <v>YES DSM_IV questions 4a/4b is Yes</v>
          </cell>
          <cell r="I99" t="str">
            <v>Male</v>
          </cell>
        </row>
        <row r="100">
          <cell r="G100">
            <v>551837</v>
          </cell>
          <cell r="H100" t="str">
            <v>YES DSM_IV questions 4a/4b is Yes</v>
          </cell>
          <cell r="I100" t="str">
            <v>Female</v>
          </cell>
        </row>
        <row r="101">
          <cell r="G101">
            <v>110940</v>
          </cell>
          <cell r="H101" t="str">
            <v xml:space="preserve">ATYPICAL ADOS severity score greater than or equal to 3 at V24 </v>
          </cell>
          <cell r="I101" t="str">
            <v>Female</v>
          </cell>
        </row>
        <row r="102">
          <cell r="G102">
            <v>822168</v>
          </cell>
          <cell r="H102" t="str">
            <v xml:space="preserve">ATYPICAL ADOS severity score greater than or equal to 3 at V24 </v>
          </cell>
          <cell r="I102" t="str">
            <v>Female</v>
          </cell>
        </row>
        <row r="103">
          <cell r="G103">
            <v>859176</v>
          </cell>
          <cell r="H103" t="str">
            <v>YES DSM_IV questions 4a/4b is Yes</v>
          </cell>
          <cell r="I103" t="str">
            <v>Male</v>
          </cell>
        </row>
        <row r="104">
          <cell r="G104">
            <v>107524</v>
          </cell>
          <cell r="H104" t="str">
            <v>YES DSM_IV questions 4a/4b is Yes</v>
          </cell>
          <cell r="I104" t="str">
            <v>Male</v>
          </cell>
        </row>
        <row r="105">
          <cell r="G105">
            <v>988197</v>
          </cell>
          <cell r="H105" t="str">
            <v>YES DSM_IV questions 4a/4b is Yes</v>
          </cell>
          <cell r="I105" t="str">
            <v>Female</v>
          </cell>
        </row>
        <row r="106">
          <cell r="G106">
            <v>943489</v>
          </cell>
          <cell r="H106" t="str">
            <v>YES DSM_IV questions 4a/4b is Yes</v>
          </cell>
          <cell r="I106" t="str">
            <v>Male</v>
          </cell>
        </row>
        <row r="107">
          <cell r="G107">
            <v>268987</v>
          </cell>
          <cell r="I107" t="str">
            <v>Female</v>
          </cell>
        </row>
        <row r="108">
          <cell r="G108">
            <v>858677</v>
          </cell>
          <cell r="H108" t="str">
            <v xml:space="preserve">ATYPICAL ADOS severity score greater than or equal to 3 at V24 </v>
          </cell>
          <cell r="I108" t="str">
            <v>Male</v>
          </cell>
        </row>
        <row r="109">
          <cell r="G109">
            <v>628043</v>
          </cell>
          <cell r="H109" t="str">
            <v>YES DSM_IV questions 4a/4b is Yes</v>
          </cell>
          <cell r="I109" t="str">
            <v>Male</v>
          </cell>
        </row>
        <row r="110">
          <cell r="G110">
            <v>730091</v>
          </cell>
          <cell r="H110" t="str">
            <v xml:space="preserve">ATYPICAL ADOS severity score greater than or equal to 3 at V24 </v>
          </cell>
          <cell r="I110" t="str">
            <v>Female</v>
          </cell>
        </row>
        <row r="111">
          <cell r="G111">
            <v>262343</v>
          </cell>
          <cell r="H111" t="str">
            <v>YES DSM_IV questions 4a/4b is Yes</v>
          </cell>
          <cell r="I111" t="str">
            <v>Female</v>
          </cell>
        </row>
        <row r="112">
          <cell r="G112">
            <v>792210</v>
          </cell>
          <cell r="H112" t="str">
            <v xml:space="preserve">ATYPICAL ADOS severity score greater than or equal to 3 at V24 </v>
          </cell>
          <cell r="I112" t="str">
            <v>Female</v>
          </cell>
        </row>
        <row r="113">
          <cell r="G113">
            <v>950194</v>
          </cell>
          <cell r="H113" t="str">
            <v>YES DSM_IV questions 4a/4b is Yes</v>
          </cell>
          <cell r="I113" t="str">
            <v>Male</v>
          </cell>
        </row>
        <row r="114">
          <cell r="G114">
            <v>396346</v>
          </cell>
          <cell r="H114" t="str">
            <v>YES DSM_IV questions 4a/4b is Yes</v>
          </cell>
          <cell r="I114" t="str">
            <v>Male</v>
          </cell>
        </row>
        <row r="115">
          <cell r="G115">
            <v>910593</v>
          </cell>
          <cell r="H115" t="str">
            <v>YES DSM_IV questions 4a/4b is Yes</v>
          </cell>
          <cell r="I115" t="str">
            <v>Male</v>
          </cell>
        </row>
        <row r="116">
          <cell r="G116">
            <v>836268</v>
          </cell>
          <cell r="H116" t="str">
            <v>YES DSM_IV questions 4a/4b is Yes</v>
          </cell>
          <cell r="I116" t="str">
            <v>Male</v>
          </cell>
        </row>
        <row r="117">
          <cell r="G117">
            <v>364612</v>
          </cell>
          <cell r="H117" t="str">
            <v>YES DSM_IV questions 4a/4b is Yes</v>
          </cell>
          <cell r="I117" t="str">
            <v>Male</v>
          </cell>
        </row>
        <row r="118">
          <cell r="G118">
            <v>624427</v>
          </cell>
          <cell r="H118" t="str">
            <v>YES DSM_IV questions 4a/4b is Yes</v>
          </cell>
          <cell r="I118" t="str">
            <v>Female</v>
          </cell>
        </row>
        <row r="119">
          <cell r="G119">
            <v>512998</v>
          </cell>
          <cell r="H119" t="str">
            <v>YES DSM_IV questions 4a/4b is Yes</v>
          </cell>
          <cell r="I119" t="str">
            <v>Male</v>
          </cell>
        </row>
        <row r="120">
          <cell r="G120">
            <v>508320</v>
          </cell>
          <cell r="H120" t="str">
            <v>YES DSM_IV questions 4a/4b is Yes</v>
          </cell>
          <cell r="I120" t="str">
            <v>Male</v>
          </cell>
        </row>
        <row r="121">
          <cell r="G121">
            <v>769118</v>
          </cell>
          <cell r="H121" t="str">
            <v>ATYPICAL Mullen: 1 or more sub-scale Tscore less than 30 at V24</v>
          </cell>
          <cell r="I121" t="str">
            <v>Male</v>
          </cell>
        </row>
        <row r="122">
          <cell r="G122">
            <v>638943</v>
          </cell>
          <cell r="H122" t="str">
            <v xml:space="preserve">NO DSM_IV questions 4a/4b is no and not atypical </v>
          </cell>
          <cell r="I122" t="str">
            <v>Male</v>
          </cell>
        </row>
        <row r="123">
          <cell r="G123">
            <v>812952</v>
          </cell>
          <cell r="H123" t="str">
            <v xml:space="preserve">NO DSM_IV questions 4a/4b is no and not atypical </v>
          </cell>
          <cell r="I123" t="str">
            <v>Male</v>
          </cell>
        </row>
        <row r="124">
          <cell r="G124">
            <v>430661</v>
          </cell>
          <cell r="H124" t="str">
            <v xml:space="preserve">ATYPICAL ADOS severity score greater than or equal to 3 at V24 </v>
          </cell>
          <cell r="I124" t="str">
            <v>Male</v>
          </cell>
        </row>
        <row r="125">
          <cell r="G125">
            <v>463809</v>
          </cell>
          <cell r="H125" t="str">
            <v xml:space="preserve">NO DSM_IV questions 4a/4b is no and not atypical </v>
          </cell>
          <cell r="I125" t="str">
            <v>Male</v>
          </cell>
        </row>
        <row r="126">
          <cell r="G126">
            <v>630096</v>
          </cell>
          <cell r="H126" t="str">
            <v xml:space="preserve">NO DSM_IV questions 4a/4b is no and not atypical </v>
          </cell>
          <cell r="I126" t="str">
            <v>Female</v>
          </cell>
        </row>
        <row r="127">
          <cell r="G127">
            <v>376852</v>
          </cell>
          <cell r="H127" t="str">
            <v xml:space="preserve">NO DSM_IV questions 4a/4b is no and not atypical </v>
          </cell>
          <cell r="I127" t="str">
            <v>Male</v>
          </cell>
        </row>
        <row r="128">
          <cell r="G128">
            <v>972481</v>
          </cell>
          <cell r="H128" t="str">
            <v xml:space="preserve">NO DSM_IV questions 4a/4b is no and not atypical </v>
          </cell>
          <cell r="I128" t="str">
            <v>Female</v>
          </cell>
        </row>
        <row r="129">
          <cell r="G129">
            <v>957420</v>
          </cell>
          <cell r="H129" t="str">
            <v xml:space="preserve">ATYPICAL ADOS severity score greater than or equal to 3 at V24 </v>
          </cell>
          <cell r="I129" t="str">
            <v>Female</v>
          </cell>
        </row>
        <row r="130">
          <cell r="G130">
            <v>510234</v>
          </cell>
          <cell r="H130" t="str">
            <v xml:space="preserve">NO DSM_IV questions 4a/4b is no and not atypical </v>
          </cell>
          <cell r="I130" t="str">
            <v>Male</v>
          </cell>
        </row>
        <row r="131">
          <cell r="G131">
            <v>618875</v>
          </cell>
          <cell r="H131" t="str">
            <v xml:space="preserve">NO DSM_IV questions 4a/4b is no and not atypical </v>
          </cell>
          <cell r="I131" t="str">
            <v>Female</v>
          </cell>
        </row>
        <row r="132">
          <cell r="G132">
            <v>870658</v>
          </cell>
          <cell r="H132" t="str">
            <v xml:space="preserve">ATYPICAL ADOS severity score greater than or equal to 3 at V24 </v>
          </cell>
          <cell r="I132" t="str">
            <v>Female</v>
          </cell>
        </row>
        <row r="133">
          <cell r="G133">
            <v>924851</v>
          </cell>
          <cell r="H133" t="str">
            <v xml:space="preserve">NO DSM_IV questions 4a/4b is no and not atypical </v>
          </cell>
          <cell r="I133" t="str">
            <v>Male</v>
          </cell>
        </row>
        <row r="134">
          <cell r="G134">
            <v>811160</v>
          </cell>
          <cell r="H134" t="str">
            <v xml:space="preserve">NO DSM_IV questions 4a/4b is no and not atypical </v>
          </cell>
          <cell r="I134" t="str">
            <v>Male</v>
          </cell>
        </row>
        <row r="135">
          <cell r="G135">
            <v>749359</v>
          </cell>
          <cell r="H135" t="str">
            <v xml:space="preserve">NO DSM_IV questions 4a/4b is no and not atypical </v>
          </cell>
          <cell r="I135" t="str">
            <v>Female</v>
          </cell>
        </row>
        <row r="136">
          <cell r="G136">
            <v>490022</v>
          </cell>
          <cell r="H136" t="str">
            <v xml:space="preserve">NO DSM_IV questions 4a/4b is no and not atypical </v>
          </cell>
          <cell r="I136" t="str">
            <v>Male</v>
          </cell>
        </row>
        <row r="137">
          <cell r="G137">
            <v>581931</v>
          </cell>
          <cell r="H137" t="str">
            <v xml:space="preserve">NO DSM_IV questions 4a/4b is no and not atypical </v>
          </cell>
          <cell r="I137" t="str">
            <v>Female</v>
          </cell>
        </row>
        <row r="138">
          <cell r="G138">
            <v>974644</v>
          </cell>
          <cell r="H138" t="str">
            <v xml:space="preserve">NO DSM_IV questions 4a/4b is no and not atypical </v>
          </cell>
          <cell r="I138" t="str">
            <v>Male</v>
          </cell>
        </row>
        <row r="139">
          <cell r="G139">
            <v>395301</v>
          </cell>
          <cell r="H139" t="str">
            <v xml:space="preserve">NO DSM_IV questions 4a/4b is no and not atypical </v>
          </cell>
          <cell r="I139" t="str">
            <v>Male</v>
          </cell>
        </row>
        <row r="140">
          <cell r="G140">
            <v>330526</v>
          </cell>
          <cell r="H140" t="str">
            <v xml:space="preserve">NO DSM_IV questions 4a/4b is no and not atypical </v>
          </cell>
          <cell r="I140" t="str">
            <v>Female</v>
          </cell>
        </row>
        <row r="141">
          <cell r="G141">
            <v>327961</v>
          </cell>
          <cell r="H141" t="str">
            <v xml:space="preserve">NO DSM_IV questions 4a/4b is no and not atypical </v>
          </cell>
          <cell r="I141" t="str">
            <v>Male</v>
          </cell>
        </row>
        <row r="142">
          <cell r="G142">
            <v>868281</v>
          </cell>
          <cell r="H142" t="str">
            <v xml:space="preserve">NO DSM_IV questions 4a/4b is no and not atypical </v>
          </cell>
          <cell r="I142" t="str">
            <v>Female</v>
          </cell>
        </row>
        <row r="143">
          <cell r="G143">
            <v>350868</v>
          </cell>
          <cell r="H143" t="str">
            <v xml:space="preserve">NO DSM_IV questions 4a/4b is no and not atypical </v>
          </cell>
          <cell r="I143" t="str">
            <v>Male</v>
          </cell>
        </row>
        <row r="144">
          <cell r="G144">
            <v>220416</v>
          </cell>
          <cell r="H144" t="str">
            <v xml:space="preserve">NO DSM_IV questions 4a/4b is no and not atypical </v>
          </cell>
          <cell r="I144" t="str">
            <v>Female</v>
          </cell>
        </row>
        <row r="145">
          <cell r="G145">
            <v>988799</v>
          </cell>
          <cell r="H145" t="str">
            <v xml:space="preserve">NO DSM_IV questions 4a/4b is no and not atypical </v>
          </cell>
          <cell r="I145" t="str">
            <v>Female</v>
          </cell>
        </row>
        <row r="146">
          <cell r="G146">
            <v>751872</v>
          </cell>
          <cell r="H146" t="str">
            <v xml:space="preserve">NO DSM_IV questions 4a/4b is no and not atypical </v>
          </cell>
          <cell r="I146" t="str">
            <v>Female</v>
          </cell>
        </row>
        <row r="147">
          <cell r="G147">
            <v>570888</v>
          </cell>
          <cell r="H147" t="str">
            <v xml:space="preserve">NO DSM_IV questions 4a/4b is no and not atypical </v>
          </cell>
          <cell r="I147" t="str">
            <v>Female</v>
          </cell>
        </row>
        <row r="148">
          <cell r="G148">
            <v>974665</v>
          </cell>
          <cell r="H148" t="str">
            <v xml:space="preserve">NO DSM_IV questions 4a/4b is no and not atypical </v>
          </cell>
          <cell r="I148" t="str">
            <v>Male</v>
          </cell>
        </row>
        <row r="149">
          <cell r="G149">
            <v>393239</v>
          </cell>
          <cell r="H149" t="str">
            <v xml:space="preserve">NO DSM_IV questions 4a/4b is no and not atypical </v>
          </cell>
          <cell r="I149" t="str">
            <v>Male</v>
          </cell>
        </row>
        <row r="150">
          <cell r="G150">
            <v>476634</v>
          </cell>
          <cell r="H150" t="str">
            <v xml:space="preserve">NO DSM_IV questions 4a/4b is no and not atypical </v>
          </cell>
          <cell r="I150" t="str">
            <v>Female</v>
          </cell>
        </row>
        <row r="151">
          <cell r="G151">
            <v>677040</v>
          </cell>
          <cell r="H151" t="str">
            <v xml:space="preserve">NO DSM_IV questions 4a/4b is no and not atypical </v>
          </cell>
          <cell r="I151" t="str">
            <v>Female</v>
          </cell>
        </row>
        <row r="152">
          <cell r="G152">
            <v>565029</v>
          </cell>
          <cell r="H152" t="str">
            <v xml:space="preserve">NO DSM_IV questions 4a/4b is no and not atypical </v>
          </cell>
          <cell r="I152" t="str">
            <v>Male</v>
          </cell>
        </row>
        <row r="153">
          <cell r="G153">
            <v>190090</v>
          </cell>
          <cell r="H153" t="str">
            <v xml:space="preserve">NO DSM_IV questions 4a/4b is no and not atypical </v>
          </cell>
          <cell r="I153" t="str">
            <v>Female</v>
          </cell>
        </row>
        <row r="154">
          <cell r="G154">
            <v>462658</v>
          </cell>
          <cell r="H154" t="str">
            <v xml:space="preserve">NO DSM_IV questions 4a/4b is no and not atypical </v>
          </cell>
          <cell r="I154" t="str">
            <v>Male</v>
          </cell>
        </row>
        <row r="155">
          <cell r="G155">
            <v>215951</v>
          </cell>
          <cell r="H155" t="str">
            <v xml:space="preserve">NO DSM_IV questions 4a/4b is no and not atypical </v>
          </cell>
          <cell r="I155" t="str">
            <v>Male</v>
          </cell>
        </row>
        <row r="156">
          <cell r="G156">
            <v>926946</v>
          </cell>
          <cell r="H156" t="str">
            <v xml:space="preserve">NO DSM_IV questions 4a/4b is no and not atypical </v>
          </cell>
          <cell r="I156" t="str">
            <v>Female</v>
          </cell>
        </row>
        <row r="157">
          <cell r="G157">
            <v>657703</v>
          </cell>
          <cell r="H157" t="str">
            <v xml:space="preserve">NO DSM_IV questions 4a/4b is no and not atypical </v>
          </cell>
          <cell r="I157" t="str">
            <v>Male</v>
          </cell>
        </row>
        <row r="158">
          <cell r="G158">
            <v>955326</v>
          </cell>
          <cell r="H158" t="str">
            <v xml:space="preserve">NO DSM_IV questions 4a/4b is no and not atypical </v>
          </cell>
          <cell r="I158" t="str">
            <v>Male</v>
          </cell>
        </row>
        <row r="159">
          <cell r="G159">
            <v>915717</v>
          </cell>
          <cell r="H159" t="str">
            <v xml:space="preserve">NO DSM_IV questions 4a/4b is no and not atypical </v>
          </cell>
          <cell r="I159" t="str">
            <v>Female</v>
          </cell>
        </row>
        <row r="160">
          <cell r="G160">
            <v>740231</v>
          </cell>
          <cell r="H160" t="str">
            <v xml:space="preserve">NO DSM_IV questions 4a/4b is no and not atypical </v>
          </cell>
          <cell r="I160" t="str">
            <v>Female</v>
          </cell>
        </row>
        <row r="161">
          <cell r="G161">
            <v>551475</v>
          </cell>
          <cell r="H161" t="str">
            <v xml:space="preserve">NO DSM_IV questions 4a/4b is no and not atypical </v>
          </cell>
          <cell r="I161" t="str">
            <v>Male</v>
          </cell>
        </row>
        <row r="162">
          <cell r="G162">
            <v>339961</v>
          </cell>
          <cell r="H162" t="str">
            <v xml:space="preserve">NO DSM_IV questions 4a/4b is no and not atypical </v>
          </cell>
          <cell r="I162" t="str">
            <v>Male</v>
          </cell>
        </row>
        <row r="163">
          <cell r="G163">
            <v>954491</v>
          </cell>
          <cell r="H163" t="str">
            <v xml:space="preserve">NO DSM_IV questions 4a/4b is no and not atypical </v>
          </cell>
          <cell r="I163" t="str">
            <v>Male</v>
          </cell>
        </row>
        <row r="164">
          <cell r="G164">
            <v>550077</v>
          </cell>
          <cell r="H164" t="str">
            <v xml:space="preserve">NO DSM_IV questions 4a/4b is no and not atypical </v>
          </cell>
          <cell r="I164" t="str">
            <v>Male</v>
          </cell>
        </row>
        <row r="165">
          <cell r="G165">
            <v>423845</v>
          </cell>
          <cell r="H165" t="str">
            <v xml:space="preserve">NO DSM_IV questions 4a/4b is no and not atypical </v>
          </cell>
          <cell r="I165" t="str">
            <v>Female</v>
          </cell>
        </row>
        <row r="166">
          <cell r="G166">
            <v>197959</v>
          </cell>
          <cell r="H166" t="str">
            <v xml:space="preserve">NO DSM_IV questions 4a/4b is no and not atypical </v>
          </cell>
          <cell r="I166" t="str">
            <v>Male</v>
          </cell>
        </row>
        <row r="167">
          <cell r="G167">
            <v>224012</v>
          </cell>
          <cell r="H167" t="str">
            <v xml:space="preserve">NO DSM_IV questions 4a/4b is no and not atypical </v>
          </cell>
          <cell r="I167" t="str">
            <v>Female</v>
          </cell>
        </row>
        <row r="168">
          <cell r="G168">
            <v>493654</v>
          </cell>
          <cell r="H168" t="str">
            <v xml:space="preserve">NO DSM_IV questions 4a/4b is no and not atypical </v>
          </cell>
          <cell r="I168" t="str">
            <v>Male</v>
          </cell>
        </row>
        <row r="169">
          <cell r="G169">
            <v>402809</v>
          </cell>
          <cell r="H169" t="str">
            <v>YES DSM_IV questions 4a/4b is Yes</v>
          </cell>
          <cell r="I169" t="str">
            <v>Male</v>
          </cell>
        </row>
        <row r="170">
          <cell r="G170">
            <v>996312</v>
          </cell>
          <cell r="H170" t="str">
            <v xml:space="preserve">NO DSM_IV questions 4a/4b is no and not atypical </v>
          </cell>
          <cell r="I170" t="str">
            <v>Male</v>
          </cell>
        </row>
        <row r="171">
          <cell r="G171">
            <v>136360</v>
          </cell>
          <cell r="H171" t="str">
            <v xml:space="preserve">NO DSM_IV questions 4a/4b is no and not atypical </v>
          </cell>
          <cell r="I171" t="str">
            <v>Male</v>
          </cell>
        </row>
        <row r="172">
          <cell r="G172">
            <v>280066</v>
          </cell>
          <cell r="H172" t="str">
            <v xml:space="preserve">NO DSM_IV questions 4a/4b is no and not atypical </v>
          </cell>
          <cell r="I172" t="str">
            <v>Male</v>
          </cell>
        </row>
        <row r="173">
          <cell r="G173">
            <v>482642</v>
          </cell>
          <cell r="H173" t="str">
            <v>ATYPICAL Mullen: 1 or more sub-scale Tscore less than 30 at V24</v>
          </cell>
          <cell r="I173" t="str">
            <v>Male</v>
          </cell>
        </row>
        <row r="174">
          <cell r="G174">
            <v>214027</v>
          </cell>
          <cell r="H174" t="str">
            <v xml:space="preserve">NO DSM_IV questions 4a/4b is no and not atypical </v>
          </cell>
          <cell r="I174" t="str">
            <v>Female</v>
          </cell>
        </row>
        <row r="175">
          <cell r="G175">
            <v>232189</v>
          </cell>
          <cell r="H175" t="str">
            <v xml:space="preserve">NO DSM_IV questions 4a/4b is no and not atypical </v>
          </cell>
          <cell r="I175" t="str">
            <v>Male</v>
          </cell>
        </row>
        <row r="176">
          <cell r="G176">
            <v>497532</v>
          </cell>
          <cell r="H176" t="str">
            <v xml:space="preserve">NO DSM_IV questions 4a/4b is no and not atypical </v>
          </cell>
          <cell r="I176" t="str">
            <v>Male</v>
          </cell>
        </row>
        <row r="177">
          <cell r="G177">
            <v>113320</v>
          </cell>
          <cell r="H177" t="str">
            <v xml:space="preserve">NO DSM_IV questions 4a/4b is no and not atypical </v>
          </cell>
          <cell r="I177" t="str">
            <v>Female</v>
          </cell>
        </row>
        <row r="178">
          <cell r="G178">
            <v>730231</v>
          </cell>
          <cell r="H178" t="str">
            <v xml:space="preserve">NO DSM_IV questions 4a/4b is no and not atypical </v>
          </cell>
          <cell r="I178" t="str">
            <v>Male</v>
          </cell>
        </row>
        <row r="179">
          <cell r="G179">
            <v>692884</v>
          </cell>
          <cell r="H179" t="str">
            <v xml:space="preserve">NO DSM_IV questions 4a/4b is no and not atypical </v>
          </cell>
          <cell r="I179" t="str">
            <v>Male</v>
          </cell>
        </row>
        <row r="180">
          <cell r="G180">
            <v>288579</v>
          </cell>
          <cell r="H180" t="str">
            <v>ATYPICAL Mullen: 1 or more sub-scale Tscore less than 30 at V24</v>
          </cell>
          <cell r="I180" t="str">
            <v>Male</v>
          </cell>
        </row>
        <row r="181">
          <cell r="G181">
            <v>797984</v>
          </cell>
          <cell r="H181" t="str">
            <v xml:space="preserve">NO DSM_IV questions 4a/4b is no and not atypical </v>
          </cell>
          <cell r="I181" t="str">
            <v>Female</v>
          </cell>
        </row>
        <row r="182">
          <cell r="G182">
            <v>229758</v>
          </cell>
          <cell r="H182" t="str">
            <v xml:space="preserve">NO DSM_IV questions 4a/4b is no and not atypical </v>
          </cell>
          <cell r="I182" t="str">
            <v>Male</v>
          </cell>
        </row>
        <row r="183">
          <cell r="G183">
            <v>822865</v>
          </cell>
          <cell r="H183" t="str">
            <v xml:space="preserve">NO DSM_IV questions 4a/4b is no and not atypical </v>
          </cell>
          <cell r="I183" t="str">
            <v>Female</v>
          </cell>
        </row>
        <row r="184">
          <cell r="G184">
            <v>675255</v>
          </cell>
          <cell r="H184" t="str">
            <v>ATYPICAL Mullen: 1 or more sub-scale Tscore less than 30 at V24</v>
          </cell>
          <cell r="I184" t="str">
            <v>Male</v>
          </cell>
        </row>
        <row r="185">
          <cell r="G185">
            <v>488284</v>
          </cell>
          <cell r="H185" t="str">
            <v xml:space="preserve">NO DSM_IV questions 4a/4b is no and not atypical </v>
          </cell>
          <cell r="I185" t="str">
            <v>Female</v>
          </cell>
        </row>
        <row r="186">
          <cell r="G186">
            <v>611199</v>
          </cell>
          <cell r="H186" t="str">
            <v xml:space="preserve">NO DSM_IV questions 4a/4b is no and not atypical </v>
          </cell>
          <cell r="I186" t="str">
            <v>Female</v>
          </cell>
        </row>
        <row r="187">
          <cell r="G187">
            <v>214001</v>
          </cell>
          <cell r="H187" t="str">
            <v>ATYPICAL Mullen: 1 or more sub-scale Tscore less than 30 at V24</v>
          </cell>
          <cell r="I187" t="str">
            <v>Female</v>
          </cell>
        </row>
        <row r="188">
          <cell r="G188">
            <v>336398</v>
          </cell>
          <cell r="H188" t="str">
            <v xml:space="preserve">NO DSM_IV questions 4a/4b is no and not atypical </v>
          </cell>
          <cell r="I188" t="str">
            <v>Female</v>
          </cell>
        </row>
        <row r="189">
          <cell r="G189">
            <v>690655</v>
          </cell>
          <cell r="H189" t="str">
            <v xml:space="preserve">NO DSM_IV questions 4a/4b is no and not atypical </v>
          </cell>
          <cell r="I189" t="str">
            <v>Male</v>
          </cell>
        </row>
        <row r="190">
          <cell r="G190">
            <v>672874</v>
          </cell>
          <cell r="H190" t="str">
            <v>ATYPICAL Mullen: 1 or more sub-scale Tscore less than 30 at V24</v>
          </cell>
          <cell r="I190" t="str">
            <v>Female</v>
          </cell>
        </row>
        <row r="191">
          <cell r="G191">
            <v>572121</v>
          </cell>
          <cell r="H191" t="str">
            <v xml:space="preserve">NO DSM_IV questions 4a/4b is no and not atypical </v>
          </cell>
          <cell r="I191" t="str">
            <v>Male</v>
          </cell>
        </row>
        <row r="192">
          <cell r="G192">
            <v>781819</v>
          </cell>
          <cell r="H192" t="str">
            <v xml:space="preserve">NO DSM_IV questions 4a/4b is no and not atypical </v>
          </cell>
          <cell r="I192" t="str">
            <v>Male</v>
          </cell>
        </row>
        <row r="193">
          <cell r="G193">
            <v>848725</v>
          </cell>
          <cell r="H193" t="str">
            <v xml:space="preserve">NO DSM_IV questions 4a/4b is no and not atypical </v>
          </cell>
          <cell r="I193" t="str">
            <v>Male</v>
          </cell>
        </row>
        <row r="194">
          <cell r="G194">
            <v>583392</v>
          </cell>
          <cell r="H194" t="str">
            <v>ATYPICAL Mullen: 1 or more sub-scale Tscore less than 30 at V24</v>
          </cell>
          <cell r="I194" t="str">
            <v>Male</v>
          </cell>
        </row>
        <row r="195">
          <cell r="G195">
            <v>621892</v>
          </cell>
          <cell r="H195" t="str">
            <v xml:space="preserve">NO DSM_IV questions 4a/4b is no and not atypical </v>
          </cell>
          <cell r="I195" t="str">
            <v>Male</v>
          </cell>
        </row>
        <row r="196">
          <cell r="G196">
            <v>251040</v>
          </cell>
          <cell r="H196" t="str">
            <v xml:space="preserve">NO DSM_IV questions 4a/4b is no and not atypical </v>
          </cell>
          <cell r="I196" t="str">
            <v>Male</v>
          </cell>
        </row>
        <row r="197">
          <cell r="G197">
            <v>947923</v>
          </cell>
          <cell r="H197" t="str">
            <v xml:space="preserve">NO DSM_IV questions 4a/4b is no and not atypical </v>
          </cell>
          <cell r="I197" t="str">
            <v>Female</v>
          </cell>
        </row>
        <row r="198">
          <cell r="G198">
            <v>691501</v>
          </cell>
          <cell r="H198" t="str">
            <v xml:space="preserve">ATYPICAL ADOS severity score greater than or equal to 3 at V24 </v>
          </cell>
          <cell r="I198" t="str">
            <v>Male</v>
          </cell>
        </row>
        <row r="199">
          <cell r="G199">
            <v>855155</v>
          </cell>
          <cell r="H199" t="str">
            <v xml:space="preserve">NO DSM_IV questions 4a/4b is no and not atypical </v>
          </cell>
          <cell r="I199" t="str">
            <v>Male</v>
          </cell>
        </row>
        <row r="200">
          <cell r="G200">
            <v>481457</v>
          </cell>
          <cell r="H200" t="str">
            <v xml:space="preserve">NO DSM_IV questions 4a/4b is no and not atypical </v>
          </cell>
          <cell r="I200" t="str">
            <v>Male</v>
          </cell>
        </row>
        <row r="201">
          <cell r="G201">
            <v>447346</v>
          </cell>
          <cell r="H201" t="str">
            <v xml:space="preserve">ATYPICAL ADOS severity score greater than or equal to 3 at V24 </v>
          </cell>
          <cell r="I201" t="str">
            <v>Male</v>
          </cell>
        </row>
        <row r="202">
          <cell r="G202">
            <v>802034</v>
          </cell>
          <cell r="H202" t="str">
            <v xml:space="preserve">NO DSM_IV questions 4a/4b is no and not atypical </v>
          </cell>
          <cell r="I202" t="str">
            <v>Female</v>
          </cell>
        </row>
        <row r="203">
          <cell r="G203">
            <v>510465</v>
          </cell>
          <cell r="H203" t="str">
            <v xml:space="preserve">NO DSM_IV questions 4a/4b is no and not atypical </v>
          </cell>
          <cell r="I203" t="str">
            <v>Male</v>
          </cell>
        </row>
        <row r="204">
          <cell r="G204">
            <v>765425</v>
          </cell>
          <cell r="H204" t="str">
            <v xml:space="preserve">ATYPICAL ADOS severity score greater than or equal to 3 at V24 </v>
          </cell>
          <cell r="I204" t="str">
            <v>Male</v>
          </cell>
        </row>
        <row r="205">
          <cell r="G205">
            <v>963982</v>
          </cell>
          <cell r="H205" t="str">
            <v xml:space="preserve">NO DSM_IV questions 4a/4b is no and not atypical </v>
          </cell>
          <cell r="I205" t="str">
            <v>Female</v>
          </cell>
        </row>
        <row r="206">
          <cell r="G206">
            <v>941589</v>
          </cell>
          <cell r="H206" t="str">
            <v xml:space="preserve">NO DSM_IV questions 4a/4b is no and not atypical </v>
          </cell>
          <cell r="I206" t="str">
            <v>Female</v>
          </cell>
        </row>
        <row r="207">
          <cell r="G207">
            <v>530721</v>
          </cell>
          <cell r="H207" t="str">
            <v xml:space="preserve">NO DSM_IV questions 4a/4b is no and not atypical </v>
          </cell>
          <cell r="I207" t="str">
            <v>Female</v>
          </cell>
        </row>
        <row r="208">
          <cell r="G208">
            <v>502800</v>
          </cell>
          <cell r="H208" t="str">
            <v xml:space="preserve">NO DSM_IV questions 4a/4b is no and not atypical </v>
          </cell>
          <cell r="I208" t="str">
            <v>Female</v>
          </cell>
        </row>
        <row r="209">
          <cell r="G209">
            <v>974562</v>
          </cell>
          <cell r="H209" t="str">
            <v xml:space="preserve">NO DSM_IV questions 4a/4b is no and not atypical </v>
          </cell>
          <cell r="I209" t="str">
            <v>Female</v>
          </cell>
        </row>
        <row r="210">
          <cell r="G210">
            <v>365557</v>
          </cell>
          <cell r="H210" t="str">
            <v xml:space="preserve">NO DSM_IV questions 4a/4b is no and not atypical </v>
          </cell>
          <cell r="I210" t="str">
            <v>Male</v>
          </cell>
        </row>
        <row r="211">
          <cell r="G211">
            <v>820707</v>
          </cell>
          <cell r="H211" t="str">
            <v xml:space="preserve">NO DSM_IV questions 4a/4b is no and not atypical </v>
          </cell>
          <cell r="I211" t="str">
            <v>Female</v>
          </cell>
        </row>
        <row r="212">
          <cell r="G212">
            <v>898271</v>
          </cell>
          <cell r="H212" t="str">
            <v xml:space="preserve">NO DSM_IV questions 4a/4b is no and not atypical </v>
          </cell>
          <cell r="I212" t="str">
            <v>Female</v>
          </cell>
        </row>
        <row r="213">
          <cell r="G213">
            <v>806356</v>
          </cell>
          <cell r="H213" t="str">
            <v xml:space="preserve">NO DSM_IV questions 4a/4b is no and not atypical </v>
          </cell>
          <cell r="I213" t="str">
            <v>Male</v>
          </cell>
        </row>
        <row r="214">
          <cell r="G214">
            <v>816236</v>
          </cell>
          <cell r="H214" t="str">
            <v>YES DSM_IV questions 4a/4b is Yes</v>
          </cell>
          <cell r="I214" t="str">
            <v>Male</v>
          </cell>
        </row>
        <row r="215">
          <cell r="G215">
            <v>736979</v>
          </cell>
          <cell r="H215" t="str">
            <v xml:space="preserve">NO DSM_IV questions 4a/4b is no and not atypical </v>
          </cell>
          <cell r="I215" t="str">
            <v>Male</v>
          </cell>
        </row>
        <row r="216">
          <cell r="G216">
            <v>573010</v>
          </cell>
          <cell r="H216" t="str">
            <v xml:space="preserve">NO DSM_IV questions 4a/4b is no and not atypical </v>
          </cell>
          <cell r="I216" t="str">
            <v>Female</v>
          </cell>
        </row>
        <row r="217">
          <cell r="G217">
            <v>830543</v>
          </cell>
          <cell r="H217" t="str">
            <v xml:space="preserve">NO DSM_IV questions 4a/4b is no and not atypical </v>
          </cell>
          <cell r="I217" t="str">
            <v>Female</v>
          </cell>
        </row>
        <row r="218">
          <cell r="G218">
            <v>381432</v>
          </cell>
          <cell r="H218" t="str">
            <v xml:space="preserve">NO DSM_IV questions 4a/4b is no and not atypical </v>
          </cell>
          <cell r="I218" t="str">
            <v>Male</v>
          </cell>
        </row>
        <row r="219">
          <cell r="G219">
            <v>673832</v>
          </cell>
          <cell r="H219" t="str">
            <v xml:space="preserve">NO DSM_IV questions 4a/4b is no and not atypical </v>
          </cell>
          <cell r="I219" t="str">
            <v>Male</v>
          </cell>
        </row>
        <row r="220">
          <cell r="G220">
            <v>728624</v>
          </cell>
          <cell r="H220" t="str">
            <v xml:space="preserve">NO DSM_IV questions 4a/4b is no and not atypical </v>
          </cell>
          <cell r="I220" t="str">
            <v>Male</v>
          </cell>
        </row>
        <row r="221">
          <cell r="G221">
            <v>261279</v>
          </cell>
          <cell r="H221" t="str">
            <v xml:space="preserve">NO DSM_IV questions 4a/4b is no and not atypical </v>
          </cell>
          <cell r="I221" t="str">
            <v>Female</v>
          </cell>
        </row>
        <row r="222">
          <cell r="G222">
            <v>490127</v>
          </cell>
          <cell r="H222" t="str">
            <v xml:space="preserve">NO DSM_IV questions 4a/4b is no and not atypical </v>
          </cell>
          <cell r="I222" t="str">
            <v>Female</v>
          </cell>
        </row>
        <row r="223">
          <cell r="G223">
            <v>986661</v>
          </cell>
          <cell r="H223" t="str">
            <v xml:space="preserve">ATYPICAL ADOS severity score greater than or equal to 3 at V24 </v>
          </cell>
          <cell r="I223" t="str">
            <v>Male</v>
          </cell>
        </row>
        <row r="224">
          <cell r="G224">
            <v>273365</v>
          </cell>
          <cell r="H224" t="str">
            <v xml:space="preserve">NO DSM_IV questions 4a/4b is no and not atypical </v>
          </cell>
          <cell r="I224" t="str">
            <v>Male</v>
          </cell>
        </row>
        <row r="225">
          <cell r="G225">
            <v>391404</v>
          </cell>
          <cell r="H225" t="str">
            <v xml:space="preserve">NO DSM_IV questions 4a/4b is no and not atypical </v>
          </cell>
          <cell r="I225" t="str">
            <v>Male</v>
          </cell>
        </row>
        <row r="226">
          <cell r="G226">
            <v>371545</v>
          </cell>
          <cell r="H226" t="str">
            <v xml:space="preserve">ATYPICAL ADOS severity score greater than or equal to 3 at V24 </v>
          </cell>
          <cell r="I226" t="str">
            <v>Male</v>
          </cell>
        </row>
        <row r="227">
          <cell r="G227">
            <v>160908</v>
          </cell>
          <cell r="H227" t="str">
            <v xml:space="preserve">NO DSM_IV questions 4a/4b is no and not atypical </v>
          </cell>
          <cell r="I227" t="str">
            <v>Female</v>
          </cell>
        </row>
        <row r="228">
          <cell r="G228">
            <v>774024</v>
          </cell>
          <cell r="H228" t="str">
            <v xml:space="preserve">NO DSM_IV questions 4a/4b is no and not atypical </v>
          </cell>
          <cell r="I228" t="str">
            <v>Female</v>
          </cell>
        </row>
        <row r="229">
          <cell r="G229">
            <v>281858</v>
          </cell>
          <cell r="H229" t="str">
            <v xml:space="preserve">NO DSM_IV questions 4a/4b is no and not atypical </v>
          </cell>
          <cell r="I229" t="str">
            <v>Male</v>
          </cell>
        </row>
        <row r="230">
          <cell r="G230">
            <v>636689</v>
          </cell>
          <cell r="H230" t="str">
            <v>ATYPICAL Mullen: 2 or more sub-scale Tscore less than 35 at V24</v>
          </cell>
          <cell r="I230" t="str">
            <v>Male</v>
          </cell>
        </row>
        <row r="231">
          <cell r="G231">
            <v>750055</v>
          </cell>
          <cell r="H231" t="str">
            <v xml:space="preserve">NO DSM_IV questions 4a/4b is no and not atypical </v>
          </cell>
          <cell r="I231" t="str">
            <v>Male</v>
          </cell>
        </row>
        <row r="232">
          <cell r="G232">
            <v>341832</v>
          </cell>
          <cell r="H232" t="str">
            <v xml:space="preserve">NO DSM_IV questions 4a/4b is no and not atypical </v>
          </cell>
          <cell r="I232" t="str">
            <v>Male</v>
          </cell>
        </row>
        <row r="233">
          <cell r="G233">
            <v>895607</v>
          </cell>
          <cell r="H233" t="str">
            <v xml:space="preserve">NO DSM_IV questions 4a/4b is no and not atypical </v>
          </cell>
          <cell r="I233" t="str">
            <v>Female</v>
          </cell>
        </row>
        <row r="234">
          <cell r="G234">
            <v>300333</v>
          </cell>
          <cell r="H234" t="str">
            <v xml:space="preserve">NO DSM_IV questions 4a/4b is no and not atypical </v>
          </cell>
          <cell r="I234" t="str">
            <v>Female</v>
          </cell>
        </row>
        <row r="235">
          <cell r="G235">
            <v>566276</v>
          </cell>
          <cell r="H235" t="str">
            <v xml:space="preserve">ATYPICAL ADOS severity score greater than or equal to 3 at V24 </v>
          </cell>
          <cell r="I235" t="str">
            <v>Male</v>
          </cell>
        </row>
        <row r="236">
          <cell r="G236">
            <v>830443</v>
          </cell>
          <cell r="H236" t="str">
            <v>YES DSM_IV questions 4a/4b is Yes</v>
          </cell>
          <cell r="I236" t="str">
            <v>Male</v>
          </cell>
        </row>
        <row r="237">
          <cell r="G237">
            <v>643734</v>
          </cell>
          <cell r="H237" t="str">
            <v xml:space="preserve">NO DSM_IV questions 4a/4b is no and not atypical </v>
          </cell>
          <cell r="I237" t="str">
            <v>Male</v>
          </cell>
        </row>
        <row r="238">
          <cell r="G238">
            <v>176766</v>
          </cell>
          <cell r="H238" t="str">
            <v xml:space="preserve">NO DSM_IV questions 4a/4b is no and not atypical </v>
          </cell>
          <cell r="I238" t="str">
            <v>Female</v>
          </cell>
        </row>
        <row r="239">
          <cell r="G239">
            <v>304981</v>
          </cell>
          <cell r="H239" t="str">
            <v xml:space="preserve">NO DSM_IV questions 4a/4b is no and not atypical </v>
          </cell>
          <cell r="I239" t="str">
            <v>Male</v>
          </cell>
        </row>
        <row r="240">
          <cell r="G240">
            <v>713586</v>
          </cell>
          <cell r="H240" t="str">
            <v>ATYPICAL Mullen: 2 or more sub-scale Tscore less than 35 at V24</v>
          </cell>
          <cell r="I240" t="str">
            <v>Male</v>
          </cell>
        </row>
        <row r="241">
          <cell r="G241">
            <v>366315</v>
          </cell>
          <cell r="H241" t="str">
            <v xml:space="preserve">NO DSM_IV questions 4a/4b is no and not atypical </v>
          </cell>
          <cell r="I241" t="str">
            <v>Male</v>
          </cell>
        </row>
        <row r="242">
          <cell r="G242">
            <v>873371</v>
          </cell>
          <cell r="H242" t="str">
            <v xml:space="preserve">NO DSM_IV questions 4a/4b is no and not atypical </v>
          </cell>
          <cell r="I242" t="str">
            <v>Female</v>
          </cell>
        </row>
        <row r="243">
          <cell r="G243">
            <v>659752</v>
          </cell>
          <cell r="H243" t="str">
            <v xml:space="preserve">NO DSM_IV questions 4a/4b is no and not atypical </v>
          </cell>
          <cell r="I243" t="str">
            <v>Male</v>
          </cell>
        </row>
        <row r="244">
          <cell r="G244">
            <v>641247</v>
          </cell>
          <cell r="H244" t="str">
            <v xml:space="preserve">ATYPICAL ADOS severity score greater than or equal to 3 at V24 </v>
          </cell>
          <cell r="I244" t="str">
            <v>Male</v>
          </cell>
        </row>
        <row r="245">
          <cell r="G245">
            <v>337032</v>
          </cell>
          <cell r="H245" t="str">
            <v xml:space="preserve">NO DSM_IV questions 4a/4b is no and not atypical </v>
          </cell>
          <cell r="I245" t="str">
            <v>Male</v>
          </cell>
        </row>
        <row r="246">
          <cell r="G246">
            <v>320613</v>
          </cell>
          <cell r="H246" t="str">
            <v xml:space="preserve">ATYPICAL ADOS severity score greater than or equal to 3 at V24 </v>
          </cell>
          <cell r="I246" t="str">
            <v>Male</v>
          </cell>
        </row>
        <row r="247">
          <cell r="G247">
            <v>323623</v>
          </cell>
          <cell r="H247" t="str">
            <v xml:space="preserve">NO DSM_IV questions 4a/4b is no and not atypical </v>
          </cell>
          <cell r="I247" t="str">
            <v>Male</v>
          </cell>
        </row>
        <row r="248">
          <cell r="G248">
            <v>726000</v>
          </cell>
          <cell r="H248" t="str">
            <v xml:space="preserve">NO DSM_IV questions 4a/4b is no and not atypical </v>
          </cell>
          <cell r="I248" t="str">
            <v>Male</v>
          </cell>
        </row>
        <row r="249">
          <cell r="G249">
            <v>859112</v>
          </cell>
          <cell r="H249" t="str">
            <v xml:space="preserve">NO DSM_IV questions 4a/4b is no and not atypical </v>
          </cell>
          <cell r="I249" t="str">
            <v>Male</v>
          </cell>
        </row>
        <row r="250">
          <cell r="G250">
            <v>898932</v>
          </cell>
          <cell r="H250" t="str">
            <v>ATYPICAL Mullen: 1 or more sub-scale Tscore less than 30 at V24</v>
          </cell>
          <cell r="I250" t="str">
            <v>Female</v>
          </cell>
        </row>
        <row r="251">
          <cell r="G251">
            <v>350013</v>
          </cell>
          <cell r="H251" t="str">
            <v xml:space="preserve">NO DSM_IV questions 4a/4b is no and not atypical </v>
          </cell>
          <cell r="I251" t="str">
            <v>Female</v>
          </cell>
        </row>
        <row r="252">
          <cell r="G252">
            <v>269738</v>
          </cell>
          <cell r="H252" t="str">
            <v xml:space="preserve">NO DSM_IV questions 4a/4b is no and not atypical </v>
          </cell>
          <cell r="I252" t="str">
            <v>Male</v>
          </cell>
        </row>
        <row r="253">
          <cell r="G253">
            <v>613004</v>
          </cell>
          <cell r="H253" t="str">
            <v xml:space="preserve">NO DSM_IV questions 4a/4b is no and not atypical </v>
          </cell>
          <cell r="I253" t="str">
            <v>Female</v>
          </cell>
        </row>
        <row r="254">
          <cell r="G254">
            <v>865528</v>
          </cell>
          <cell r="H254" t="str">
            <v xml:space="preserve">NO DSM_IV questions 4a/4b is no and not atypical </v>
          </cell>
          <cell r="I254" t="str">
            <v>Male</v>
          </cell>
        </row>
        <row r="255">
          <cell r="G255">
            <v>308828</v>
          </cell>
          <cell r="H255" t="str">
            <v xml:space="preserve">ATYPICAL ADOS severity score greater than or equal to 3 at V24 </v>
          </cell>
          <cell r="I255" t="str">
            <v>Female</v>
          </cell>
        </row>
        <row r="256">
          <cell r="G256">
            <v>663048</v>
          </cell>
          <cell r="H256" t="str">
            <v xml:space="preserve">ATYPICAL ADOS severity score greater than or equal to 3 at V24 </v>
          </cell>
          <cell r="I256" t="str">
            <v>Male</v>
          </cell>
        </row>
        <row r="257">
          <cell r="G257">
            <v>872121</v>
          </cell>
          <cell r="H257" t="str">
            <v xml:space="preserve">NO DSM_IV questions 4a/4b is no and not atypical </v>
          </cell>
          <cell r="I257" t="str">
            <v>Male</v>
          </cell>
        </row>
        <row r="258">
          <cell r="G258">
            <v>619518</v>
          </cell>
          <cell r="H258" t="str">
            <v xml:space="preserve">NO DSM_IV questions 4a/4b is no and not atypical </v>
          </cell>
          <cell r="I258" t="str">
            <v>Female</v>
          </cell>
        </row>
        <row r="259">
          <cell r="G259">
            <v>703739</v>
          </cell>
          <cell r="H259" t="str">
            <v xml:space="preserve">NO DSM_IV questions 4a/4b is no and not atypical </v>
          </cell>
          <cell r="I259" t="str">
            <v>Female</v>
          </cell>
        </row>
        <row r="260">
          <cell r="G260">
            <v>550654</v>
          </cell>
          <cell r="H260" t="str">
            <v xml:space="preserve">ATYPICAL ADOS severity score greater than or equal to 3 at V24 </v>
          </cell>
          <cell r="I260" t="str">
            <v>Male</v>
          </cell>
        </row>
        <row r="261">
          <cell r="G261">
            <v>357084</v>
          </cell>
          <cell r="H261" t="str">
            <v xml:space="preserve">NO DSM_IV questions 4a/4b is no and not atypical </v>
          </cell>
          <cell r="I261" t="str">
            <v>Male</v>
          </cell>
        </row>
        <row r="262">
          <cell r="G262">
            <v>670463</v>
          </cell>
          <cell r="H262" t="str">
            <v xml:space="preserve">NO DSM_IV questions 4a/4b is no and not atypical </v>
          </cell>
          <cell r="I262" t="str">
            <v>Female</v>
          </cell>
        </row>
        <row r="263">
          <cell r="G263">
            <v>581471</v>
          </cell>
          <cell r="H263" t="str">
            <v xml:space="preserve">NO DSM_IV questions 4a/4b is no and not atypical </v>
          </cell>
          <cell r="I263" t="str">
            <v>Female</v>
          </cell>
        </row>
        <row r="264">
          <cell r="G264">
            <v>232791</v>
          </cell>
          <cell r="H264" t="str">
            <v xml:space="preserve">NO DSM_IV questions 4a/4b is no and not atypical </v>
          </cell>
          <cell r="I264" t="str">
            <v>Male</v>
          </cell>
        </row>
        <row r="265">
          <cell r="G265">
            <v>828935</v>
          </cell>
          <cell r="H265" t="str">
            <v xml:space="preserve">NO DSM_IV questions 4a/4b is no and not atypical </v>
          </cell>
          <cell r="I265" t="str">
            <v>Male</v>
          </cell>
        </row>
        <row r="266">
          <cell r="G266">
            <v>114640</v>
          </cell>
          <cell r="H266" t="str">
            <v xml:space="preserve">NO DSM_IV questions 4a/4b is no and not atypical </v>
          </cell>
          <cell r="I266" t="str">
            <v>Male</v>
          </cell>
        </row>
        <row r="267">
          <cell r="G267">
            <v>134857</v>
          </cell>
          <cell r="H267" t="str">
            <v xml:space="preserve">NO DSM_IV questions 4a/4b is no and not atypical </v>
          </cell>
          <cell r="I267" t="str">
            <v>Male</v>
          </cell>
        </row>
        <row r="268">
          <cell r="G268">
            <v>465514</v>
          </cell>
          <cell r="H268" t="str">
            <v xml:space="preserve">NO DSM_IV questions 4a/4b is no and not atypical </v>
          </cell>
          <cell r="I268" t="str">
            <v>Female</v>
          </cell>
        </row>
        <row r="269">
          <cell r="G269">
            <v>519668</v>
          </cell>
          <cell r="H269" t="str">
            <v xml:space="preserve">NO DSM_IV questions 4a/4b is no and not atypical </v>
          </cell>
          <cell r="I269" t="str">
            <v>Male</v>
          </cell>
        </row>
        <row r="270">
          <cell r="G270">
            <v>833557</v>
          </cell>
          <cell r="H270" t="str">
            <v xml:space="preserve">NO DSM_IV questions 4a/4b is no and not atypical </v>
          </cell>
          <cell r="I270" t="str">
            <v>Male</v>
          </cell>
        </row>
        <row r="271">
          <cell r="G271">
            <v>862074</v>
          </cell>
          <cell r="H271" t="str">
            <v xml:space="preserve">NO DSM_IV questions 4a/4b is no and not atypical </v>
          </cell>
          <cell r="I271" t="str">
            <v>Female</v>
          </cell>
        </row>
        <row r="272">
          <cell r="G272">
            <v>662147</v>
          </cell>
          <cell r="H272" t="str">
            <v xml:space="preserve">NO DSM_IV questions 4a/4b is no and not atypical </v>
          </cell>
          <cell r="I272" t="str">
            <v>Male</v>
          </cell>
        </row>
        <row r="273">
          <cell r="G273">
            <v>243336</v>
          </cell>
          <cell r="H273" t="str">
            <v xml:space="preserve">NO DSM_IV questions 4a/4b is no and not atypical </v>
          </cell>
          <cell r="I273" t="str">
            <v>Female</v>
          </cell>
        </row>
        <row r="274">
          <cell r="G274">
            <v>751081</v>
          </cell>
          <cell r="H274" t="str">
            <v xml:space="preserve">NO DSM_IV questions 4a/4b is no and not atypical </v>
          </cell>
          <cell r="I274" t="str">
            <v>Male</v>
          </cell>
        </row>
        <row r="275">
          <cell r="G275">
            <v>656320</v>
          </cell>
          <cell r="H275" t="str">
            <v xml:space="preserve">NO DSM_IV questions 4a/4b is no and not atypical </v>
          </cell>
          <cell r="I275" t="str">
            <v>Female</v>
          </cell>
        </row>
        <row r="276">
          <cell r="G276">
            <v>776145</v>
          </cell>
          <cell r="H276" t="str">
            <v xml:space="preserve">NO DSM_IV questions 4a/4b is no and not atypical </v>
          </cell>
          <cell r="I276" t="str">
            <v>Female</v>
          </cell>
        </row>
        <row r="277">
          <cell r="G277">
            <v>768217</v>
          </cell>
          <cell r="H277" t="str">
            <v xml:space="preserve">NO DSM_IV questions 4a/4b is no and not atypical </v>
          </cell>
          <cell r="I277" t="str">
            <v>Female</v>
          </cell>
        </row>
        <row r="278">
          <cell r="G278">
            <v>920912</v>
          </cell>
          <cell r="H278" t="str">
            <v xml:space="preserve">NO DSM_IV questions 4a/4b is no and not atypical </v>
          </cell>
          <cell r="I278" t="str">
            <v>Female</v>
          </cell>
        </row>
        <row r="279">
          <cell r="G279">
            <v>216938</v>
          </cell>
          <cell r="H279" t="str">
            <v xml:space="preserve">NO DSM_IV questions 4a/4b is no and not atypical </v>
          </cell>
          <cell r="I279" t="str">
            <v>Male</v>
          </cell>
        </row>
        <row r="280">
          <cell r="G280">
            <v>533799</v>
          </cell>
          <cell r="H280" t="str">
            <v xml:space="preserve">NO DSM_IV questions 4a/4b is no and not atypical </v>
          </cell>
          <cell r="I280" t="str">
            <v>Female</v>
          </cell>
        </row>
        <row r="281">
          <cell r="G281">
            <v>972701</v>
          </cell>
          <cell r="H281" t="str">
            <v xml:space="preserve">ATYPICAL ADOS severity score greater than or equal to 3 at V24 </v>
          </cell>
          <cell r="I281" t="str">
            <v>Female</v>
          </cell>
        </row>
        <row r="282">
          <cell r="G282">
            <v>560969</v>
          </cell>
          <cell r="H282" t="str">
            <v xml:space="preserve">NO DSM_IV questions 4a/4b is no and not atypical </v>
          </cell>
          <cell r="I282" t="str">
            <v>Male</v>
          </cell>
        </row>
        <row r="283">
          <cell r="G283">
            <v>802278</v>
          </cell>
          <cell r="H283" t="str">
            <v>ATYPICAL Mullen: 2 or more sub-scale Tscore less than 35 at V24</v>
          </cell>
          <cell r="I283" t="str">
            <v>Male</v>
          </cell>
        </row>
        <row r="284">
          <cell r="G284">
            <v>187985</v>
          </cell>
          <cell r="H284" t="str">
            <v xml:space="preserve">NO DSM_IV questions 4a/4b is no and not atypical </v>
          </cell>
          <cell r="I284" t="str">
            <v>Female</v>
          </cell>
        </row>
        <row r="285">
          <cell r="G285">
            <v>476400</v>
          </cell>
          <cell r="H285" t="str">
            <v xml:space="preserve">ATYPICAL ADOS severity score greater than or equal to 3 at V24 </v>
          </cell>
          <cell r="I285" t="str">
            <v>Male</v>
          </cell>
        </row>
        <row r="286">
          <cell r="G286">
            <v>883733</v>
          </cell>
          <cell r="H286" t="str">
            <v xml:space="preserve">NO DSM_IV questions 4a/4b is no and not atypical </v>
          </cell>
          <cell r="I286" t="str">
            <v>Female</v>
          </cell>
        </row>
        <row r="287">
          <cell r="G287">
            <v>709530</v>
          </cell>
          <cell r="H287" t="str">
            <v xml:space="preserve">NO DSM_IV questions 4a/4b is no and not atypical </v>
          </cell>
          <cell r="I287" t="str">
            <v>Male</v>
          </cell>
        </row>
        <row r="288">
          <cell r="G288">
            <v>237123</v>
          </cell>
          <cell r="H288" t="str">
            <v xml:space="preserve">ATYPICAL ADOS severity score greater than or equal to 3 at V24 </v>
          </cell>
          <cell r="I288" t="str">
            <v>Male</v>
          </cell>
        </row>
        <row r="289">
          <cell r="G289">
            <v>831855</v>
          </cell>
          <cell r="H289" t="str">
            <v xml:space="preserve">NO DSM_IV questions 4a/4b is no and not atypical </v>
          </cell>
          <cell r="I289" t="str">
            <v>Female</v>
          </cell>
        </row>
        <row r="290">
          <cell r="G290">
            <v>783552</v>
          </cell>
          <cell r="H290" t="str">
            <v xml:space="preserve">ATYPICAL ADOS severity score greater than or equal to 3 at V24 </v>
          </cell>
          <cell r="I290" t="str">
            <v>Male</v>
          </cell>
        </row>
        <row r="291">
          <cell r="G291">
            <v>830319</v>
          </cell>
          <cell r="H291" t="str">
            <v xml:space="preserve">NO DSM_IV questions 4a/4b is no and not atypical </v>
          </cell>
          <cell r="I291" t="str">
            <v>Female</v>
          </cell>
        </row>
        <row r="292">
          <cell r="G292">
            <v>660372</v>
          </cell>
          <cell r="H292" t="str">
            <v xml:space="preserve">NO DSM_IV questions 4a/4b is no and not atypical </v>
          </cell>
          <cell r="I292" t="str">
            <v>Male</v>
          </cell>
        </row>
        <row r="293">
          <cell r="G293">
            <v>472857</v>
          </cell>
          <cell r="H293" t="str">
            <v xml:space="preserve">NO DSM_IV questions 4a/4b is no and not atypical </v>
          </cell>
          <cell r="I293" t="str">
            <v>Male</v>
          </cell>
        </row>
        <row r="294">
          <cell r="G294">
            <v>508146</v>
          </cell>
          <cell r="H294" t="str">
            <v xml:space="preserve">NO DSM_IV questions 4a/4b is no and not atypical </v>
          </cell>
          <cell r="I294" t="str">
            <v>Female</v>
          </cell>
        </row>
        <row r="295">
          <cell r="G295">
            <v>704921</v>
          </cell>
          <cell r="H295" t="str">
            <v xml:space="preserve">NO DSM_IV questions 4a/4b is no and not atypical </v>
          </cell>
          <cell r="I295" t="str">
            <v>Female</v>
          </cell>
        </row>
        <row r="296">
          <cell r="G296">
            <v>639930</v>
          </cell>
          <cell r="H296" t="str">
            <v>ATYPICAL Mullen: 1 or more sub-scale Tscore less than 30 at V24</v>
          </cell>
          <cell r="I296" t="str">
            <v>Male</v>
          </cell>
        </row>
        <row r="297">
          <cell r="G297">
            <v>699209</v>
          </cell>
          <cell r="H297" t="str">
            <v xml:space="preserve">NO DSM_IV questions 4a/4b is no and not atypical </v>
          </cell>
          <cell r="I297" t="str">
            <v>Female</v>
          </cell>
        </row>
        <row r="298">
          <cell r="G298">
            <v>170538</v>
          </cell>
          <cell r="H298" t="str">
            <v xml:space="preserve">ATYPICAL ADOS severity score greater than or equal to 3 at V24 </v>
          </cell>
          <cell r="I298" t="str">
            <v>Male</v>
          </cell>
        </row>
        <row r="299">
          <cell r="G299">
            <v>767411</v>
          </cell>
          <cell r="H299" t="str">
            <v xml:space="preserve">NO DSM_IV questions 4a/4b is no and not atypical </v>
          </cell>
          <cell r="I299" t="str">
            <v>Female</v>
          </cell>
        </row>
        <row r="300">
          <cell r="G300">
            <v>636402</v>
          </cell>
          <cell r="H300" t="str">
            <v xml:space="preserve">NO DSM_IV questions 4a/4b is no and not atypical </v>
          </cell>
          <cell r="I300" t="str">
            <v>Female</v>
          </cell>
        </row>
        <row r="301">
          <cell r="G301">
            <v>942335</v>
          </cell>
          <cell r="H301" t="str">
            <v xml:space="preserve">NO DSM_IV questions 4a/4b is no and not atypical </v>
          </cell>
          <cell r="I301" t="str">
            <v>Female</v>
          </cell>
        </row>
        <row r="302">
          <cell r="G302">
            <v>257424</v>
          </cell>
          <cell r="H302" t="str">
            <v xml:space="preserve">NO DSM_IV questions 4a/4b is no and not atypical </v>
          </cell>
          <cell r="I302" t="str">
            <v>Female</v>
          </cell>
        </row>
        <row r="303">
          <cell r="G303">
            <v>799490</v>
          </cell>
          <cell r="H303" t="str">
            <v xml:space="preserve">NO DSM_IV questions 4a/4b is no and not atypical </v>
          </cell>
          <cell r="I303" t="str">
            <v>Female</v>
          </cell>
        </row>
        <row r="304">
          <cell r="G304">
            <v>728124</v>
          </cell>
          <cell r="H304" t="str">
            <v xml:space="preserve">NO DSM_IV questions 4a/4b is no and not atypical </v>
          </cell>
          <cell r="I304" t="str">
            <v>Female</v>
          </cell>
        </row>
        <row r="305">
          <cell r="G305">
            <v>564733</v>
          </cell>
          <cell r="H305" t="str">
            <v xml:space="preserve">NO DSM_IV questions 4a/4b is no and not atypical </v>
          </cell>
          <cell r="I305" t="str">
            <v>Female</v>
          </cell>
        </row>
        <row r="306">
          <cell r="G306">
            <v>490324</v>
          </cell>
          <cell r="H306" t="str">
            <v xml:space="preserve">NO DSM_IV questions 4a/4b is no and not atypical </v>
          </cell>
          <cell r="I306" t="str">
            <v>Female</v>
          </cell>
        </row>
        <row r="307">
          <cell r="G307">
            <v>808534</v>
          </cell>
          <cell r="H307" t="str">
            <v xml:space="preserve">NO DSM_IV questions 4a/4b is no and not atypical </v>
          </cell>
          <cell r="I307" t="str">
            <v>Male</v>
          </cell>
        </row>
        <row r="308">
          <cell r="G308">
            <v>633804</v>
          </cell>
          <cell r="H308" t="str">
            <v xml:space="preserve">NO DSM_IV questions 4a/4b is no and not atypical </v>
          </cell>
          <cell r="I308" t="str">
            <v>Male</v>
          </cell>
        </row>
        <row r="309">
          <cell r="G309">
            <v>483143</v>
          </cell>
          <cell r="H309" t="str">
            <v xml:space="preserve">NO DSM_IV questions 4a/4b is no and not atypical </v>
          </cell>
          <cell r="I309" t="str">
            <v>Male</v>
          </cell>
        </row>
        <row r="310">
          <cell r="G310">
            <v>454870</v>
          </cell>
          <cell r="H310" t="str">
            <v xml:space="preserve">NO DSM_IV questions 4a/4b is no and not atypical </v>
          </cell>
          <cell r="I310" t="str">
            <v>Male</v>
          </cell>
        </row>
        <row r="311">
          <cell r="G311">
            <v>927475</v>
          </cell>
          <cell r="H311" t="str">
            <v xml:space="preserve">NO DSM_IV questions 4a/4b is no and not atypical </v>
          </cell>
          <cell r="I311" t="str">
            <v>Male</v>
          </cell>
        </row>
        <row r="312">
          <cell r="G312">
            <v>381101</v>
          </cell>
          <cell r="H312" t="str">
            <v xml:space="preserve">NO DSM_IV questions 4a/4b is no and not atypical </v>
          </cell>
          <cell r="I312" t="str">
            <v>Male</v>
          </cell>
        </row>
        <row r="313">
          <cell r="G313">
            <v>514711</v>
          </cell>
          <cell r="H313" t="str">
            <v xml:space="preserve">ATYPICAL ADOS severity score greater than or equal to 3 at V24 </v>
          </cell>
          <cell r="I313" t="str">
            <v>Male</v>
          </cell>
        </row>
        <row r="314">
          <cell r="G314">
            <v>456650</v>
          </cell>
          <cell r="H314" t="str">
            <v xml:space="preserve">NO DSM_IV questions 4a/4b is no and not atypical </v>
          </cell>
          <cell r="I314" t="str">
            <v>Male</v>
          </cell>
        </row>
        <row r="315">
          <cell r="G315">
            <v>760697</v>
          </cell>
          <cell r="H315" t="str">
            <v xml:space="preserve">NO DSM_IV questions 4a/4b is no and not atypical </v>
          </cell>
          <cell r="I315" t="str">
            <v>Female</v>
          </cell>
        </row>
        <row r="316">
          <cell r="G316">
            <v>960572</v>
          </cell>
          <cell r="H316" t="str">
            <v xml:space="preserve">NO DSM_IV questions 4a/4b is no and not atypical </v>
          </cell>
          <cell r="I316" t="str">
            <v>Female</v>
          </cell>
        </row>
        <row r="317">
          <cell r="G317">
            <v>603076</v>
          </cell>
          <cell r="H317" t="str">
            <v>YES DSM_IV questions 4a/4b is Yes</v>
          </cell>
          <cell r="I317" t="str">
            <v>Male</v>
          </cell>
        </row>
        <row r="318">
          <cell r="G318">
            <v>931845</v>
          </cell>
          <cell r="H318" t="str">
            <v xml:space="preserve">NO DSM_IV questions 4a/4b is no and not atypical </v>
          </cell>
          <cell r="I318" t="str">
            <v>Female</v>
          </cell>
        </row>
        <row r="319">
          <cell r="G319">
            <v>428973</v>
          </cell>
          <cell r="H319" t="str">
            <v xml:space="preserve">NO DSM_IV questions 4a/4b is no and not atypical </v>
          </cell>
          <cell r="I319" t="str">
            <v>Female</v>
          </cell>
        </row>
        <row r="320">
          <cell r="G320">
            <v>301941</v>
          </cell>
          <cell r="H320" t="str">
            <v xml:space="preserve">NO DSM_IV questions 4a/4b is no and not atypical </v>
          </cell>
          <cell r="I320" t="str">
            <v>Male</v>
          </cell>
        </row>
        <row r="321">
          <cell r="G321">
            <v>511104</v>
          </cell>
          <cell r="H321" t="str">
            <v xml:space="preserve">NO DSM_IV questions 4a/4b is no and not atypical </v>
          </cell>
          <cell r="I321" t="str">
            <v>Female</v>
          </cell>
        </row>
        <row r="322">
          <cell r="G322">
            <v>210295</v>
          </cell>
          <cell r="H322" t="str">
            <v xml:space="preserve">ATYPICAL ADOS severity score greater than or equal to 3 at V24 </v>
          </cell>
          <cell r="I322" t="str">
            <v>Female</v>
          </cell>
        </row>
        <row r="323">
          <cell r="G323">
            <v>346973</v>
          </cell>
          <cell r="H323" t="str">
            <v xml:space="preserve">NO DSM_IV questions 4a/4b is no and not atypical </v>
          </cell>
          <cell r="I323" t="str">
            <v>Male</v>
          </cell>
        </row>
        <row r="324">
          <cell r="G324">
            <v>755016</v>
          </cell>
          <cell r="H324" t="str">
            <v xml:space="preserve">NO DSM_IV questions 4a/4b is no and not atypical </v>
          </cell>
          <cell r="I324" t="str">
            <v>Male</v>
          </cell>
        </row>
        <row r="325">
          <cell r="G325">
            <v>921629</v>
          </cell>
          <cell r="H325" t="str">
            <v xml:space="preserve">NO DSM_IV questions 4a/4b is no and not atypical </v>
          </cell>
          <cell r="I325" t="str">
            <v>Female</v>
          </cell>
        </row>
        <row r="326">
          <cell r="G326">
            <v>510700</v>
          </cell>
          <cell r="H326" t="str">
            <v xml:space="preserve">NO DSM_IV questions 4a/4b is no and not atypical </v>
          </cell>
          <cell r="I326" t="str">
            <v>Female</v>
          </cell>
        </row>
        <row r="327">
          <cell r="G327">
            <v>186588</v>
          </cell>
          <cell r="H327" t="str">
            <v xml:space="preserve">NO DSM_IV questions 4a/4b is no and not atypical </v>
          </cell>
          <cell r="I327" t="str">
            <v>Male</v>
          </cell>
        </row>
        <row r="328">
          <cell r="G328">
            <v>505608</v>
          </cell>
          <cell r="H328" t="str">
            <v>ATYPICAL Mullen: 1 or more sub-scale Tscore less than 30 at V24</v>
          </cell>
          <cell r="I328" t="str">
            <v>Male</v>
          </cell>
        </row>
        <row r="329">
          <cell r="G329">
            <v>788658</v>
          </cell>
          <cell r="H329" t="str">
            <v xml:space="preserve">NO DSM_IV questions 4a/4b is no and not atypical </v>
          </cell>
          <cell r="I329" t="str">
            <v>Male</v>
          </cell>
        </row>
        <row r="330">
          <cell r="G330">
            <v>108131</v>
          </cell>
          <cell r="H330" t="str">
            <v>YES DSM_IV questions 4a/4b is Yes</v>
          </cell>
          <cell r="I330" t="str">
            <v>Male</v>
          </cell>
        </row>
        <row r="331">
          <cell r="G331">
            <v>360421</v>
          </cell>
          <cell r="H331" t="str">
            <v xml:space="preserve">NO DSM_IV questions 4a/4b is no and not atypical </v>
          </cell>
          <cell r="I331" t="str">
            <v>Male</v>
          </cell>
        </row>
        <row r="332">
          <cell r="G332">
            <v>185584</v>
          </cell>
          <cell r="H332" t="str">
            <v xml:space="preserve">ATYPICAL ADOS severity score greater than or equal to 3 at V24 </v>
          </cell>
          <cell r="I332" t="str">
            <v>Female</v>
          </cell>
        </row>
        <row r="333">
          <cell r="G333">
            <v>783727</v>
          </cell>
          <cell r="H333" t="str">
            <v xml:space="preserve">NO DSM_IV questions 4a/4b is no and not atypical </v>
          </cell>
          <cell r="I333" t="str">
            <v>Male</v>
          </cell>
        </row>
        <row r="334">
          <cell r="G334">
            <v>167799</v>
          </cell>
          <cell r="H334" t="str">
            <v xml:space="preserve">NO DSM_IV questions 4a/4b is no and not atypical </v>
          </cell>
          <cell r="I334" t="str">
            <v>Female</v>
          </cell>
        </row>
        <row r="335">
          <cell r="G335">
            <v>581398</v>
          </cell>
          <cell r="H335" t="str">
            <v xml:space="preserve">NO DSM_IV questions 4a/4b is no and not atypical </v>
          </cell>
          <cell r="I335" t="str">
            <v>Female</v>
          </cell>
        </row>
        <row r="336">
          <cell r="G336">
            <v>235125</v>
          </cell>
          <cell r="H336" t="str">
            <v xml:space="preserve">NO DSM_IV questions 4a/4b is no and not atypical </v>
          </cell>
          <cell r="I336" t="str">
            <v>Male</v>
          </cell>
        </row>
        <row r="337">
          <cell r="G337">
            <v>693900</v>
          </cell>
          <cell r="H337" t="str">
            <v xml:space="preserve">NO DSM_IV questions 4a/4b is no and not atypical </v>
          </cell>
          <cell r="I337" t="str">
            <v>Female</v>
          </cell>
        </row>
        <row r="338">
          <cell r="G338">
            <v>595131</v>
          </cell>
          <cell r="H338" t="str">
            <v xml:space="preserve">ATYPICAL ADOS severity score greater than or equal to 3 at V24 </v>
          </cell>
          <cell r="I338" t="str">
            <v>Male</v>
          </cell>
        </row>
        <row r="339">
          <cell r="G339">
            <v>890208</v>
          </cell>
          <cell r="H339" t="str">
            <v xml:space="preserve">NO DSM_IV questions 4a/4b is no and not atypical </v>
          </cell>
          <cell r="I339" t="str">
            <v>Male</v>
          </cell>
        </row>
        <row r="340">
          <cell r="G340">
            <v>636881</v>
          </cell>
          <cell r="H340" t="str">
            <v xml:space="preserve">NO DSM_IV questions 4a/4b is no and not atypical </v>
          </cell>
          <cell r="I340" t="str">
            <v>Female</v>
          </cell>
        </row>
        <row r="341">
          <cell r="G341">
            <v>501340</v>
          </cell>
          <cell r="H341" t="str">
            <v xml:space="preserve">NO DSM_IV questions 4a/4b is no and not atypical </v>
          </cell>
          <cell r="I341" t="str">
            <v>Male</v>
          </cell>
        </row>
        <row r="342">
          <cell r="G342">
            <v>777086</v>
          </cell>
          <cell r="H342" t="str">
            <v>ATYPICAL Mullen: 1 or more sub-scale Tscore less than 30 at V24</v>
          </cell>
          <cell r="I342" t="str">
            <v>Male</v>
          </cell>
        </row>
        <row r="343">
          <cell r="G343">
            <v>374760</v>
          </cell>
          <cell r="H343" t="str">
            <v xml:space="preserve">NO DSM_IV questions 4a/4b is no and not atypical </v>
          </cell>
          <cell r="I343" t="str">
            <v>Female</v>
          </cell>
        </row>
        <row r="344">
          <cell r="G344">
            <v>513748</v>
          </cell>
          <cell r="H344" t="str">
            <v xml:space="preserve">NO DSM_IV questions 4a/4b is no and not atypical </v>
          </cell>
          <cell r="I344" t="str">
            <v>Female</v>
          </cell>
        </row>
        <row r="345">
          <cell r="G345">
            <v>336039</v>
          </cell>
          <cell r="H345" t="str">
            <v xml:space="preserve">ATYPICAL ADOS severity score greater than or equal to 3 at V24 </v>
          </cell>
          <cell r="I345" t="str">
            <v>Male</v>
          </cell>
        </row>
        <row r="346">
          <cell r="G346">
            <v>162820</v>
          </cell>
          <cell r="H346" t="str">
            <v xml:space="preserve">ATYPICAL ADOS severity score greater than or equal to 3 at V24 </v>
          </cell>
          <cell r="I346" t="str">
            <v>Female</v>
          </cell>
        </row>
        <row r="347">
          <cell r="G347">
            <v>982380</v>
          </cell>
          <cell r="H347" t="str">
            <v>ATYPICAL Mullen: 1 or more sub-scale Tscore less than 30 at V24</v>
          </cell>
          <cell r="I347" t="str">
            <v>Female</v>
          </cell>
        </row>
        <row r="348">
          <cell r="G348">
            <v>132594</v>
          </cell>
          <cell r="H348" t="str">
            <v xml:space="preserve">NO DSM_IV questions 4a/4b is no and not atypical </v>
          </cell>
          <cell r="I348" t="str">
            <v>Male</v>
          </cell>
        </row>
        <row r="349">
          <cell r="G349">
            <v>124486</v>
          </cell>
          <cell r="H349" t="str">
            <v xml:space="preserve">ATYPICAL ADOS severity score greater than or equal to 3 at V24 </v>
          </cell>
          <cell r="I349" t="str">
            <v>Female</v>
          </cell>
        </row>
        <row r="350">
          <cell r="G350">
            <v>891530</v>
          </cell>
          <cell r="H350" t="str">
            <v xml:space="preserve">NO DSM_IV questions 4a/4b is no and not atypical </v>
          </cell>
          <cell r="I350" t="str">
            <v>Male</v>
          </cell>
        </row>
        <row r="351">
          <cell r="G351">
            <v>685724</v>
          </cell>
          <cell r="H351" t="str">
            <v>ATYPICAL Mullen: 1 or more sub-scale Tscore less than 30 at V24</v>
          </cell>
          <cell r="I351" t="str">
            <v>Female</v>
          </cell>
        </row>
        <row r="352">
          <cell r="G352">
            <v>660345</v>
          </cell>
          <cell r="H352" t="str">
            <v xml:space="preserve">NO DSM_IV questions 4a/4b is no and not atypical </v>
          </cell>
          <cell r="I352" t="str">
            <v>Female</v>
          </cell>
        </row>
        <row r="353">
          <cell r="G353">
            <v>497785</v>
          </cell>
          <cell r="H353" t="str">
            <v xml:space="preserve">NO DSM_IV questions 4a/4b is no and not atypical </v>
          </cell>
          <cell r="I353" t="str">
            <v>Female</v>
          </cell>
        </row>
        <row r="354">
          <cell r="G354">
            <v>495128</v>
          </cell>
          <cell r="H354" t="str">
            <v xml:space="preserve">NO DSM_IV questions 4a/4b is no and not atypical </v>
          </cell>
          <cell r="I354" t="str">
            <v>Male</v>
          </cell>
        </row>
        <row r="355">
          <cell r="G355">
            <v>480564</v>
          </cell>
          <cell r="H355" t="str">
            <v xml:space="preserve">ATYPICAL ADOS severity score greater than or equal to 3 at V24 </v>
          </cell>
          <cell r="I355" t="str">
            <v>Female</v>
          </cell>
        </row>
        <row r="356">
          <cell r="G356">
            <v>680028</v>
          </cell>
          <cell r="H356" t="str">
            <v xml:space="preserve">NO DSM_IV questions 4a/4b is no and not atypical </v>
          </cell>
          <cell r="I356" t="str">
            <v>Female</v>
          </cell>
        </row>
        <row r="357">
          <cell r="G357">
            <v>961753</v>
          </cell>
          <cell r="H357" t="str">
            <v xml:space="preserve">NO DSM_IV questions 4a/4b is no and not atypical </v>
          </cell>
          <cell r="I357" t="str">
            <v>Male</v>
          </cell>
        </row>
        <row r="358">
          <cell r="G358">
            <v>136345</v>
          </cell>
          <cell r="H358" t="str">
            <v xml:space="preserve">NO DSM_IV questions 4a/4b is no and not atypical </v>
          </cell>
          <cell r="I358" t="str">
            <v>Male</v>
          </cell>
        </row>
        <row r="359">
          <cell r="G359">
            <v>856269</v>
          </cell>
          <cell r="H359" t="str">
            <v xml:space="preserve">ATYPICAL ADOS severity score greater than or equal to 3 at V24 </v>
          </cell>
          <cell r="I359" t="str">
            <v>Male</v>
          </cell>
        </row>
        <row r="360">
          <cell r="G360">
            <v>693153</v>
          </cell>
          <cell r="H360" t="str">
            <v xml:space="preserve">NO DSM_IV questions 4a/4b is no and not atypical </v>
          </cell>
          <cell r="I360" t="str">
            <v>Female</v>
          </cell>
        </row>
        <row r="361">
          <cell r="G361">
            <v>141335</v>
          </cell>
          <cell r="H361" t="str">
            <v xml:space="preserve">NO DSM_IV questions 4a/4b is no and not atypical </v>
          </cell>
          <cell r="I361" t="str">
            <v>Male</v>
          </cell>
        </row>
        <row r="362">
          <cell r="G362">
            <v>658909</v>
          </cell>
          <cell r="H362" t="str">
            <v xml:space="preserve">NO DSM_IV questions 4a/4b is no and not atypical </v>
          </cell>
          <cell r="I362" t="str">
            <v>Male</v>
          </cell>
        </row>
        <row r="363">
          <cell r="G363">
            <v>961051</v>
          </cell>
          <cell r="H363" t="str">
            <v xml:space="preserve">ATYPICAL ADOS severity score greater than or equal to 3 at V24 </v>
          </cell>
          <cell r="I363" t="str">
            <v>Male</v>
          </cell>
        </row>
        <row r="364">
          <cell r="G364">
            <v>121007</v>
          </cell>
          <cell r="H364" t="str">
            <v xml:space="preserve">ATYPICAL ADOS severity score greater than or equal to 3 at V24 </v>
          </cell>
          <cell r="I364" t="str">
            <v>Male</v>
          </cell>
        </row>
        <row r="365">
          <cell r="G365">
            <v>721965</v>
          </cell>
          <cell r="H365" t="str">
            <v xml:space="preserve">NO DSM_IV questions 4a/4b is no and not atypical </v>
          </cell>
          <cell r="I365" t="str">
            <v>Male</v>
          </cell>
        </row>
        <row r="366">
          <cell r="G366">
            <v>303247</v>
          </cell>
          <cell r="H366" t="str">
            <v xml:space="preserve">NO DSM_IV questions 4a/4b is no and not atypical </v>
          </cell>
          <cell r="I366" t="str">
            <v>Female</v>
          </cell>
        </row>
        <row r="367">
          <cell r="G367">
            <v>385291</v>
          </cell>
          <cell r="H367" t="str">
            <v xml:space="preserve">NO DSM_IV questions 4a/4b is no and not atypical </v>
          </cell>
          <cell r="I367" t="str">
            <v>Female</v>
          </cell>
        </row>
        <row r="368">
          <cell r="G368">
            <v>360222</v>
          </cell>
          <cell r="H368" t="str">
            <v xml:space="preserve">NO DSM_IV questions 4a/4b is no and not atypical </v>
          </cell>
          <cell r="I368" t="str">
            <v>Female</v>
          </cell>
        </row>
        <row r="369">
          <cell r="G369">
            <v>859030</v>
          </cell>
          <cell r="H369" t="str">
            <v xml:space="preserve">NO DSM_IV questions 4a/4b is no and not atypical </v>
          </cell>
          <cell r="I369" t="str">
            <v>Male</v>
          </cell>
        </row>
        <row r="370">
          <cell r="G370">
            <v>931663</v>
          </cell>
          <cell r="H370" t="str">
            <v xml:space="preserve">NO DSM_IV questions 4a/4b is no and not atypical </v>
          </cell>
          <cell r="I370" t="str">
            <v>Female</v>
          </cell>
        </row>
        <row r="371">
          <cell r="G371">
            <v>866415</v>
          </cell>
          <cell r="H371" t="str">
            <v xml:space="preserve">ATYPICAL ADOS severity score greater than or equal to 3 at V24 </v>
          </cell>
          <cell r="I371" t="str">
            <v>Female</v>
          </cell>
        </row>
        <row r="372">
          <cell r="G372">
            <v>822794</v>
          </cell>
          <cell r="H372" t="str">
            <v xml:space="preserve">NO DSM_IV questions 4a/4b is no and not atypical </v>
          </cell>
          <cell r="I372" t="str">
            <v>Male</v>
          </cell>
        </row>
        <row r="373">
          <cell r="G373">
            <v>239554</v>
          </cell>
          <cell r="H373" t="str">
            <v xml:space="preserve">NO DSM_IV questions 4a/4b is no and not atypical </v>
          </cell>
          <cell r="I373" t="str">
            <v>Female</v>
          </cell>
        </row>
        <row r="374">
          <cell r="G374">
            <v>908962</v>
          </cell>
          <cell r="H374" t="str">
            <v xml:space="preserve">NO DSM_IV questions 4a/4b is no and not atypical </v>
          </cell>
          <cell r="I374" t="str">
            <v>Female</v>
          </cell>
        </row>
        <row r="375">
          <cell r="G375">
            <v>810313</v>
          </cell>
          <cell r="H375" t="str">
            <v xml:space="preserve">NO DSM_IV questions 4a/4b is no and not atypical </v>
          </cell>
          <cell r="I375" t="str">
            <v>Male</v>
          </cell>
        </row>
        <row r="376">
          <cell r="G376">
            <v>718312</v>
          </cell>
          <cell r="H376" t="str">
            <v xml:space="preserve">NO DSM_IV questions 4a/4b is no and not atypical </v>
          </cell>
          <cell r="I376" t="str">
            <v>Male</v>
          </cell>
        </row>
        <row r="377">
          <cell r="G377">
            <v>726790</v>
          </cell>
          <cell r="H377" t="str">
            <v xml:space="preserve">NO DSM_IV questions 4a/4b is no and not atypical </v>
          </cell>
          <cell r="I377" t="str">
            <v>Male</v>
          </cell>
        </row>
        <row r="378">
          <cell r="G378">
            <v>548690</v>
          </cell>
          <cell r="H378" t="str">
            <v xml:space="preserve">NO DSM_IV questions 4a/4b is no and not atypical </v>
          </cell>
          <cell r="I378" t="str">
            <v>Female</v>
          </cell>
        </row>
        <row r="379">
          <cell r="G379">
            <v>130523</v>
          </cell>
          <cell r="H379" t="str">
            <v xml:space="preserve">NO DSM_IV questions 4a/4b is no and not atypical </v>
          </cell>
          <cell r="I379" t="str">
            <v>Female</v>
          </cell>
        </row>
        <row r="380">
          <cell r="G380">
            <v>231287</v>
          </cell>
          <cell r="H380" t="str">
            <v xml:space="preserve">ATYPICAL ADOS severity score greater than or equal to 3 at V24 </v>
          </cell>
          <cell r="I380" t="str">
            <v>Male</v>
          </cell>
        </row>
        <row r="381">
          <cell r="G381">
            <v>501347</v>
          </cell>
          <cell r="H381" t="str">
            <v>ATYPICAL Mullen: 1 or more sub-scale Tscore less than 30 at V24</v>
          </cell>
          <cell r="I381" t="str">
            <v>Male</v>
          </cell>
        </row>
        <row r="382">
          <cell r="G382">
            <v>456823</v>
          </cell>
          <cell r="H382" t="str">
            <v>YES DSM_IV questions 4a/4b is Yes</v>
          </cell>
          <cell r="I382" t="str">
            <v>Male</v>
          </cell>
        </row>
        <row r="383">
          <cell r="G383">
            <v>189601</v>
          </cell>
          <cell r="H383" t="str">
            <v xml:space="preserve">NO DSM_IV questions 4a/4b is no and not atypical </v>
          </cell>
          <cell r="I383" t="str">
            <v>Male</v>
          </cell>
        </row>
        <row r="384">
          <cell r="G384">
            <v>967950</v>
          </cell>
          <cell r="H384" t="str">
            <v xml:space="preserve">NO DSM_IV questions 4a/4b is no and not atypical </v>
          </cell>
          <cell r="I384" t="str">
            <v>Female</v>
          </cell>
        </row>
        <row r="385">
          <cell r="G385">
            <v>842426</v>
          </cell>
          <cell r="H385" t="str">
            <v xml:space="preserve">NO DSM_IV questions 4a/4b is no and not atypical </v>
          </cell>
          <cell r="I385" t="str">
            <v>Female</v>
          </cell>
        </row>
        <row r="386">
          <cell r="G386">
            <v>942002</v>
          </cell>
          <cell r="H386" t="str">
            <v>ATYPICAL Mullen: 1 or more sub-scale Tscore less than 30 at V24</v>
          </cell>
          <cell r="I386" t="str">
            <v>Male</v>
          </cell>
        </row>
        <row r="387">
          <cell r="G387">
            <v>462426</v>
          </cell>
          <cell r="H387" t="str">
            <v xml:space="preserve">NO DSM_IV questions 4a/4b is no and not atypical </v>
          </cell>
          <cell r="I387" t="str">
            <v>Male</v>
          </cell>
        </row>
        <row r="388">
          <cell r="G388">
            <v>185404</v>
          </cell>
          <cell r="H388" t="str">
            <v xml:space="preserve">NO DSM_IV questions 4a/4b is no and not atypical </v>
          </cell>
          <cell r="I388" t="str">
            <v>Male</v>
          </cell>
        </row>
        <row r="389">
          <cell r="G389">
            <v>118969</v>
          </cell>
          <cell r="H389" t="str">
            <v xml:space="preserve">NO DSM_IV questions 4a/4b is no and not atypical </v>
          </cell>
          <cell r="I389" t="str">
            <v>Male</v>
          </cell>
        </row>
        <row r="390">
          <cell r="G390">
            <v>650503</v>
          </cell>
          <cell r="H390" t="str">
            <v xml:space="preserve">NO DSM_IV questions 4a/4b is no and not atypical </v>
          </cell>
          <cell r="I390" t="str">
            <v>Male</v>
          </cell>
        </row>
        <row r="391">
          <cell r="G391">
            <v>347302</v>
          </cell>
          <cell r="H391" t="str">
            <v xml:space="preserve">NO DSM_IV questions 4a/4b is no and not atypical </v>
          </cell>
          <cell r="I391" t="str">
            <v>Male</v>
          </cell>
        </row>
        <row r="392">
          <cell r="G392">
            <v>131614</v>
          </cell>
          <cell r="H392" t="str">
            <v xml:space="preserve">NO DSM_IV questions 4a/4b is no and not atypical </v>
          </cell>
          <cell r="I392" t="str">
            <v>Male</v>
          </cell>
        </row>
        <row r="393">
          <cell r="G393">
            <v>618672</v>
          </cell>
          <cell r="H393" t="str">
            <v xml:space="preserve">NO DSM_IV questions 4a/4b is no and not atypical </v>
          </cell>
          <cell r="I393" t="str">
            <v>Male</v>
          </cell>
        </row>
        <row r="394">
          <cell r="G394">
            <v>889945</v>
          </cell>
          <cell r="H394" t="str">
            <v xml:space="preserve">NO DSM_IV questions 4a/4b is no and not atypical </v>
          </cell>
          <cell r="I394" t="str">
            <v>Male</v>
          </cell>
        </row>
        <row r="395">
          <cell r="G395">
            <v>218185</v>
          </cell>
          <cell r="H395" t="str">
            <v xml:space="preserve">NO DSM_IV questions 4a/4b is no and not atypical </v>
          </cell>
          <cell r="I395" t="str">
            <v>Male</v>
          </cell>
        </row>
        <row r="396">
          <cell r="G396">
            <v>161246</v>
          </cell>
          <cell r="H396" t="str">
            <v>ATYPICAL Mullen: 1 or more sub-scale Tscore less than 30 at V24</v>
          </cell>
          <cell r="I396" t="str">
            <v>Female</v>
          </cell>
        </row>
        <row r="397">
          <cell r="G397">
            <v>150649</v>
          </cell>
          <cell r="H397" t="str">
            <v xml:space="preserve">NO DSM_IV questions 4a/4b is no and not atypical </v>
          </cell>
          <cell r="I397" t="str">
            <v>Female</v>
          </cell>
        </row>
        <row r="398">
          <cell r="G398">
            <v>223443</v>
          </cell>
          <cell r="H398" t="str">
            <v xml:space="preserve">NO DSM_IV questions 4a/4b is no and not atypical </v>
          </cell>
          <cell r="I398" t="str">
            <v>Female</v>
          </cell>
        </row>
        <row r="399">
          <cell r="G399">
            <v>770655</v>
          </cell>
          <cell r="H399" t="str">
            <v xml:space="preserve">NO DSM_IV questions 4a/4b is no and not atypical </v>
          </cell>
          <cell r="I399" t="str">
            <v>Male</v>
          </cell>
        </row>
        <row r="400">
          <cell r="G400">
            <v>191896</v>
          </cell>
          <cell r="H400" t="str">
            <v xml:space="preserve">NO DSM_IV questions 4a/4b is no and not atypical </v>
          </cell>
          <cell r="I400" t="str">
            <v>Female</v>
          </cell>
        </row>
        <row r="401">
          <cell r="G401">
            <v>436524</v>
          </cell>
          <cell r="H401" t="str">
            <v xml:space="preserve">NO DSM_IV questions 4a/4b is no and not atypical </v>
          </cell>
          <cell r="I401" t="str">
            <v>Female</v>
          </cell>
        </row>
        <row r="402">
          <cell r="G402">
            <v>328818</v>
          </cell>
          <cell r="H402" t="str">
            <v xml:space="preserve">NO DSM_IV questions 4a/4b is no and not atypical </v>
          </cell>
          <cell r="I402" t="str">
            <v>Male</v>
          </cell>
        </row>
        <row r="403">
          <cell r="G403">
            <v>600902</v>
          </cell>
          <cell r="H403" t="str">
            <v xml:space="preserve">NO DSM_IV questions 4a/4b is no and not atypical </v>
          </cell>
          <cell r="I403" t="str">
            <v>Female</v>
          </cell>
        </row>
        <row r="404">
          <cell r="G404">
            <v>886482</v>
          </cell>
          <cell r="H404" t="str">
            <v>ATYPICAL Mullen: 2 or more sub-scale Tscore less than 35 at V24</v>
          </cell>
          <cell r="I404" t="str">
            <v>Male</v>
          </cell>
        </row>
        <row r="405">
          <cell r="G405">
            <v>222770</v>
          </cell>
          <cell r="H405" t="str">
            <v xml:space="preserve">NO DSM_IV questions 4a/4b is no and not atypical </v>
          </cell>
          <cell r="I405" t="str">
            <v>Male</v>
          </cell>
        </row>
        <row r="406">
          <cell r="G406">
            <v>339429</v>
          </cell>
          <cell r="H406" t="str">
            <v xml:space="preserve">NO DSM_IV questions 4a/4b is no and not atypical </v>
          </cell>
          <cell r="I406" t="str">
            <v>Female</v>
          </cell>
        </row>
        <row r="407">
          <cell r="G407">
            <v>981407</v>
          </cell>
          <cell r="H407" t="str">
            <v xml:space="preserve">NO DSM_IV questions 4a/4b is no and not atypical </v>
          </cell>
          <cell r="I407" t="str">
            <v>Female</v>
          </cell>
        </row>
        <row r="408">
          <cell r="G408">
            <v>684945</v>
          </cell>
          <cell r="H408" t="str">
            <v xml:space="preserve">ATYPICAL ADOS severity score greater than or equal to 3 at V24 </v>
          </cell>
          <cell r="I408" t="str">
            <v>Female</v>
          </cell>
        </row>
        <row r="409">
          <cell r="G409">
            <v>729108</v>
          </cell>
          <cell r="H409" t="str">
            <v xml:space="preserve">NO DSM_IV questions 4a/4b is no and not atypical </v>
          </cell>
          <cell r="I409" t="str">
            <v>Male</v>
          </cell>
        </row>
        <row r="410">
          <cell r="G410">
            <v>705477</v>
          </cell>
          <cell r="H410" t="str">
            <v xml:space="preserve">NO DSM_IV questions 4a/4b is no and not atypical </v>
          </cell>
          <cell r="I410" t="str">
            <v>Male</v>
          </cell>
        </row>
        <row r="411">
          <cell r="G411">
            <v>247315</v>
          </cell>
          <cell r="H411" t="str">
            <v xml:space="preserve">NO DSM_IV questions 4a/4b is no and not atypical </v>
          </cell>
          <cell r="I411" t="str">
            <v>Female</v>
          </cell>
        </row>
        <row r="412">
          <cell r="G412">
            <v>867898</v>
          </cell>
          <cell r="H412" t="str">
            <v xml:space="preserve">NO DSM_IV questions 4a/4b is no and not atypical </v>
          </cell>
          <cell r="I412" t="str">
            <v>Female</v>
          </cell>
        </row>
        <row r="413">
          <cell r="G413">
            <v>574458</v>
          </cell>
          <cell r="H413" t="str">
            <v xml:space="preserve">NO DSM_IV questions 4a/4b is no and not atypical </v>
          </cell>
          <cell r="I413" t="str">
            <v>Male</v>
          </cell>
        </row>
        <row r="414">
          <cell r="G414">
            <v>549587</v>
          </cell>
          <cell r="H414" t="str">
            <v>ATYPICAL Mullen: 1 or more sub-scale Tscore less than 30 at V24</v>
          </cell>
          <cell r="I414" t="str">
            <v>Male</v>
          </cell>
        </row>
        <row r="415">
          <cell r="G415">
            <v>918233</v>
          </cell>
          <cell r="H415" t="str">
            <v xml:space="preserve">NO DSM_IV questions 4a/4b is no and not atypical </v>
          </cell>
          <cell r="I415" t="str">
            <v>Male</v>
          </cell>
        </row>
        <row r="416">
          <cell r="G416">
            <v>796006</v>
          </cell>
          <cell r="H416" t="str">
            <v xml:space="preserve">ATYPICAL ADOS severity score greater than or equal to 3 at V24 </v>
          </cell>
          <cell r="I416" t="str">
            <v>Female</v>
          </cell>
        </row>
        <row r="417">
          <cell r="G417">
            <v>341870</v>
          </cell>
          <cell r="H417" t="str">
            <v xml:space="preserve">NO DSM_IV questions 4a/4b is no and not atypical </v>
          </cell>
          <cell r="I417" t="str">
            <v>Male</v>
          </cell>
        </row>
        <row r="418">
          <cell r="G418">
            <v>103430</v>
          </cell>
          <cell r="H418" t="str">
            <v xml:space="preserve">NO DSM_IV questions 4a/4b is no and not atypical </v>
          </cell>
          <cell r="I418" t="str">
            <v>Male</v>
          </cell>
        </row>
        <row r="419">
          <cell r="G419">
            <v>902465</v>
          </cell>
          <cell r="H419" t="str">
            <v xml:space="preserve">NO DSM_IV questions 4a/4b is no and not atypical </v>
          </cell>
          <cell r="I419" t="str">
            <v>Male</v>
          </cell>
        </row>
        <row r="420">
          <cell r="G420">
            <v>536109</v>
          </cell>
          <cell r="H420" t="str">
            <v xml:space="preserve">NO DSM_IV questions 4a/4b is no and not atypical </v>
          </cell>
          <cell r="I420" t="str">
            <v>Male</v>
          </cell>
        </row>
        <row r="421">
          <cell r="G421">
            <v>763676</v>
          </cell>
          <cell r="H421" t="str">
            <v xml:space="preserve">NO DSM_IV questions 4a/4b is no and not atypical </v>
          </cell>
          <cell r="I421" t="str">
            <v>Male</v>
          </cell>
        </row>
        <row r="422">
          <cell r="G422">
            <v>204948</v>
          </cell>
          <cell r="H422" t="str">
            <v xml:space="preserve">ATYPICAL ADOS severity score greater than or equal to 3 at V24 </v>
          </cell>
          <cell r="I422" t="str">
            <v>Male</v>
          </cell>
        </row>
        <row r="423">
          <cell r="G423">
            <v>807284</v>
          </cell>
          <cell r="H423" t="str">
            <v xml:space="preserve">NO DSM_IV questions 4a/4b is no and not atypical </v>
          </cell>
          <cell r="I423" t="str">
            <v>Female</v>
          </cell>
        </row>
        <row r="424">
          <cell r="G424">
            <v>950017</v>
          </cell>
          <cell r="H424" t="str">
            <v xml:space="preserve">NO DSM_IV questions 4a/4b is no and not atypical </v>
          </cell>
          <cell r="I424" t="str">
            <v>Female</v>
          </cell>
        </row>
        <row r="425">
          <cell r="G425">
            <v>168350</v>
          </cell>
          <cell r="H425" t="str">
            <v xml:space="preserve">NO DSM_IV questions 4a/4b is no and not atypical </v>
          </cell>
          <cell r="I425" t="str">
            <v>Female</v>
          </cell>
        </row>
        <row r="426">
          <cell r="G426">
            <v>876501</v>
          </cell>
          <cell r="H426" t="str">
            <v xml:space="preserve">NO DSM_IV questions 4a/4b is no and not atypical </v>
          </cell>
          <cell r="I426" t="str">
            <v>Female</v>
          </cell>
        </row>
        <row r="427">
          <cell r="G427">
            <v>171870</v>
          </cell>
          <cell r="H427" t="str">
            <v xml:space="preserve">NO DSM_IV questions 4a/4b is no and not atypical </v>
          </cell>
          <cell r="I427" t="str">
            <v>Female</v>
          </cell>
        </row>
        <row r="428">
          <cell r="G428">
            <v>605018</v>
          </cell>
          <cell r="H428" t="str">
            <v xml:space="preserve">NO DSM_IV questions 4a/4b is no and not atypical </v>
          </cell>
          <cell r="I428" t="str">
            <v>Male</v>
          </cell>
        </row>
        <row r="429">
          <cell r="G429">
            <v>268221</v>
          </cell>
          <cell r="H429" t="str">
            <v xml:space="preserve">NO DSM_IV questions 4a/4b is no and not atypical </v>
          </cell>
          <cell r="I429" t="str">
            <v>Male</v>
          </cell>
        </row>
        <row r="430">
          <cell r="G430">
            <v>378901</v>
          </cell>
          <cell r="H430" t="str">
            <v xml:space="preserve">NO DSM_IV questions 4a/4b is no and not atypical </v>
          </cell>
          <cell r="I430" t="str">
            <v>Male</v>
          </cell>
        </row>
        <row r="431">
          <cell r="G431">
            <v>598710</v>
          </cell>
          <cell r="H431" t="str">
            <v xml:space="preserve">NO DSM_IV questions 4a/4b is no and not atypical </v>
          </cell>
          <cell r="I431" t="str">
            <v>Male</v>
          </cell>
        </row>
        <row r="432">
          <cell r="G432">
            <v>995004</v>
          </cell>
          <cell r="H432" t="str">
            <v xml:space="preserve">ATYPICAL ADOS severity score greater than or equal to 3 at V24 </v>
          </cell>
          <cell r="I432" t="str">
            <v>Female</v>
          </cell>
        </row>
        <row r="433">
          <cell r="G433">
            <v>185214</v>
          </cell>
          <cell r="H433" t="str">
            <v xml:space="preserve">ATYPICAL ADOS severity score greater than or equal to 3 at V24 </v>
          </cell>
          <cell r="I433" t="str">
            <v>Female</v>
          </cell>
        </row>
        <row r="434">
          <cell r="G434">
            <v>711917</v>
          </cell>
          <cell r="H434" t="str">
            <v xml:space="preserve">NO DSM_IV questions 4a/4b is no and not atypical </v>
          </cell>
          <cell r="I434" t="str">
            <v>Male</v>
          </cell>
        </row>
        <row r="435">
          <cell r="G435">
            <v>180215</v>
          </cell>
          <cell r="H435" t="str">
            <v xml:space="preserve">ATYPICAL ADOS severity score greater than or equal to 3 at V24 </v>
          </cell>
          <cell r="I435" t="str">
            <v>Male</v>
          </cell>
        </row>
        <row r="436">
          <cell r="G436">
            <v>972585</v>
          </cell>
          <cell r="H436" t="str">
            <v xml:space="preserve">NO DSM_IV questions 4a/4b is no and not atypical </v>
          </cell>
          <cell r="I436" t="str">
            <v>Male</v>
          </cell>
        </row>
        <row r="437">
          <cell r="G437">
            <v>755073</v>
          </cell>
          <cell r="H437" t="str">
            <v xml:space="preserve">NO DSM_IV questions 4a/4b is no and not atypical </v>
          </cell>
          <cell r="I437" t="str">
            <v>Female</v>
          </cell>
        </row>
        <row r="438">
          <cell r="G438">
            <v>364403</v>
          </cell>
          <cell r="H438" t="str">
            <v xml:space="preserve">NO DSM_IV questions 4a/4b is no and not atypical </v>
          </cell>
          <cell r="I438" t="str">
            <v>Male</v>
          </cell>
        </row>
        <row r="439">
          <cell r="G439">
            <v>556563</v>
          </cell>
          <cell r="H439" t="str">
            <v xml:space="preserve">ATYPICAL ADOS severity score greater than or equal to 3 at V24 </v>
          </cell>
          <cell r="I439" t="str">
            <v>Male</v>
          </cell>
        </row>
        <row r="440">
          <cell r="G440">
            <v>162756</v>
          </cell>
          <cell r="H440" t="str">
            <v xml:space="preserve">NO DSM_IV questions 4a/4b is no and not atypical </v>
          </cell>
          <cell r="I440" t="str">
            <v>Male</v>
          </cell>
        </row>
        <row r="441">
          <cell r="G441">
            <v>295589</v>
          </cell>
          <cell r="H441" t="str">
            <v xml:space="preserve">NO DSM_IV questions 4a/4b is no and not atypical </v>
          </cell>
          <cell r="I441" t="str">
            <v>Male</v>
          </cell>
        </row>
        <row r="442">
          <cell r="G442">
            <v>183970</v>
          </cell>
          <cell r="H442" t="str">
            <v xml:space="preserve">ATYPICAL ADOS severity score greater than or equal to 3 at V24 </v>
          </cell>
          <cell r="I442" t="str">
            <v>Male</v>
          </cell>
        </row>
        <row r="443">
          <cell r="G443">
            <v>608482</v>
          </cell>
          <cell r="H443" t="str">
            <v>ATYPICAL Mullen: 2 or more sub-scale Tscore less than 35 at V24</v>
          </cell>
          <cell r="I443" t="str">
            <v>Male</v>
          </cell>
        </row>
        <row r="444">
          <cell r="G444">
            <v>965421</v>
          </cell>
          <cell r="H444" t="str">
            <v xml:space="preserve">NO DSM_IV questions 4a/4b is no and not atypical </v>
          </cell>
          <cell r="I444" t="str">
            <v>Male</v>
          </cell>
        </row>
        <row r="445">
          <cell r="G445">
            <v>513330</v>
          </cell>
          <cell r="H445" t="str">
            <v>ATYPICAL Mullen: 2 or more sub-scale Tscore less than 35 at V24</v>
          </cell>
          <cell r="I445" t="str">
            <v>Male</v>
          </cell>
        </row>
        <row r="446">
          <cell r="G446">
            <v>315149</v>
          </cell>
          <cell r="H446" t="str">
            <v>ATYPICAL Mullen: 1 or more sub-scale Tscore less than 30 at V24</v>
          </cell>
          <cell r="I446" t="str">
            <v>Male</v>
          </cell>
        </row>
        <row r="447">
          <cell r="G447">
            <v>879873</v>
          </cell>
          <cell r="H447" t="str">
            <v xml:space="preserve">NO DSM_IV questions 4a/4b is no and not atypical </v>
          </cell>
          <cell r="I447" t="str">
            <v>Male</v>
          </cell>
        </row>
        <row r="448">
          <cell r="G448">
            <v>773722</v>
          </cell>
          <cell r="H448" t="str">
            <v xml:space="preserve">NO DSM_IV questions 4a/4b is no and not atypical </v>
          </cell>
          <cell r="I448" t="str">
            <v>Male</v>
          </cell>
        </row>
        <row r="449">
          <cell r="G449">
            <v>471664</v>
          </cell>
          <cell r="H449" t="str">
            <v xml:space="preserve">NO DSM_IV questions 4a/4b is no and not atypical </v>
          </cell>
          <cell r="I449" t="str">
            <v>Female</v>
          </cell>
        </row>
        <row r="450">
          <cell r="G450">
            <v>966845</v>
          </cell>
          <cell r="H450" t="str">
            <v xml:space="preserve">NO DSM_IV questions 4a/4b is no and not atypical </v>
          </cell>
          <cell r="I450" t="str">
            <v>Female</v>
          </cell>
        </row>
        <row r="451">
          <cell r="G451">
            <v>636817</v>
          </cell>
          <cell r="H451" t="str">
            <v xml:space="preserve">NO DSM_IV questions 4a/4b is no and not atypical </v>
          </cell>
          <cell r="I451" t="str">
            <v>Male</v>
          </cell>
        </row>
        <row r="452">
          <cell r="G452">
            <v>649639</v>
          </cell>
          <cell r="H452" t="str">
            <v xml:space="preserve">ATYPICAL ADOS severity score greater than or equal to 3 at V24 </v>
          </cell>
          <cell r="I452" t="str">
            <v>Male</v>
          </cell>
        </row>
        <row r="453">
          <cell r="G453">
            <v>540042</v>
          </cell>
          <cell r="I453" t="str">
            <v>Male</v>
          </cell>
        </row>
        <row r="454">
          <cell r="G454">
            <v>569453</v>
          </cell>
          <cell r="H454" t="str">
            <v xml:space="preserve">NO DSM_IV questions 4a/4b is no and not atypical </v>
          </cell>
          <cell r="I454" t="str">
            <v>Male</v>
          </cell>
        </row>
        <row r="455">
          <cell r="G455">
            <v>807688</v>
          </cell>
          <cell r="I455" t="str">
            <v>Male</v>
          </cell>
        </row>
        <row r="456">
          <cell r="G456">
            <v>802541</v>
          </cell>
          <cell r="I456" t="str">
            <v>Female</v>
          </cell>
        </row>
        <row r="457">
          <cell r="G457">
            <v>145680</v>
          </cell>
          <cell r="H457" t="str">
            <v xml:space="preserve">NO DSM_IV questions 4a/4b is no and not atypical </v>
          </cell>
          <cell r="I457" t="str">
            <v>Male</v>
          </cell>
        </row>
        <row r="458">
          <cell r="G458">
            <v>570637</v>
          </cell>
          <cell r="H458" t="str">
            <v xml:space="preserve">NO DSM_IV questions 4a/4b is no and not atypical </v>
          </cell>
          <cell r="I458" t="str">
            <v>Female</v>
          </cell>
        </row>
        <row r="459">
          <cell r="G459">
            <v>144040</v>
          </cell>
          <cell r="H459" t="str">
            <v xml:space="preserve">NO DSM_IV questions 4a/4b is no and not atypical </v>
          </cell>
          <cell r="I459" t="str">
            <v>Female</v>
          </cell>
        </row>
        <row r="460">
          <cell r="G460">
            <v>179886</v>
          </cell>
          <cell r="H460" t="str">
            <v xml:space="preserve">NO DSM_IV questions 4a/4b is no and not atypical </v>
          </cell>
          <cell r="I460" t="str">
            <v>Female</v>
          </cell>
        </row>
        <row r="461">
          <cell r="G461">
            <v>276957</v>
          </cell>
          <cell r="H461" t="str">
            <v xml:space="preserve">NO DSM_IV questions 4a/4b is no and not atypical </v>
          </cell>
          <cell r="I461" t="str">
            <v>Female</v>
          </cell>
        </row>
        <row r="462">
          <cell r="G462">
            <v>508991</v>
          </cell>
          <cell r="H462" t="str">
            <v xml:space="preserve">NO DSM_IV questions 4a/4b is no and not atypical </v>
          </cell>
          <cell r="I462" t="str">
            <v>Male</v>
          </cell>
        </row>
        <row r="463">
          <cell r="G463">
            <v>274101</v>
          </cell>
          <cell r="H463" t="str">
            <v xml:space="preserve">NO DSM_IV questions 4a/4b is no and not atypical </v>
          </cell>
          <cell r="I463" t="str">
            <v>Male</v>
          </cell>
        </row>
        <row r="464">
          <cell r="G464">
            <v>924951</v>
          </cell>
          <cell r="H464" t="str">
            <v xml:space="preserve">NO DSM_IV questions 4a/4b is no and not atypical </v>
          </cell>
          <cell r="I464" t="str">
            <v>Female</v>
          </cell>
        </row>
        <row r="465">
          <cell r="G465">
            <v>422057</v>
          </cell>
          <cell r="H465" t="str">
            <v xml:space="preserve">NO DSM_IV questions 4a/4b is no and not atypical </v>
          </cell>
          <cell r="I465" t="str">
            <v>Female</v>
          </cell>
        </row>
        <row r="466">
          <cell r="G466">
            <v>955901</v>
          </cell>
          <cell r="H466" t="str">
            <v xml:space="preserve">NO DSM_IV questions 4a/4b is no and not atypical </v>
          </cell>
          <cell r="I466" t="str">
            <v>Female</v>
          </cell>
        </row>
        <row r="467">
          <cell r="G467">
            <v>372392</v>
          </cell>
          <cell r="H467" t="str">
            <v>ATYPICAL Mullen: 2 or more sub-scale Tscore less than 35 at V24</v>
          </cell>
          <cell r="I467" t="str">
            <v>Female</v>
          </cell>
        </row>
        <row r="468">
          <cell r="G468">
            <v>800599</v>
          </cell>
          <cell r="H468" t="str">
            <v xml:space="preserve">NO DSM_IV questions 4a/4b is no and not atypical </v>
          </cell>
          <cell r="I468" t="str">
            <v>Male</v>
          </cell>
        </row>
        <row r="469">
          <cell r="G469">
            <v>509654</v>
          </cell>
          <cell r="H469" t="str">
            <v>ATYPICAL Mullen: 1 or more sub-scale Tscore less than 30 at V24</v>
          </cell>
          <cell r="I469" t="str">
            <v>Male</v>
          </cell>
        </row>
        <row r="470">
          <cell r="G470">
            <v>176409</v>
          </cell>
          <cell r="H470" t="str">
            <v xml:space="preserve">NO DSM_IV questions 4a/4b is no and not atypical </v>
          </cell>
          <cell r="I470" t="str">
            <v>Male</v>
          </cell>
        </row>
        <row r="471">
          <cell r="G471">
            <v>897854</v>
          </cell>
          <cell r="H471" t="str">
            <v xml:space="preserve">NO DSM_IV questions 4a/4b is no and not atypical </v>
          </cell>
          <cell r="I471" t="str">
            <v>Female</v>
          </cell>
        </row>
        <row r="472">
          <cell r="G472">
            <v>213043</v>
          </cell>
          <cell r="H472" t="str">
            <v xml:space="preserve">NO DSM_IV questions 4a/4b is no and not atypical </v>
          </cell>
          <cell r="I472" t="str">
            <v>Female</v>
          </cell>
        </row>
        <row r="473">
          <cell r="G473">
            <v>712566</v>
          </cell>
          <cell r="H473" t="str">
            <v xml:space="preserve">NO DSM_IV questions 4a/4b is no and not atypical </v>
          </cell>
          <cell r="I473" t="str">
            <v>Female</v>
          </cell>
        </row>
        <row r="474">
          <cell r="G474">
            <v>491337</v>
          </cell>
          <cell r="H474" t="str">
            <v xml:space="preserve">NO DSM_IV questions 4a/4b is no and not atypical </v>
          </cell>
          <cell r="I474" t="str">
            <v>Female</v>
          </cell>
        </row>
        <row r="475">
          <cell r="G475">
            <v>304081</v>
          </cell>
          <cell r="H475" t="str">
            <v xml:space="preserve">NO DSM_IV questions 4a/4b is no and not atypical </v>
          </cell>
          <cell r="I475" t="str">
            <v>Male</v>
          </cell>
        </row>
        <row r="476">
          <cell r="G476">
            <v>458560</v>
          </cell>
          <cell r="H476" t="str">
            <v xml:space="preserve">NO DSM_IV questions 4a/4b is no and not atypical </v>
          </cell>
          <cell r="I476" t="str">
            <v>Female</v>
          </cell>
        </row>
        <row r="477">
          <cell r="G477">
            <v>179407</v>
          </cell>
          <cell r="H477" t="str">
            <v xml:space="preserve">NO DSM_IV questions 4a/4b is no and not atypical </v>
          </cell>
          <cell r="I477" t="str">
            <v>Male</v>
          </cell>
        </row>
        <row r="478">
          <cell r="G478">
            <v>281988</v>
          </cell>
          <cell r="H478" t="str">
            <v xml:space="preserve">ATYPICAL ADOS severity score greater than or equal to 3 at V24 </v>
          </cell>
          <cell r="I478" t="str">
            <v>Male</v>
          </cell>
        </row>
        <row r="479">
          <cell r="G479">
            <v>992450</v>
          </cell>
          <cell r="H479" t="str">
            <v xml:space="preserve">NO DSM_IV questions 4a/4b is no and not atypical </v>
          </cell>
          <cell r="I479" t="str">
            <v>Female</v>
          </cell>
        </row>
        <row r="480">
          <cell r="G480">
            <v>145656</v>
          </cell>
          <cell r="H480" t="str">
            <v xml:space="preserve">NO DSM_IV questions 4a/4b is no and not atypical </v>
          </cell>
          <cell r="I480" t="str">
            <v>Female</v>
          </cell>
        </row>
        <row r="481">
          <cell r="G481">
            <v>214769</v>
          </cell>
          <cell r="H481" t="str">
            <v xml:space="preserve">ATYPICAL ADOS severity score greater than or equal to 3 at V24 </v>
          </cell>
          <cell r="I481" t="str">
            <v>Male</v>
          </cell>
        </row>
        <row r="482">
          <cell r="G482">
            <v>661845</v>
          </cell>
          <cell r="H482" t="str">
            <v xml:space="preserve">ATYPICAL ADOS severity score greater than or equal to 3 at V24 </v>
          </cell>
          <cell r="I482" t="str">
            <v>Female</v>
          </cell>
        </row>
        <row r="483">
          <cell r="G483">
            <v>927772</v>
          </cell>
          <cell r="H483" t="str">
            <v xml:space="preserve">NO DSM_IV questions 4a/4b is no and not atypical </v>
          </cell>
          <cell r="I483" t="str">
            <v>Female</v>
          </cell>
        </row>
        <row r="484">
          <cell r="G484">
            <v>641585</v>
          </cell>
          <cell r="H484" t="str">
            <v xml:space="preserve">NO DSM_IV questions 4a/4b is no and not atypical </v>
          </cell>
          <cell r="I484" t="str">
            <v>Male</v>
          </cell>
        </row>
        <row r="485">
          <cell r="G485">
            <v>167672</v>
          </cell>
          <cell r="H485" t="str">
            <v xml:space="preserve">NO DSM_IV questions 4a/4b is no and not atypical </v>
          </cell>
          <cell r="I485" t="str">
            <v>Male</v>
          </cell>
        </row>
        <row r="486">
          <cell r="G486">
            <v>236316</v>
          </cell>
          <cell r="H486" t="str">
            <v xml:space="preserve">NO DSM_IV questions 4a/4b is no and not atypical </v>
          </cell>
          <cell r="I486" t="str">
            <v>Male</v>
          </cell>
        </row>
        <row r="487">
          <cell r="G487">
            <v>471178</v>
          </cell>
          <cell r="H487" t="str">
            <v xml:space="preserve">NO DSM_IV questions 4a/4b is no and not atypical </v>
          </cell>
          <cell r="I487" t="str">
            <v>Female</v>
          </cell>
        </row>
        <row r="488">
          <cell r="G488">
            <v>220411</v>
          </cell>
          <cell r="H488" t="str">
            <v xml:space="preserve">NO DSM_IV questions 4a/4b is no and not atypical </v>
          </cell>
          <cell r="I488" t="str">
            <v>Male</v>
          </cell>
        </row>
        <row r="489">
          <cell r="G489">
            <v>212396</v>
          </cell>
          <cell r="H489" t="str">
            <v xml:space="preserve">NO DSM_IV questions 4a/4b is no and not atypical </v>
          </cell>
          <cell r="I489" t="str">
            <v>Male</v>
          </cell>
        </row>
        <row r="490">
          <cell r="G490">
            <v>649998</v>
          </cell>
          <cell r="H490" t="str">
            <v xml:space="preserve">NO DSM_IV questions 4a/4b is no and not atypical </v>
          </cell>
          <cell r="I490" t="str">
            <v>Male</v>
          </cell>
        </row>
        <row r="491">
          <cell r="G491">
            <v>315752</v>
          </cell>
          <cell r="H491" t="str">
            <v xml:space="preserve">NO DSM_IV questions 4a/4b is no and not atypical </v>
          </cell>
          <cell r="I491" t="str">
            <v>Male</v>
          </cell>
        </row>
        <row r="492">
          <cell r="G492">
            <v>836214</v>
          </cell>
          <cell r="H492" t="str">
            <v xml:space="preserve">NO DSM_IV questions 4a/4b is no and not atypical </v>
          </cell>
          <cell r="I492" t="str">
            <v>Female</v>
          </cell>
        </row>
        <row r="493">
          <cell r="G493">
            <v>302575</v>
          </cell>
          <cell r="H493" t="str">
            <v xml:space="preserve">NO DSM_IV questions 4a/4b is no and not atypical </v>
          </cell>
          <cell r="I493" t="str">
            <v>Female</v>
          </cell>
        </row>
        <row r="494">
          <cell r="G494">
            <v>778775</v>
          </cell>
          <cell r="H494" t="str">
            <v xml:space="preserve">NO DSM_IV questions 4a/4b is no and not atypical </v>
          </cell>
          <cell r="I494" t="str">
            <v>Female</v>
          </cell>
        </row>
        <row r="495">
          <cell r="G495">
            <v>136846</v>
          </cell>
          <cell r="H495" t="str">
            <v xml:space="preserve">NO DSM_IV questions 4a/4b is no and not atypical </v>
          </cell>
          <cell r="I495" t="str">
            <v>Male</v>
          </cell>
        </row>
        <row r="496">
          <cell r="G496">
            <v>465342</v>
          </cell>
          <cell r="H496" t="str">
            <v xml:space="preserve">ATYPICAL ADOS severity score greater than or equal to 3 at V24 </v>
          </cell>
          <cell r="I496" t="str">
            <v>Male</v>
          </cell>
        </row>
        <row r="497">
          <cell r="G497">
            <v>856858</v>
          </cell>
          <cell r="H497" t="str">
            <v xml:space="preserve">NO DSM_IV questions 4a/4b is no and not atypical </v>
          </cell>
          <cell r="I497" t="str">
            <v>Male</v>
          </cell>
        </row>
        <row r="498">
          <cell r="G498">
            <v>713824</v>
          </cell>
          <cell r="H498" t="str">
            <v xml:space="preserve">NO DSM_IV questions 4a/4b is no and not atypical </v>
          </cell>
          <cell r="I498" t="str">
            <v>Male</v>
          </cell>
        </row>
        <row r="499">
          <cell r="G499">
            <v>389321</v>
          </cell>
          <cell r="H499" t="str">
            <v xml:space="preserve">NO DSM_IV questions 4a/4b is no and not atypical </v>
          </cell>
          <cell r="I499" t="str">
            <v>Male</v>
          </cell>
        </row>
        <row r="500">
          <cell r="G500">
            <v>841306</v>
          </cell>
          <cell r="H500" t="str">
            <v xml:space="preserve">NO DSM_IV questions 4a/4b is no and not atypical </v>
          </cell>
          <cell r="I500" t="str">
            <v>Female</v>
          </cell>
        </row>
        <row r="501">
          <cell r="G501">
            <v>845807</v>
          </cell>
          <cell r="H501" t="str">
            <v xml:space="preserve">NO DSM_IV questions 4a/4b is no and not atypical </v>
          </cell>
          <cell r="I501" t="str">
            <v>Female</v>
          </cell>
        </row>
        <row r="502">
          <cell r="G502">
            <v>424560</v>
          </cell>
          <cell r="H502" t="str">
            <v xml:space="preserve">NO DSM_IV questions 4a/4b is no and not atypical </v>
          </cell>
          <cell r="I502" t="str">
            <v>Male</v>
          </cell>
        </row>
        <row r="503">
          <cell r="G503">
            <v>413692</v>
          </cell>
          <cell r="H503" t="str">
            <v xml:space="preserve">NO DSM_IV questions 4a/4b is no and not atypical </v>
          </cell>
          <cell r="I503" t="str">
            <v>Female</v>
          </cell>
        </row>
        <row r="504">
          <cell r="G504">
            <v>678060</v>
          </cell>
          <cell r="H504" t="str">
            <v xml:space="preserve">NO DSM_IV questions 4a/4b is no and not atypical </v>
          </cell>
          <cell r="I504" t="str">
            <v>Male</v>
          </cell>
        </row>
        <row r="505">
          <cell r="G505">
            <v>961850</v>
          </cell>
          <cell r="H505" t="str">
            <v xml:space="preserve">NO DSM_IV questions 4a/4b is no and not atypical </v>
          </cell>
          <cell r="I505" t="str">
            <v>Male</v>
          </cell>
        </row>
        <row r="506">
          <cell r="G506">
            <v>515353</v>
          </cell>
          <cell r="H506" t="str">
            <v xml:space="preserve">NO DSM_IV questions 4a/4b is no and not atypical </v>
          </cell>
          <cell r="I506" t="str">
            <v>Female</v>
          </cell>
        </row>
        <row r="507">
          <cell r="G507">
            <v>464943</v>
          </cell>
          <cell r="H507" t="str">
            <v xml:space="preserve">NO DSM_IV questions 4a/4b is no and not atypical </v>
          </cell>
          <cell r="I507" t="str">
            <v>Male</v>
          </cell>
        </row>
        <row r="508">
          <cell r="G508">
            <v>893038</v>
          </cell>
          <cell r="H508" t="str">
            <v xml:space="preserve">NO DSM_IV questions 4a/4b is no and not atypical </v>
          </cell>
          <cell r="I508" t="str">
            <v>Male</v>
          </cell>
        </row>
        <row r="509">
          <cell r="G509">
            <v>550690</v>
          </cell>
          <cell r="H509" t="str">
            <v xml:space="preserve">ATYPICAL ADOS severity score greater than or equal to 3 at V24 </v>
          </cell>
          <cell r="I509" t="str">
            <v>Male</v>
          </cell>
        </row>
        <row r="510">
          <cell r="G510">
            <v>540777</v>
          </cell>
          <cell r="H510" t="str">
            <v xml:space="preserve">NO DSM_IV questions 4a/4b is no and not atypical </v>
          </cell>
          <cell r="I510" t="str">
            <v>Female</v>
          </cell>
        </row>
        <row r="511">
          <cell r="G511">
            <v>123794</v>
          </cell>
          <cell r="H511" t="str">
            <v xml:space="preserve">NO DSM_IV questions 4a/4b is no and not atypical </v>
          </cell>
          <cell r="I511" t="str">
            <v>Male</v>
          </cell>
        </row>
        <row r="512">
          <cell r="G512">
            <v>323421</v>
          </cell>
          <cell r="H512" t="str">
            <v xml:space="preserve">NO DSM_IV questions 4a/4b is no and not atypical </v>
          </cell>
          <cell r="I512" t="str">
            <v>Male</v>
          </cell>
        </row>
        <row r="513">
          <cell r="G513">
            <v>471870</v>
          </cell>
          <cell r="H513" t="str">
            <v xml:space="preserve">NO DSM_IV questions 4a/4b is no and not atypical </v>
          </cell>
          <cell r="I513" t="str">
            <v>Male</v>
          </cell>
        </row>
        <row r="514">
          <cell r="G514">
            <v>420719</v>
          </cell>
          <cell r="H514" t="str">
            <v xml:space="preserve">NO DSM_IV questions 4a/4b is no and not atypical </v>
          </cell>
          <cell r="I514" t="str">
            <v>Female</v>
          </cell>
        </row>
        <row r="515">
          <cell r="G515">
            <v>324373</v>
          </cell>
          <cell r="H515" t="str">
            <v xml:space="preserve">NO DSM_IV questions 4a/4b is no and not atypical </v>
          </cell>
          <cell r="I515" t="str">
            <v>Female</v>
          </cell>
        </row>
        <row r="516">
          <cell r="G516">
            <v>568175</v>
          </cell>
          <cell r="H516" t="str">
            <v xml:space="preserve">NO DSM_IV questions 4a/4b is no and not atypical </v>
          </cell>
          <cell r="I516" t="str">
            <v>Female</v>
          </cell>
        </row>
        <row r="517">
          <cell r="G517">
            <v>364850</v>
          </cell>
          <cell r="H517" t="str">
            <v xml:space="preserve">NO DSM_IV questions 4a/4b is no and not atypical </v>
          </cell>
          <cell r="I517" t="str">
            <v>Male</v>
          </cell>
        </row>
        <row r="518">
          <cell r="G518">
            <v>604440</v>
          </cell>
          <cell r="H518" t="str">
            <v xml:space="preserve">NO DSM_IV questions 4a/4b is no and not atypical </v>
          </cell>
          <cell r="I518" t="str">
            <v>Female</v>
          </cell>
        </row>
        <row r="519">
          <cell r="G519">
            <v>755309</v>
          </cell>
          <cell r="H519" t="str">
            <v xml:space="preserve">NO DSM_IV questions 4a/4b is no and not atypical </v>
          </cell>
          <cell r="I519" t="str">
            <v>Male</v>
          </cell>
        </row>
        <row r="520">
          <cell r="G520">
            <v>429591</v>
          </cell>
          <cell r="H520" t="str">
            <v xml:space="preserve">NO DSM_IV questions 4a/4b is no and not atypical </v>
          </cell>
          <cell r="I520" t="str">
            <v>Male</v>
          </cell>
        </row>
        <row r="521">
          <cell r="G521">
            <v>843372</v>
          </cell>
          <cell r="H521" t="str">
            <v xml:space="preserve">NO DSM_IV questions 4a/4b is no and not atypical </v>
          </cell>
          <cell r="I521" t="str">
            <v>Female</v>
          </cell>
        </row>
        <row r="522">
          <cell r="G522">
            <v>595729</v>
          </cell>
          <cell r="H522" t="str">
            <v xml:space="preserve">NO DSM_IV questions 4a/4b is no and not atypical </v>
          </cell>
          <cell r="I522" t="str">
            <v>Male</v>
          </cell>
        </row>
        <row r="523">
          <cell r="G523">
            <v>867271</v>
          </cell>
          <cell r="H523" t="str">
            <v xml:space="preserve">ATYPICAL ADOS severity score greater than or equal to 3 at V24 </v>
          </cell>
          <cell r="I523" t="str">
            <v>Male</v>
          </cell>
        </row>
        <row r="524">
          <cell r="G524">
            <v>798424</v>
          </cell>
          <cell r="H524" t="str">
            <v xml:space="preserve">NO DSM_IV questions 4a/4b is no and not atypical </v>
          </cell>
          <cell r="I524" t="str">
            <v>Female</v>
          </cell>
        </row>
        <row r="525">
          <cell r="G525">
            <v>226176</v>
          </cell>
          <cell r="H525" t="str">
            <v xml:space="preserve">NO DSM_IV questions 4a/4b is no and not atypical </v>
          </cell>
          <cell r="I525" t="str">
            <v>Female</v>
          </cell>
        </row>
        <row r="526">
          <cell r="G526">
            <v>240946</v>
          </cell>
          <cell r="H526" t="str">
            <v xml:space="preserve">NO DSM_IV questions 4a/4b is no and not atypical </v>
          </cell>
          <cell r="I526" t="str">
            <v>Male</v>
          </cell>
        </row>
        <row r="527">
          <cell r="G527">
            <v>119906</v>
          </cell>
          <cell r="H527" t="str">
            <v xml:space="preserve">NO DSM_IV questions 4a/4b is no and not atypical </v>
          </cell>
          <cell r="I527" t="str">
            <v>Male</v>
          </cell>
        </row>
        <row r="528">
          <cell r="G528">
            <v>973689</v>
          </cell>
          <cell r="H528" t="str">
            <v xml:space="preserve">NO DSM_IV questions 4a/4b is no and not atypical </v>
          </cell>
          <cell r="I528" t="str">
            <v>Female</v>
          </cell>
        </row>
        <row r="529">
          <cell r="G529">
            <v>983222</v>
          </cell>
          <cell r="H529" t="str">
            <v>YES DSM_IV questions 4a/4b is Yes</v>
          </cell>
          <cell r="I529" t="str">
            <v>Female</v>
          </cell>
        </row>
        <row r="530">
          <cell r="G530">
            <v>911817</v>
          </cell>
          <cell r="H530" t="str">
            <v xml:space="preserve">NO DSM_IV questions 4a/4b is no and not atypical </v>
          </cell>
          <cell r="I530" t="str">
            <v>Male</v>
          </cell>
        </row>
        <row r="531">
          <cell r="G531">
            <v>525281</v>
          </cell>
          <cell r="H531" t="str">
            <v xml:space="preserve">NO DSM_IV questions 4a/4b is no and not atypical </v>
          </cell>
          <cell r="I531" t="str">
            <v>Female</v>
          </cell>
        </row>
        <row r="532">
          <cell r="G532">
            <v>305154</v>
          </cell>
          <cell r="H532" t="str">
            <v xml:space="preserve">NO DSM_IV questions 4a/4b is no and not atypical </v>
          </cell>
          <cell r="I532" t="str">
            <v>Female</v>
          </cell>
        </row>
        <row r="533">
          <cell r="G533">
            <v>525057</v>
          </cell>
          <cell r="H533" t="str">
            <v xml:space="preserve">NO DSM_IV questions 4a/4b is no and not atypical </v>
          </cell>
          <cell r="I533" t="str">
            <v>Female</v>
          </cell>
        </row>
        <row r="534">
          <cell r="G534">
            <v>868632</v>
          </cell>
          <cell r="H534" t="str">
            <v xml:space="preserve">NO DSM_IV questions 4a/4b is no and not atypical </v>
          </cell>
          <cell r="I534" t="str">
            <v>Female</v>
          </cell>
        </row>
        <row r="535">
          <cell r="G535">
            <v>974849</v>
          </cell>
          <cell r="H535" t="str">
            <v xml:space="preserve">NO DSM_IV questions 4a/4b is no and not atypical </v>
          </cell>
          <cell r="I535" t="str">
            <v>Male</v>
          </cell>
        </row>
        <row r="536">
          <cell r="G536">
            <v>710567</v>
          </cell>
          <cell r="H536" t="str">
            <v xml:space="preserve">NO DSM_IV questions 4a/4b is no and not atypical </v>
          </cell>
          <cell r="I536" t="str">
            <v>Male</v>
          </cell>
        </row>
        <row r="537">
          <cell r="G537">
            <v>218286</v>
          </cell>
          <cell r="H537" t="str">
            <v xml:space="preserve">NO DSM_IV questions 4a/4b is no and not atypical </v>
          </cell>
          <cell r="I537" t="str">
            <v>Male</v>
          </cell>
        </row>
        <row r="538">
          <cell r="G538">
            <v>449310</v>
          </cell>
          <cell r="H538" t="str">
            <v xml:space="preserve">NO DSM_IV questions 4a/4b is no and not atypical </v>
          </cell>
          <cell r="I538" t="str">
            <v>Male</v>
          </cell>
        </row>
        <row r="539">
          <cell r="G539">
            <v>494479</v>
          </cell>
          <cell r="H539" t="str">
            <v xml:space="preserve">NO DSM_IV questions 4a/4b is no and not atypical </v>
          </cell>
          <cell r="I539" t="str">
            <v>Male</v>
          </cell>
        </row>
        <row r="540">
          <cell r="G540">
            <v>229701</v>
          </cell>
          <cell r="H540" t="str">
            <v xml:space="preserve">NO DSM_IV questions 4a/4b is no and not atypical </v>
          </cell>
          <cell r="I540" t="str">
            <v>Female</v>
          </cell>
        </row>
        <row r="541">
          <cell r="G541">
            <v>706653</v>
          </cell>
          <cell r="H541" t="str">
            <v xml:space="preserve">NO DSM_IV questions 4a/4b is no and not atypical </v>
          </cell>
          <cell r="I541" t="str">
            <v>Female</v>
          </cell>
        </row>
        <row r="542">
          <cell r="G542">
            <v>889327</v>
          </cell>
          <cell r="H542" t="str">
            <v xml:space="preserve">NO DSM_IV questions 4a/4b is no and not atypical </v>
          </cell>
          <cell r="I542" t="str">
            <v>Male</v>
          </cell>
        </row>
        <row r="543">
          <cell r="G543">
            <v>631202</v>
          </cell>
          <cell r="H543" t="str">
            <v xml:space="preserve">NO DSM_IV questions 4a/4b is no and not atypical </v>
          </cell>
          <cell r="I543" t="str">
            <v>Female</v>
          </cell>
        </row>
        <row r="544">
          <cell r="G544">
            <v>176050</v>
          </cell>
          <cell r="H544" t="str">
            <v xml:space="preserve">NO DSM_IV questions 4a/4b is no and not atypical </v>
          </cell>
          <cell r="I544" t="str">
            <v>Female</v>
          </cell>
        </row>
        <row r="545">
          <cell r="G545">
            <v>622437</v>
          </cell>
          <cell r="H545" t="str">
            <v xml:space="preserve">NO DSM_IV questions 4a/4b is no and not atypical </v>
          </cell>
          <cell r="I545" t="str">
            <v>Female</v>
          </cell>
        </row>
        <row r="546">
          <cell r="G546">
            <v>623831</v>
          </cell>
          <cell r="H546" t="str">
            <v xml:space="preserve">NO DSM_IV questions 4a/4b is no and not atypical </v>
          </cell>
          <cell r="I546" t="str">
            <v>Male</v>
          </cell>
        </row>
        <row r="547">
          <cell r="G547">
            <v>768690</v>
          </cell>
          <cell r="H547" t="str">
            <v xml:space="preserve">NO DSM_IV questions 4a/4b is no and not atypical </v>
          </cell>
          <cell r="I547" t="str">
            <v>Male</v>
          </cell>
        </row>
        <row r="548">
          <cell r="G548">
            <v>136262</v>
          </cell>
          <cell r="H548" t="str">
            <v xml:space="preserve">NO DSM_IV questions 4a/4b is no and not atypical </v>
          </cell>
          <cell r="I548" t="str">
            <v>Male</v>
          </cell>
        </row>
        <row r="549">
          <cell r="G549">
            <v>443805</v>
          </cell>
          <cell r="H549" t="str">
            <v xml:space="preserve">NO DSM_IV questions 4a/4b is no and not atypical </v>
          </cell>
          <cell r="I549" t="str">
            <v>Female</v>
          </cell>
        </row>
        <row r="550">
          <cell r="G550">
            <v>216279</v>
          </cell>
          <cell r="H550" t="str">
            <v xml:space="preserve">NO DSM_IV questions 4a/4b is no and not atypical </v>
          </cell>
          <cell r="I550" t="str">
            <v>Male</v>
          </cell>
        </row>
        <row r="551">
          <cell r="G551">
            <v>710239</v>
          </cell>
          <cell r="H551" t="str">
            <v xml:space="preserve">NO DSM_IV questions 4a/4b is no and not atypical </v>
          </cell>
          <cell r="I551" t="str">
            <v>Female</v>
          </cell>
        </row>
        <row r="552">
          <cell r="G552">
            <v>316808</v>
          </cell>
          <cell r="H552" t="str">
            <v xml:space="preserve">NO DSM_IV questions 4a/4b is no and not atypical </v>
          </cell>
          <cell r="I552" t="str">
            <v>Male</v>
          </cell>
        </row>
        <row r="553">
          <cell r="G553">
            <v>895096</v>
          </cell>
          <cell r="H553" t="str">
            <v xml:space="preserve">NO DSM_IV questions 4a/4b is no and not atypical </v>
          </cell>
          <cell r="I553" t="str">
            <v>Female</v>
          </cell>
        </row>
        <row r="554">
          <cell r="G554">
            <v>264928</v>
          </cell>
          <cell r="H554" t="str">
            <v xml:space="preserve">NO DSM_IV questions 4a/4b is no and not atypical </v>
          </cell>
          <cell r="I554" t="str">
            <v>Male</v>
          </cell>
        </row>
        <row r="555">
          <cell r="G555">
            <v>817034</v>
          </cell>
          <cell r="H555" t="str">
            <v xml:space="preserve">NO DSM_IV questions 4a/4b is no and not atypical </v>
          </cell>
          <cell r="I555" t="str">
            <v>Male</v>
          </cell>
        </row>
        <row r="556">
          <cell r="G556">
            <v>701672</v>
          </cell>
          <cell r="H556" t="str">
            <v xml:space="preserve">NO DSM_IV questions 4a/4b is no and not atypical </v>
          </cell>
          <cell r="I556" t="str">
            <v>Male</v>
          </cell>
        </row>
        <row r="557">
          <cell r="G557">
            <v>309070</v>
          </cell>
          <cell r="H557" t="str">
            <v xml:space="preserve">NO DSM_IV questions 4a/4b is no and not atypical </v>
          </cell>
          <cell r="I557" t="str">
            <v>Female</v>
          </cell>
        </row>
        <row r="558">
          <cell r="G558">
            <v>486701</v>
          </cell>
          <cell r="H558" t="str">
            <v xml:space="preserve">NO DSM_IV questions 4a/4b is no and not atypical </v>
          </cell>
          <cell r="I558" t="str">
            <v>Female</v>
          </cell>
        </row>
        <row r="559">
          <cell r="G559">
            <v>963992</v>
          </cell>
          <cell r="H559" t="str">
            <v>YES DSM_IV questions 4a/4b is Yes</v>
          </cell>
          <cell r="I559" t="str">
            <v>Male</v>
          </cell>
        </row>
        <row r="560">
          <cell r="G560">
            <v>439453</v>
          </cell>
          <cell r="H560" t="str">
            <v xml:space="preserve">NO DSM_IV questions 4a/4b is no and not atypical </v>
          </cell>
          <cell r="I560" t="str">
            <v>Male</v>
          </cell>
        </row>
        <row r="561">
          <cell r="G561">
            <v>388210</v>
          </cell>
          <cell r="H561" t="str">
            <v xml:space="preserve">NO DSM_IV questions 4a/4b is no and not atypical </v>
          </cell>
          <cell r="I561" t="str">
            <v>Male</v>
          </cell>
        </row>
        <row r="562">
          <cell r="G562">
            <v>813472</v>
          </cell>
          <cell r="H562" t="str">
            <v xml:space="preserve">NO DSM_IV questions 4a/4b is no and not atypical </v>
          </cell>
          <cell r="I562" t="str">
            <v>Male</v>
          </cell>
        </row>
        <row r="563">
          <cell r="G563">
            <v>786888</v>
          </cell>
          <cell r="H563" t="str">
            <v xml:space="preserve">NO DSM_IV questions 4a/4b is no and not atypical </v>
          </cell>
          <cell r="I563" t="str">
            <v>Male</v>
          </cell>
        </row>
        <row r="564">
          <cell r="G564">
            <v>583629</v>
          </cell>
          <cell r="H564" t="str">
            <v xml:space="preserve">NO DSM_IV questions 4a/4b is no and not atypical </v>
          </cell>
          <cell r="I564" t="str">
            <v>Male</v>
          </cell>
        </row>
        <row r="565">
          <cell r="G565">
            <v>257550</v>
          </cell>
          <cell r="H565" t="str">
            <v xml:space="preserve">NO DSM_IV questions 4a/4b is no and not atypical </v>
          </cell>
          <cell r="I565" t="str">
            <v>Female</v>
          </cell>
        </row>
        <row r="566">
          <cell r="G566">
            <v>580421</v>
          </cell>
          <cell r="H566" t="str">
            <v xml:space="preserve">NO DSM_IV questions 4a/4b is no and not atypical </v>
          </cell>
          <cell r="I566" t="str">
            <v>Female</v>
          </cell>
        </row>
        <row r="567">
          <cell r="G567">
            <v>912315</v>
          </cell>
          <cell r="H567" t="str">
            <v xml:space="preserve">NO DSM_IV questions 4a/4b is no and not atypical </v>
          </cell>
          <cell r="I567" t="str">
            <v>Male</v>
          </cell>
        </row>
        <row r="568">
          <cell r="G568">
            <v>977402</v>
          </cell>
          <cell r="H568" t="str">
            <v>ATYPICAL Mullen: 1 or more sub-scale Tscore less than 30 at V24</v>
          </cell>
          <cell r="I568" t="str">
            <v>Male</v>
          </cell>
        </row>
        <row r="569">
          <cell r="G569">
            <v>793001</v>
          </cell>
          <cell r="H569" t="str">
            <v xml:space="preserve">NO DSM_IV questions 4a/4b is no and not atypical </v>
          </cell>
          <cell r="I569" t="str">
            <v>Female</v>
          </cell>
        </row>
        <row r="570">
          <cell r="G570">
            <v>359973</v>
          </cell>
          <cell r="H570" t="str">
            <v>YES DSM_IV questions 4a/4b is Yes</v>
          </cell>
          <cell r="I570" t="str">
            <v>Male</v>
          </cell>
        </row>
        <row r="571">
          <cell r="G571">
            <v>210765</v>
          </cell>
          <cell r="H571" t="str">
            <v xml:space="preserve">NO DSM_IV questions 4a/4b is no and not atypical </v>
          </cell>
          <cell r="I571" t="str">
            <v>Female</v>
          </cell>
        </row>
        <row r="572">
          <cell r="G572">
            <v>125787</v>
          </cell>
          <cell r="H572" t="str">
            <v>ATYPICAL Mullen: 1 or more sub-scale Tscore less than 30 at V24</v>
          </cell>
          <cell r="I572" t="str">
            <v>Female</v>
          </cell>
        </row>
        <row r="573">
          <cell r="G573">
            <v>417410</v>
          </cell>
          <cell r="H573" t="str">
            <v xml:space="preserve">NO DSM_IV questions 4a/4b is no and not atypical </v>
          </cell>
          <cell r="I573" t="str">
            <v>Female</v>
          </cell>
        </row>
        <row r="574">
          <cell r="G574">
            <v>223686</v>
          </cell>
          <cell r="H574" t="str">
            <v xml:space="preserve">NO DSM_IV questions 4a/4b is no and not atypical </v>
          </cell>
          <cell r="I574" t="str">
            <v>Male</v>
          </cell>
        </row>
        <row r="575">
          <cell r="G575">
            <v>404956</v>
          </cell>
          <cell r="H575" t="str">
            <v xml:space="preserve">NO DSM_IV questions 4a/4b is no and not atypical </v>
          </cell>
          <cell r="I575" t="str">
            <v>Female</v>
          </cell>
        </row>
        <row r="576">
          <cell r="G576">
            <v>225196</v>
          </cell>
          <cell r="H576" t="str">
            <v xml:space="preserve">NO DSM_IV questions 4a/4b is no and not atypical </v>
          </cell>
          <cell r="I576" t="str">
            <v>Male</v>
          </cell>
        </row>
        <row r="577">
          <cell r="G577">
            <v>137726</v>
          </cell>
          <cell r="H577" t="str">
            <v xml:space="preserve">NO DSM_IV questions 4a/4b is no and not atypical </v>
          </cell>
          <cell r="I577" t="str">
            <v>Male</v>
          </cell>
        </row>
        <row r="578">
          <cell r="G578">
            <v>309488</v>
          </cell>
          <cell r="H578" t="str">
            <v xml:space="preserve">NO DSM_IV questions 4a/4b is no and not atypical </v>
          </cell>
          <cell r="I578" t="str">
            <v>Male</v>
          </cell>
        </row>
        <row r="579">
          <cell r="G579">
            <v>488074</v>
          </cell>
          <cell r="H579" t="str">
            <v xml:space="preserve">NO DSM_IV questions 4a/4b is no and not atypical </v>
          </cell>
          <cell r="I579" t="str">
            <v>Female</v>
          </cell>
        </row>
        <row r="580">
          <cell r="G580">
            <v>802785</v>
          </cell>
          <cell r="H580" t="str">
            <v xml:space="preserve">NO DSM_IV questions 4a/4b is no and not atypical </v>
          </cell>
          <cell r="I580" t="str">
            <v>Male</v>
          </cell>
        </row>
        <row r="581">
          <cell r="G581">
            <v>490181</v>
          </cell>
          <cell r="H581" t="str">
            <v xml:space="preserve">NO DSM_IV questions 4a/4b is no and not atypical </v>
          </cell>
          <cell r="I581" t="str">
            <v>Female</v>
          </cell>
        </row>
        <row r="582">
          <cell r="G582">
            <v>158296</v>
          </cell>
          <cell r="H582" t="str">
            <v xml:space="preserve">NO DSM_IV questions 4a/4b is no and not atypical </v>
          </cell>
          <cell r="I582" t="str">
            <v>Male</v>
          </cell>
        </row>
        <row r="583">
          <cell r="G583">
            <v>338874</v>
          </cell>
          <cell r="H583" t="str">
            <v xml:space="preserve">NO DSM_IV questions 4a/4b is no and not atypical </v>
          </cell>
          <cell r="I583" t="str">
            <v>Male</v>
          </cell>
        </row>
        <row r="584">
          <cell r="G584">
            <v>588132</v>
          </cell>
          <cell r="H584" t="str">
            <v xml:space="preserve">NO DSM_IV questions 4a/4b is no and not atypical </v>
          </cell>
          <cell r="I584" t="str">
            <v>Male</v>
          </cell>
        </row>
        <row r="585">
          <cell r="G585">
            <v>309419</v>
          </cell>
          <cell r="H585" t="str">
            <v xml:space="preserve">NO DSM_IV questions 4a/4b is no and not atypical </v>
          </cell>
          <cell r="I585" t="str">
            <v>Male</v>
          </cell>
        </row>
        <row r="586">
          <cell r="G586">
            <v>516605</v>
          </cell>
          <cell r="H586" t="str">
            <v xml:space="preserve">NO DSM_IV questions 4a/4b is no and not atypical </v>
          </cell>
          <cell r="I586" t="str">
            <v>Male</v>
          </cell>
        </row>
        <row r="587">
          <cell r="G587">
            <v>584746</v>
          </cell>
          <cell r="H587" t="str">
            <v xml:space="preserve">NO DSM_IV questions 4a/4b is no and not atypical </v>
          </cell>
          <cell r="I587" t="str">
            <v>Male</v>
          </cell>
        </row>
        <row r="588">
          <cell r="G588">
            <v>108372</v>
          </cell>
          <cell r="H588" t="str">
            <v xml:space="preserve">NO DSM_IV questions 4a/4b is no and not atypical </v>
          </cell>
          <cell r="I588" t="str">
            <v>Male</v>
          </cell>
        </row>
        <row r="589">
          <cell r="G589">
            <v>136806</v>
          </cell>
          <cell r="H589" t="str">
            <v xml:space="preserve">NO DSM_IV questions 4a/4b is no and not atypical </v>
          </cell>
          <cell r="I589" t="str">
            <v>Male</v>
          </cell>
        </row>
        <row r="590">
          <cell r="G590">
            <v>788407</v>
          </cell>
          <cell r="H590" t="str">
            <v xml:space="preserve">NO DSM_IV questions 4a/4b is no and not atypical </v>
          </cell>
          <cell r="I590" t="str">
            <v>Male</v>
          </cell>
        </row>
        <row r="591">
          <cell r="G591">
            <v>878962</v>
          </cell>
          <cell r="H591" t="str">
            <v xml:space="preserve">NO DSM_IV questions 4a/4b is no and not atypical </v>
          </cell>
          <cell r="I591" t="str">
            <v>Male</v>
          </cell>
        </row>
        <row r="592">
          <cell r="G592">
            <v>302717</v>
          </cell>
          <cell r="H592" t="str">
            <v xml:space="preserve">NO DSM_IV questions 4a/4b is no and not atypical </v>
          </cell>
          <cell r="I592" t="str">
            <v>Female</v>
          </cell>
        </row>
        <row r="593">
          <cell r="G593">
            <v>999434</v>
          </cell>
          <cell r="H593" t="str">
            <v>ATYPICAL Mullen: 2 or more sub-scale Tscore less than 35 at V24</v>
          </cell>
          <cell r="I593" t="str">
            <v>Female</v>
          </cell>
        </row>
        <row r="594">
          <cell r="G594">
            <v>717112</v>
          </cell>
          <cell r="H594" t="str">
            <v xml:space="preserve">NO DSM_IV questions 4a/4b is no and not atypical </v>
          </cell>
          <cell r="I594" t="str">
            <v>Female</v>
          </cell>
        </row>
        <row r="595">
          <cell r="G595">
            <v>144896</v>
          </cell>
          <cell r="H595" t="str">
            <v xml:space="preserve">NO DSM_IV questions 4a/4b is no and not atypical </v>
          </cell>
          <cell r="I595" t="str">
            <v>Female</v>
          </cell>
        </row>
        <row r="596">
          <cell r="G596">
            <v>186041</v>
          </cell>
          <cell r="H596" t="str">
            <v xml:space="preserve">NO DSM_IV questions 4a/4b is no and not atypical </v>
          </cell>
          <cell r="I596" t="str">
            <v>Male</v>
          </cell>
        </row>
        <row r="597">
          <cell r="G597">
            <v>532464</v>
          </cell>
          <cell r="H597" t="str">
            <v xml:space="preserve">NO DSM_IV questions 4a/4b is no and not atypical </v>
          </cell>
          <cell r="I597" t="str">
            <v>Male</v>
          </cell>
        </row>
        <row r="598">
          <cell r="G598">
            <v>692620</v>
          </cell>
          <cell r="H598" t="str">
            <v xml:space="preserve">NO DSM_IV questions 4a/4b is no and not atypical </v>
          </cell>
          <cell r="I598" t="str">
            <v>Male</v>
          </cell>
        </row>
        <row r="599">
          <cell r="G599">
            <v>142306</v>
          </cell>
          <cell r="H599" t="str">
            <v xml:space="preserve">NO DSM_IV questions 4a/4b is no and not atypical </v>
          </cell>
          <cell r="I599" t="str">
            <v>Male</v>
          </cell>
        </row>
        <row r="600">
          <cell r="G600">
            <v>597924</v>
          </cell>
          <cell r="H600" t="str">
            <v xml:space="preserve">NO DSM_IV questions 4a/4b is no and not atypical </v>
          </cell>
          <cell r="I600" t="str">
            <v>Male</v>
          </cell>
        </row>
        <row r="601">
          <cell r="G601">
            <v>837004</v>
          </cell>
          <cell r="H601" t="str">
            <v xml:space="preserve">NO DSM_IV questions 4a/4b is no and not atypical </v>
          </cell>
          <cell r="I601" t="str">
            <v>Female</v>
          </cell>
        </row>
        <row r="602">
          <cell r="G602">
            <v>188579</v>
          </cell>
          <cell r="H602" t="str">
            <v xml:space="preserve">NO DSM_IV questions 4a/4b is no and not atypical </v>
          </cell>
          <cell r="I602" t="str">
            <v>Female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5"/>
  <sheetViews>
    <sheetView workbookViewId="0">
      <selection activeCell="G11" sqref="G11"/>
    </sheetView>
  </sheetViews>
  <sheetFormatPr defaultRowHeight="14.5" x14ac:dyDescent="0.35"/>
  <sheetData>
    <row r="1" spans="1:6" x14ac:dyDescent="0.35">
      <c r="A1" t="s">
        <v>3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ht="15.5" x14ac:dyDescent="0.35">
      <c r="A2" s="1">
        <v>107524</v>
      </c>
      <c r="B2">
        <f>MATCH(A2,[1]ADOS!$G:$G,0)</f>
        <v>104</v>
      </c>
      <c r="C2" t="str">
        <f>INDEX([1]ADOS!$H:$H,B2)</f>
        <v>YES DSM_IV questions 4a/4b is Yes</v>
      </c>
      <c r="D2">
        <f t="shared" ref="D2:D65" si="0">IF(SEARCH("YES",C2),1,0)</f>
        <v>1</v>
      </c>
      <c r="E2" t="e">
        <f t="shared" ref="E2:E65" si="1">IF(SEARCH("NO",C2),0,1)</f>
        <v>#VALUE!</v>
      </c>
      <c r="F2">
        <v>1</v>
      </c>
    </row>
    <row r="3" spans="1:6" ht="15.5" x14ac:dyDescent="0.35">
      <c r="A3" s="1">
        <v>138494</v>
      </c>
      <c r="B3">
        <f>MATCH(A3,[1]ADOS!$G:$G,0)</f>
        <v>4</v>
      </c>
      <c r="C3" t="str">
        <f>INDEX([1]ADOS!$H:$H,B3)</f>
        <v>YES DSM_IV questions 4a/4b is Yes</v>
      </c>
      <c r="D3">
        <f t="shared" si="0"/>
        <v>1</v>
      </c>
      <c r="E3" t="e">
        <f t="shared" si="1"/>
        <v>#VALUE!</v>
      </c>
      <c r="F3">
        <v>1</v>
      </c>
    </row>
    <row r="4" spans="1:6" ht="15.5" x14ac:dyDescent="0.35">
      <c r="A4" s="1">
        <v>172993</v>
      </c>
      <c r="B4">
        <f>MATCH(A4,[1]ADOS!$G:$G,0)</f>
        <v>38</v>
      </c>
      <c r="C4" t="str">
        <f>INDEX([1]ADOS!$H:$H,B4)</f>
        <v>YES DSM_IV questions 4a/4b is Yes</v>
      </c>
      <c r="D4">
        <f t="shared" si="0"/>
        <v>1</v>
      </c>
      <c r="E4" t="e">
        <f t="shared" si="1"/>
        <v>#VALUE!</v>
      </c>
      <c r="F4">
        <v>1</v>
      </c>
    </row>
    <row r="5" spans="1:6" ht="15.5" x14ac:dyDescent="0.35">
      <c r="A5" s="1">
        <v>203778</v>
      </c>
      <c r="B5">
        <f>MATCH(A5,[1]ADOS!$G:$G,0)</f>
        <v>63</v>
      </c>
      <c r="C5" t="str">
        <f>INDEX([1]ADOS!$H:$H,B5)</f>
        <v>YES DSM_IV questions 4a/4b is Yes</v>
      </c>
      <c r="D5">
        <f t="shared" si="0"/>
        <v>1</v>
      </c>
      <c r="E5" t="e">
        <f t="shared" si="1"/>
        <v>#VALUE!</v>
      </c>
      <c r="F5">
        <v>1</v>
      </c>
    </row>
    <row r="6" spans="1:6" ht="15.5" x14ac:dyDescent="0.35">
      <c r="A6" s="1">
        <v>252848</v>
      </c>
      <c r="B6">
        <f>MATCH(A6,[1]ADOS!$G:$G,0)</f>
        <v>40</v>
      </c>
      <c r="C6" t="str">
        <f>INDEX([1]ADOS!$H:$H,B6)</f>
        <v>YES DSM_IV questions 4a/4b is Yes</v>
      </c>
      <c r="D6">
        <f t="shared" si="0"/>
        <v>1</v>
      </c>
      <c r="E6" t="e">
        <f t="shared" si="1"/>
        <v>#VALUE!</v>
      </c>
      <c r="F6">
        <v>1</v>
      </c>
    </row>
    <row r="7" spans="1:6" ht="15.5" x14ac:dyDescent="0.35">
      <c r="A7" s="1">
        <v>262343</v>
      </c>
      <c r="B7">
        <f>MATCH(A7,[1]ADOS!$G:$G,0)</f>
        <v>111</v>
      </c>
      <c r="C7" t="str">
        <f>INDEX([1]ADOS!$H:$H,B7)</f>
        <v>YES DSM_IV questions 4a/4b is Yes</v>
      </c>
      <c r="D7">
        <f t="shared" si="0"/>
        <v>1</v>
      </c>
      <c r="E7" t="e">
        <f t="shared" si="1"/>
        <v>#VALUE!</v>
      </c>
      <c r="F7">
        <v>1</v>
      </c>
    </row>
    <row r="8" spans="1:6" ht="15.5" x14ac:dyDescent="0.35">
      <c r="A8" s="1">
        <v>270129</v>
      </c>
      <c r="B8">
        <f>MATCH(A8,[1]ADOS!$G:$G,0)</f>
        <v>12</v>
      </c>
      <c r="C8" t="str">
        <f>INDEX([1]ADOS!$H:$H,B8)</f>
        <v>YES DSM_IV questions 4a/4b is Yes</v>
      </c>
      <c r="D8">
        <f t="shared" si="0"/>
        <v>1</v>
      </c>
      <c r="E8" t="e">
        <f t="shared" si="1"/>
        <v>#VALUE!</v>
      </c>
      <c r="F8">
        <v>1</v>
      </c>
    </row>
    <row r="9" spans="1:6" ht="15.5" x14ac:dyDescent="0.35">
      <c r="A9" s="1">
        <v>271626</v>
      </c>
      <c r="B9">
        <f>MATCH(A9,[1]ADOS!$G:$G,0)</f>
        <v>26</v>
      </c>
      <c r="C9" t="str">
        <f>INDEX([1]ADOS!$H:$H,B9)</f>
        <v>YES DSM_IV questions 4a/4b is Yes</v>
      </c>
      <c r="D9">
        <f t="shared" si="0"/>
        <v>1</v>
      </c>
      <c r="E9" t="e">
        <f t="shared" si="1"/>
        <v>#VALUE!</v>
      </c>
      <c r="F9">
        <v>1</v>
      </c>
    </row>
    <row r="10" spans="1:6" ht="15.5" x14ac:dyDescent="0.35">
      <c r="A10" s="1">
        <v>291809</v>
      </c>
      <c r="B10">
        <f>MATCH(A10,[1]ADOS!$G:$G,0)</f>
        <v>67</v>
      </c>
      <c r="C10" t="str">
        <f>INDEX([1]ADOS!$H:$H,B10)</f>
        <v>YES DSM_IV questions 4a/4b is Yes</v>
      </c>
      <c r="D10">
        <f t="shared" si="0"/>
        <v>1</v>
      </c>
      <c r="E10" t="e">
        <f t="shared" si="1"/>
        <v>#VALUE!</v>
      </c>
      <c r="F10">
        <v>1</v>
      </c>
    </row>
    <row r="11" spans="1:6" ht="15.5" x14ac:dyDescent="0.35">
      <c r="A11" s="1">
        <v>321541</v>
      </c>
      <c r="B11">
        <f>MATCH(A11,[1]ADOS!$G:$G,0)</f>
        <v>75</v>
      </c>
      <c r="C11" t="str">
        <f>INDEX([1]ADOS!$H:$H,B11)</f>
        <v>YES DSM_IV questions 4a/4b is Yes</v>
      </c>
      <c r="D11">
        <f t="shared" si="0"/>
        <v>1</v>
      </c>
      <c r="E11" t="e">
        <f t="shared" si="1"/>
        <v>#VALUE!</v>
      </c>
      <c r="F11">
        <v>1</v>
      </c>
    </row>
    <row r="12" spans="1:6" ht="15.5" x14ac:dyDescent="0.35">
      <c r="A12" s="1">
        <v>336576</v>
      </c>
      <c r="B12">
        <f>MATCH(A12,[1]ADOS!$G:$G,0)</f>
        <v>81</v>
      </c>
      <c r="C12" t="str">
        <f>INDEX([1]ADOS!$H:$H,B12)</f>
        <v>YES DSM_IV questions 4a/4b is Yes</v>
      </c>
      <c r="D12">
        <f t="shared" si="0"/>
        <v>1</v>
      </c>
      <c r="E12" t="e">
        <f t="shared" si="1"/>
        <v>#VALUE!</v>
      </c>
      <c r="F12">
        <v>1</v>
      </c>
    </row>
    <row r="13" spans="1:6" ht="15.5" x14ac:dyDescent="0.35">
      <c r="A13" s="1">
        <v>356188</v>
      </c>
      <c r="B13">
        <f>MATCH(A13,[1]ADOS!$G:$G,0)</f>
        <v>49</v>
      </c>
      <c r="C13" t="str">
        <f>INDEX([1]ADOS!$H:$H,B13)</f>
        <v>YES DSM_IV questions 4a/4b is Yes</v>
      </c>
      <c r="D13">
        <f t="shared" si="0"/>
        <v>1</v>
      </c>
      <c r="E13" t="e">
        <f t="shared" si="1"/>
        <v>#VALUE!</v>
      </c>
      <c r="F13">
        <v>1</v>
      </c>
    </row>
    <row r="14" spans="1:6" ht="15.5" x14ac:dyDescent="0.35">
      <c r="A14" s="1">
        <v>364612</v>
      </c>
      <c r="B14">
        <f>MATCH(A14,[1]ADOS!$G:$G,0)</f>
        <v>117</v>
      </c>
      <c r="C14" t="str">
        <f>INDEX([1]ADOS!$H:$H,B14)</f>
        <v>YES DSM_IV questions 4a/4b is Yes</v>
      </c>
      <c r="D14">
        <f t="shared" si="0"/>
        <v>1</v>
      </c>
      <c r="E14" t="e">
        <f t="shared" si="1"/>
        <v>#VALUE!</v>
      </c>
      <c r="F14">
        <v>1</v>
      </c>
    </row>
    <row r="15" spans="1:6" ht="15.5" x14ac:dyDescent="0.35">
      <c r="A15" s="1">
        <v>373485</v>
      </c>
      <c r="B15">
        <f>MATCH(A15,[1]ADOS!$G:$G,0)</f>
        <v>70</v>
      </c>
      <c r="C15" t="str">
        <f>INDEX([1]ADOS!$H:$H,B15)</f>
        <v>YES DSM_IV questions 4a/4b is Yes</v>
      </c>
      <c r="D15">
        <f t="shared" si="0"/>
        <v>1</v>
      </c>
      <c r="E15" t="e">
        <f t="shared" si="1"/>
        <v>#VALUE!</v>
      </c>
      <c r="F15">
        <v>1</v>
      </c>
    </row>
    <row r="16" spans="1:6" ht="15.5" x14ac:dyDescent="0.35">
      <c r="A16" s="1">
        <v>389521</v>
      </c>
      <c r="B16">
        <f>MATCH(A16,[1]ADOS!$G:$G,0)</f>
        <v>53</v>
      </c>
      <c r="C16" t="str">
        <f>INDEX([1]ADOS!$H:$H,B16)</f>
        <v>YES DSM_IV questions 4a/4b is Yes</v>
      </c>
      <c r="D16">
        <f t="shared" si="0"/>
        <v>1</v>
      </c>
      <c r="E16" t="e">
        <f t="shared" si="1"/>
        <v>#VALUE!</v>
      </c>
      <c r="F16">
        <v>1</v>
      </c>
    </row>
    <row r="17" spans="1:6" ht="15.5" x14ac:dyDescent="0.35">
      <c r="A17" s="1">
        <v>402809</v>
      </c>
      <c r="B17">
        <f>MATCH(A17,[1]ADOS!$G:$G,0)</f>
        <v>169</v>
      </c>
      <c r="C17" t="str">
        <f>INDEX([1]ADOS!$H:$H,B17)</f>
        <v>YES DSM_IV questions 4a/4b is Yes</v>
      </c>
      <c r="D17">
        <f t="shared" si="0"/>
        <v>1</v>
      </c>
      <c r="E17" t="e">
        <f t="shared" si="1"/>
        <v>#VALUE!</v>
      </c>
      <c r="F17">
        <v>1</v>
      </c>
    </row>
    <row r="18" spans="1:6" ht="15.5" x14ac:dyDescent="0.35">
      <c r="A18" s="1">
        <v>443584</v>
      </c>
      <c r="B18">
        <f>MATCH(A18,[1]ADOS!$G:$G,0)</f>
        <v>97</v>
      </c>
      <c r="C18" t="str">
        <f>INDEX([1]ADOS!$H:$H,B18)</f>
        <v>YES DSM_IV questions 4a/4b is Yes</v>
      </c>
      <c r="D18">
        <f t="shared" si="0"/>
        <v>1</v>
      </c>
      <c r="E18" t="e">
        <f t="shared" si="1"/>
        <v>#VALUE!</v>
      </c>
      <c r="F18">
        <v>1</v>
      </c>
    </row>
    <row r="19" spans="1:6" ht="15.5" x14ac:dyDescent="0.35">
      <c r="A19" s="1">
        <v>456823</v>
      </c>
      <c r="B19">
        <f>MATCH(A19,[1]ADOS!$G:$G,0)</f>
        <v>382</v>
      </c>
      <c r="C19" t="str">
        <f>INDEX([1]ADOS!$H:$H,B19)</f>
        <v>YES DSM_IV questions 4a/4b is Yes</v>
      </c>
      <c r="D19">
        <f t="shared" si="0"/>
        <v>1</v>
      </c>
      <c r="E19" t="e">
        <f t="shared" si="1"/>
        <v>#VALUE!</v>
      </c>
      <c r="F19">
        <v>1</v>
      </c>
    </row>
    <row r="20" spans="1:6" ht="15.5" x14ac:dyDescent="0.35">
      <c r="A20" s="1">
        <v>460612</v>
      </c>
      <c r="B20">
        <f>MATCH(A20,[1]ADOS!$G:$G,0)</f>
        <v>78</v>
      </c>
      <c r="C20" t="str">
        <f>INDEX([1]ADOS!$H:$H,B20)</f>
        <v>YES DSM_IV questions 4a/4b is Yes</v>
      </c>
      <c r="D20">
        <f t="shared" si="0"/>
        <v>1</v>
      </c>
      <c r="E20" t="e">
        <f t="shared" si="1"/>
        <v>#VALUE!</v>
      </c>
      <c r="F20">
        <v>1</v>
      </c>
    </row>
    <row r="21" spans="1:6" ht="15.5" x14ac:dyDescent="0.35">
      <c r="A21" s="1">
        <v>479010</v>
      </c>
      <c r="B21">
        <f>MATCH(A21,[1]ADOS!$G:$G,0)</f>
        <v>31</v>
      </c>
      <c r="C21" t="str">
        <f>INDEX([1]ADOS!$H:$H,B21)</f>
        <v>YES DSM_IV questions 4a/4b is Yes</v>
      </c>
      <c r="D21">
        <f t="shared" si="0"/>
        <v>1</v>
      </c>
      <c r="E21" t="e">
        <f t="shared" si="1"/>
        <v>#VALUE!</v>
      </c>
      <c r="F21">
        <v>1</v>
      </c>
    </row>
    <row r="22" spans="1:6" ht="15.5" x14ac:dyDescent="0.35">
      <c r="A22" s="1">
        <v>490878</v>
      </c>
      <c r="B22">
        <f>MATCH(A22,[1]ADOS!$G:$G,0)</f>
        <v>99</v>
      </c>
      <c r="C22" t="str">
        <f>INDEX([1]ADOS!$H:$H,B22)</f>
        <v>YES DSM_IV questions 4a/4b is Yes</v>
      </c>
      <c r="D22">
        <f t="shared" si="0"/>
        <v>1</v>
      </c>
      <c r="E22" t="e">
        <f t="shared" si="1"/>
        <v>#VALUE!</v>
      </c>
      <c r="F22">
        <v>1</v>
      </c>
    </row>
    <row r="23" spans="1:6" ht="15.5" x14ac:dyDescent="0.35">
      <c r="A23" s="1">
        <v>508320</v>
      </c>
      <c r="B23">
        <f>MATCH(A23,[1]ADOS!$G:$G,0)</f>
        <v>120</v>
      </c>
      <c r="C23" t="str">
        <f>INDEX([1]ADOS!$H:$H,B23)</f>
        <v>YES DSM_IV questions 4a/4b is Yes</v>
      </c>
      <c r="D23">
        <f t="shared" si="0"/>
        <v>1</v>
      </c>
      <c r="E23" t="e">
        <f t="shared" si="1"/>
        <v>#VALUE!</v>
      </c>
      <c r="F23">
        <v>1</v>
      </c>
    </row>
    <row r="24" spans="1:6" ht="15.5" x14ac:dyDescent="0.35">
      <c r="A24" s="1">
        <v>512998</v>
      </c>
      <c r="B24">
        <f>MATCH(A24,[1]ADOS!$G:$G,0)</f>
        <v>119</v>
      </c>
      <c r="C24" t="str">
        <f>INDEX([1]ADOS!$H:$H,B24)</f>
        <v>YES DSM_IV questions 4a/4b is Yes</v>
      </c>
      <c r="D24">
        <f t="shared" si="0"/>
        <v>1</v>
      </c>
      <c r="E24" t="e">
        <f t="shared" si="1"/>
        <v>#VALUE!</v>
      </c>
      <c r="F24">
        <v>1</v>
      </c>
    </row>
    <row r="25" spans="1:6" ht="15.5" x14ac:dyDescent="0.35">
      <c r="A25" s="1">
        <v>526558</v>
      </c>
      <c r="B25">
        <f>MATCH(A25,[1]ADOS!$G:$G,0)</f>
        <v>18</v>
      </c>
      <c r="C25" t="str">
        <f>INDEX([1]ADOS!$H:$H,B25)</f>
        <v>YES DSM_IV questions 4a/4b is Yes</v>
      </c>
      <c r="D25">
        <f t="shared" si="0"/>
        <v>1</v>
      </c>
      <c r="E25" t="e">
        <f t="shared" si="1"/>
        <v>#VALUE!</v>
      </c>
      <c r="F25">
        <v>1</v>
      </c>
    </row>
    <row r="26" spans="1:6" ht="15.5" x14ac:dyDescent="0.35">
      <c r="A26" s="1">
        <v>549967</v>
      </c>
      <c r="B26">
        <f>MATCH(A26,[1]ADOS!$G:$G,0)</f>
        <v>48</v>
      </c>
      <c r="C26" t="str">
        <f>INDEX([1]ADOS!$H:$H,B26)</f>
        <v>YES DSM_IV questions 4a/4b is Yes</v>
      </c>
      <c r="D26">
        <f t="shared" si="0"/>
        <v>1</v>
      </c>
      <c r="E26" t="e">
        <f t="shared" si="1"/>
        <v>#VALUE!</v>
      </c>
      <c r="F26">
        <v>1</v>
      </c>
    </row>
    <row r="27" spans="1:6" ht="15.5" x14ac:dyDescent="0.35">
      <c r="A27" s="1">
        <v>551837</v>
      </c>
      <c r="B27">
        <f>MATCH(A27,[1]ADOS!$G:$G,0)</f>
        <v>100</v>
      </c>
      <c r="C27" t="str">
        <f>INDEX([1]ADOS!$H:$H,B27)</f>
        <v>YES DSM_IV questions 4a/4b is Yes</v>
      </c>
      <c r="D27">
        <f t="shared" si="0"/>
        <v>1</v>
      </c>
      <c r="E27" t="e">
        <f t="shared" si="1"/>
        <v>#VALUE!</v>
      </c>
      <c r="F27">
        <v>1</v>
      </c>
    </row>
    <row r="28" spans="1:6" ht="15.5" x14ac:dyDescent="0.35">
      <c r="A28" s="1">
        <v>553295</v>
      </c>
      <c r="B28">
        <f>MATCH(A28,[1]ADOS!$G:$G,0)</f>
        <v>42</v>
      </c>
      <c r="C28" t="str">
        <f>INDEX([1]ADOS!$H:$H,B28)</f>
        <v>YES DSM_IV questions 4a/4b is Yes</v>
      </c>
      <c r="D28">
        <f t="shared" si="0"/>
        <v>1</v>
      </c>
      <c r="E28" t="e">
        <f t="shared" si="1"/>
        <v>#VALUE!</v>
      </c>
      <c r="F28">
        <v>1</v>
      </c>
    </row>
    <row r="29" spans="1:6" ht="15.5" x14ac:dyDescent="0.35">
      <c r="A29" s="1">
        <v>569748</v>
      </c>
      <c r="B29">
        <f>MATCH(A29,[1]ADOS!$G:$G,0)</f>
        <v>33</v>
      </c>
      <c r="C29" t="str">
        <f>INDEX([1]ADOS!$H:$H,B29)</f>
        <v>YES DSM_IV questions 4a/4b is Yes</v>
      </c>
      <c r="D29">
        <f t="shared" si="0"/>
        <v>1</v>
      </c>
      <c r="E29" t="e">
        <f t="shared" si="1"/>
        <v>#VALUE!</v>
      </c>
      <c r="F29">
        <v>1</v>
      </c>
    </row>
    <row r="30" spans="1:6" ht="15.5" x14ac:dyDescent="0.35">
      <c r="A30" s="1">
        <v>589344</v>
      </c>
      <c r="B30">
        <f>MATCH(A30,[1]ADOS!$G:$G,0)</f>
        <v>69</v>
      </c>
      <c r="C30" t="str">
        <f>INDEX([1]ADOS!$H:$H,B30)</f>
        <v>YES DSM_IV questions 4a/4b is Yes</v>
      </c>
      <c r="D30">
        <f t="shared" si="0"/>
        <v>1</v>
      </c>
      <c r="E30" t="e">
        <f t="shared" si="1"/>
        <v>#VALUE!</v>
      </c>
      <c r="F30">
        <v>1</v>
      </c>
    </row>
    <row r="31" spans="1:6" ht="15.5" x14ac:dyDescent="0.35">
      <c r="A31" s="1">
        <v>600014</v>
      </c>
      <c r="B31">
        <f>MATCH(A31,[1]ADOS!$G:$G,0)</f>
        <v>52</v>
      </c>
      <c r="C31" t="str">
        <f>INDEX([1]ADOS!$H:$H,B31)</f>
        <v>YES DSM_IV questions 4a/4b is Yes</v>
      </c>
      <c r="D31">
        <f t="shared" si="0"/>
        <v>1</v>
      </c>
      <c r="E31" t="e">
        <f t="shared" si="1"/>
        <v>#VALUE!</v>
      </c>
      <c r="F31">
        <v>1</v>
      </c>
    </row>
    <row r="32" spans="1:6" ht="15.5" x14ac:dyDescent="0.35">
      <c r="A32" s="1">
        <v>603076</v>
      </c>
      <c r="B32">
        <f>MATCH(A32,[1]ADOS!$G:$G,0)</f>
        <v>317</v>
      </c>
      <c r="C32" t="str">
        <f>INDEX([1]ADOS!$H:$H,B32)</f>
        <v>YES DSM_IV questions 4a/4b is Yes</v>
      </c>
      <c r="D32">
        <f t="shared" si="0"/>
        <v>1</v>
      </c>
      <c r="E32" t="e">
        <f t="shared" si="1"/>
        <v>#VALUE!</v>
      </c>
      <c r="F32">
        <v>1</v>
      </c>
    </row>
    <row r="33" spans="1:6" ht="15.5" x14ac:dyDescent="0.35">
      <c r="A33" s="1">
        <v>638999</v>
      </c>
      <c r="B33">
        <f>MATCH(A33,[1]ADOS!$G:$G,0)</f>
        <v>32</v>
      </c>
      <c r="C33" t="str">
        <f>INDEX([1]ADOS!$H:$H,B33)</f>
        <v>YES DSM_IV questions 4a/4b is Yes</v>
      </c>
      <c r="D33">
        <f t="shared" si="0"/>
        <v>1</v>
      </c>
      <c r="E33" t="e">
        <f t="shared" si="1"/>
        <v>#VALUE!</v>
      </c>
      <c r="F33">
        <v>1</v>
      </c>
    </row>
    <row r="34" spans="1:6" ht="15.5" x14ac:dyDescent="0.35">
      <c r="A34" s="1">
        <v>641078</v>
      </c>
      <c r="B34">
        <f>MATCH(A34,[1]ADOS!$G:$G,0)</f>
        <v>55</v>
      </c>
      <c r="C34" t="str">
        <f>INDEX([1]ADOS!$H:$H,B34)</f>
        <v>YES DSM_IV questions 4a/4b is Yes</v>
      </c>
      <c r="D34">
        <f t="shared" si="0"/>
        <v>1</v>
      </c>
      <c r="E34" t="e">
        <f t="shared" si="1"/>
        <v>#VALUE!</v>
      </c>
      <c r="F34">
        <v>1</v>
      </c>
    </row>
    <row r="35" spans="1:6" ht="15.5" x14ac:dyDescent="0.35">
      <c r="A35" s="1">
        <v>695831</v>
      </c>
      <c r="B35">
        <f>MATCH(A35,[1]ADOS!$G:$G,0)</f>
        <v>3</v>
      </c>
      <c r="C35" t="str">
        <f>INDEX([1]ADOS!$H:$H,B35)</f>
        <v>YES DSM_IV questions 4a/4b is Yes</v>
      </c>
      <c r="D35">
        <f t="shared" si="0"/>
        <v>1</v>
      </c>
      <c r="E35" t="e">
        <f t="shared" si="1"/>
        <v>#VALUE!</v>
      </c>
      <c r="F35">
        <v>1</v>
      </c>
    </row>
    <row r="36" spans="1:6" ht="15.5" x14ac:dyDescent="0.35">
      <c r="A36" s="1">
        <v>703249</v>
      </c>
      <c r="B36">
        <f>MATCH(A36,[1]ADOS!$G:$G,0)</f>
        <v>39</v>
      </c>
      <c r="C36" t="str">
        <f>INDEX([1]ADOS!$H:$H,B36)</f>
        <v>YES DSM_IV questions 4a/4b is Yes</v>
      </c>
      <c r="D36">
        <f t="shared" si="0"/>
        <v>1</v>
      </c>
      <c r="E36" t="e">
        <f t="shared" si="1"/>
        <v>#VALUE!</v>
      </c>
      <c r="F36">
        <v>1</v>
      </c>
    </row>
    <row r="37" spans="1:6" ht="15.5" x14ac:dyDescent="0.35">
      <c r="A37" s="1">
        <v>751794</v>
      </c>
      <c r="B37">
        <f>MATCH(A37,[1]ADOS!$G:$G,0)</f>
        <v>43</v>
      </c>
      <c r="C37" t="str">
        <f>INDEX([1]ADOS!$H:$H,B37)</f>
        <v>YES DSM_IV questions 4a/4b is Yes</v>
      </c>
      <c r="D37">
        <f t="shared" si="0"/>
        <v>1</v>
      </c>
      <c r="E37" t="e">
        <f t="shared" si="1"/>
        <v>#VALUE!</v>
      </c>
      <c r="F37">
        <v>1</v>
      </c>
    </row>
    <row r="38" spans="1:6" ht="15.5" x14ac:dyDescent="0.35">
      <c r="A38" s="1">
        <v>784198</v>
      </c>
      <c r="B38">
        <f>MATCH(A38,[1]ADOS!$G:$G,0)</f>
        <v>85</v>
      </c>
      <c r="C38" t="str">
        <f>INDEX([1]ADOS!$H:$H,B38)</f>
        <v>YES DSM_IV questions 4a/4b is Yes</v>
      </c>
      <c r="D38">
        <f t="shared" si="0"/>
        <v>1</v>
      </c>
      <c r="E38" t="e">
        <f t="shared" si="1"/>
        <v>#VALUE!</v>
      </c>
      <c r="F38">
        <v>1</v>
      </c>
    </row>
    <row r="39" spans="1:6" ht="15.5" x14ac:dyDescent="0.35">
      <c r="A39" s="1">
        <v>809318</v>
      </c>
      <c r="B39">
        <f>MATCH(A39,[1]ADOS!$G:$G,0)</f>
        <v>7</v>
      </c>
      <c r="C39" t="str">
        <f>INDEX([1]ADOS!$H:$H,B39)</f>
        <v>YES DSM_IV questions 4a/4b is Yes</v>
      </c>
      <c r="D39">
        <f t="shared" si="0"/>
        <v>1</v>
      </c>
      <c r="E39" t="e">
        <f t="shared" si="1"/>
        <v>#VALUE!</v>
      </c>
      <c r="F39">
        <v>1</v>
      </c>
    </row>
    <row r="40" spans="1:6" ht="15.5" x14ac:dyDescent="0.35">
      <c r="A40" s="1">
        <v>810826</v>
      </c>
      <c r="B40">
        <f>MATCH(A40,[1]ADOS!$G:$G,0)</f>
        <v>84</v>
      </c>
      <c r="C40" t="str">
        <f>INDEX([1]ADOS!$H:$H,B40)</f>
        <v>YES DSM_IV questions 4a/4b is Yes</v>
      </c>
      <c r="D40">
        <f t="shared" si="0"/>
        <v>1</v>
      </c>
      <c r="E40" t="e">
        <f t="shared" si="1"/>
        <v>#VALUE!</v>
      </c>
      <c r="F40">
        <v>1</v>
      </c>
    </row>
    <row r="41" spans="1:6" ht="15.5" x14ac:dyDescent="0.35">
      <c r="A41" s="1">
        <v>812857</v>
      </c>
      <c r="B41">
        <f>MATCH(A41,[1]ADOS!$G:$G,0)</f>
        <v>57</v>
      </c>
      <c r="C41" t="str">
        <f>INDEX([1]ADOS!$H:$H,B41)</f>
        <v>YES DSM_IV questions 4a/4b is Yes</v>
      </c>
      <c r="D41">
        <f t="shared" si="0"/>
        <v>1</v>
      </c>
      <c r="E41" t="e">
        <f t="shared" si="1"/>
        <v>#VALUE!</v>
      </c>
      <c r="F41">
        <v>1</v>
      </c>
    </row>
    <row r="42" spans="1:6" ht="15.5" x14ac:dyDescent="0.35">
      <c r="A42" s="1">
        <v>841812</v>
      </c>
      <c r="B42">
        <f>MATCH(A42,[1]ADOS!$G:$G,0)</f>
        <v>15</v>
      </c>
      <c r="C42" t="str">
        <f>INDEX([1]ADOS!$H:$H,B42)</f>
        <v>YES DSM_IV questions 4a/4b is Yes</v>
      </c>
      <c r="D42">
        <f t="shared" si="0"/>
        <v>1</v>
      </c>
      <c r="E42" t="e">
        <f t="shared" si="1"/>
        <v>#VALUE!</v>
      </c>
      <c r="F42">
        <v>1</v>
      </c>
    </row>
    <row r="43" spans="1:6" ht="15.5" x14ac:dyDescent="0.35">
      <c r="A43" s="1">
        <v>857317</v>
      </c>
      <c r="B43">
        <f>MATCH(A43,[1]ADOS!$G:$G,0)</f>
        <v>35</v>
      </c>
      <c r="C43" t="str">
        <f>INDEX([1]ADOS!$H:$H,B43)</f>
        <v>YES DSM_IV questions 4a/4b is Yes</v>
      </c>
      <c r="D43">
        <f t="shared" si="0"/>
        <v>1</v>
      </c>
      <c r="E43" t="e">
        <f t="shared" si="1"/>
        <v>#VALUE!</v>
      </c>
      <c r="F43">
        <v>1</v>
      </c>
    </row>
    <row r="44" spans="1:6" ht="15.5" x14ac:dyDescent="0.35">
      <c r="A44" s="1">
        <v>867237</v>
      </c>
      <c r="B44">
        <f>MATCH(A44,[1]ADOS!$G:$G,0)</f>
        <v>17</v>
      </c>
      <c r="C44" t="str">
        <f>INDEX([1]ADOS!$H:$H,B44)</f>
        <v>YES DSM_IV questions 4a/4b is Yes</v>
      </c>
      <c r="D44">
        <f t="shared" si="0"/>
        <v>1</v>
      </c>
      <c r="E44" t="e">
        <f t="shared" si="1"/>
        <v>#VALUE!</v>
      </c>
      <c r="F44">
        <v>1</v>
      </c>
    </row>
    <row r="45" spans="1:6" ht="15.5" x14ac:dyDescent="0.35">
      <c r="A45" s="1">
        <v>910593</v>
      </c>
      <c r="B45">
        <f>MATCH(A45,[1]ADOS!$G:$G,0)</f>
        <v>115</v>
      </c>
      <c r="C45" t="str">
        <f>INDEX([1]ADOS!$H:$H,B45)</f>
        <v>YES DSM_IV questions 4a/4b is Yes</v>
      </c>
      <c r="D45">
        <f t="shared" si="0"/>
        <v>1</v>
      </c>
      <c r="E45" t="e">
        <f t="shared" si="1"/>
        <v>#VALUE!</v>
      </c>
      <c r="F45">
        <v>1</v>
      </c>
    </row>
    <row r="46" spans="1:6" ht="15.5" x14ac:dyDescent="0.35">
      <c r="A46" s="1">
        <v>919979</v>
      </c>
      <c r="B46">
        <f>MATCH(A46,[1]ADOS!$G:$G,0)</f>
        <v>16</v>
      </c>
      <c r="C46" t="str">
        <f>INDEX([1]ADOS!$H:$H,B46)</f>
        <v>YES DSM_IV questions 4a/4b is Yes</v>
      </c>
      <c r="D46">
        <f t="shared" si="0"/>
        <v>1</v>
      </c>
      <c r="E46" t="e">
        <f t="shared" si="1"/>
        <v>#VALUE!</v>
      </c>
      <c r="F46">
        <v>1</v>
      </c>
    </row>
    <row r="47" spans="1:6" ht="15.5" x14ac:dyDescent="0.35">
      <c r="A47" s="1">
        <v>929204</v>
      </c>
      <c r="B47">
        <f>MATCH(A47,[1]ADOS!$G:$G,0)</f>
        <v>6</v>
      </c>
      <c r="C47" t="str">
        <f>INDEX([1]ADOS!$H:$H,B47)</f>
        <v>YES DSM_IV questions 4a/4b is Yes</v>
      </c>
      <c r="D47">
        <f t="shared" si="0"/>
        <v>1</v>
      </c>
      <c r="E47" t="e">
        <f t="shared" si="1"/>
        <v>#VALUE!</v>
      </c>
      <c r="F47">
        <v>1</v>
      </c>
    </row>
    <row r="48" spans="1:6" ht="15.5" x14ac:dyDescent="0.35">
      <c r="A48" s="1">
        <v>930203</v>
      </c>
      <c r="B48">
        <f>MATCH(A48,[1]ADOS!$G:$G,0)</f>
        <v>98</v>
      </c>
      <c r="C48" t="str">
        <f>INDEX([1]ADOS!$H:$H,B48)</f>
        <v>YES DSM_IV questions 4a/4b is Yes</v>
      </c>
      <c r="D48">
        <f t="shared" si="0"/>
        <v>1</v>
      </c>
      <c r="E48" t="e">
        <f t="shared" si="1"/>
        <v>#VALUE!</v>
      </c>
      <c r="F48">
        <v>1</v>
      </c>
    </row>
    <row r="49" spans="1:6" ht="15.5" x14ac:dyDescent="0.35">
      <c r="A49" s="1">
        <v>931343</v>
      </c>
      <c r="B49">
        <f>MATCH(A49,[1]ADOS!$G:$G,0)</f>
        <v>29</v>
      </c>
      <c r="C49" t="str">
        <f>INDEX([1]ADOS!$H:$H,B49)</f>
        <v>YES DSM_IV questions 4a/4b is Yes</v>
      </c>
      <c r="D49">
        <f t="shared" si="0"/>
        <v>1</v>
      </c>
      <c r="E49" t="e">
        <f t="shared" si="1"/>
        <v>#VALUE!</v>
      </c>
      <c r="F49">
        <v>1</v>
      </c>
    </row>
    <row r="50" spans="1:6" ht="15.5" x14ac:dyDescent="0.35">
      <c r="A50" s="1">
        <v>950194</v>
      </c>
      <c r="B50">
        <f>MATCH(A50,[1]ADOS!$G:$G,0)</f>
        <v>113</v>
      </c>
      <c r="C50" t="str">
        <f>INDEX([1]ADOS!$H:$H,B50)</f>
        <v>YES DSM_IV questions 4a/4b is Yes</v>
      </c>
      <c r="D50">
        <f t="shared" si="0"/>
        <v>1</v>
      </c>
      <c r="E50" t="e">
        <f t="shared" si="1"/>
        <v>#VALUE!</v>
      </c>
      <c r="F50">
        <v>1</v>
      </c>
    </row>
    <row r="51" spans="1:6" ht="15.5" x14ac:dyDescent="0.35">
      <c r="A51" s="1">
        <v>963992</v>
      </c>
      <c r="B51">
        <f>MATCH(A51,[1]ADOS!$G:$G,0)</f>
        <v>559</v>
      </c>
      <c r="C51" t="str">
        <f>INDEX([1]ADOS!$H:$H,B51)</f>
        <v>YES DSM_IV questions 4a/4b is Yes</v>
      </c>
      <c r="D51">
        <f t="shared" si="0"/>
        <v>1</v>
      </c>
      <c r="E51" t="e">
        <f t="shared" si="1"/>
        <v>#VALUE!</v>
      </c>
      <c r="F51">
        <v>1</v>
      </c>
    </row>
    <row r="52" spans="1:6" ht="15.5" x14ac:dyDescent="0.35">
      <c r="A52" s="1">
        <v>973338</v>
      </c>
      <c r="B52">
        <f>MATCH(A52,[1]ADOS!$G:$G,0)</f>
        <v>30</v>
      </c>
      <c r="C52" t="str">
        <f>INDEX([1]ADOS!$H:$H,B52)</f>
        <v>YES DSM_IV questions 4a/4b is Yes</v>
      </c>
      <c r="D52">
        <f t="shared" si="0"/>
        <v>1</v>
      </c>
      <c r="E52" t="e">
        <f t="shared" si="1"/>
        <v>#VALUE!</v>
      </c>
      <c r="F52">
        <v>1</v>
      </c>
    </row>
    <row r="53" spans="1:6" ht="15.5" x14ac:dyDescent="0.35">
      <c r="A53" s="1">
        <v>988903</v>
      </c>
      <c r="B53">
        <f>MATCH(A53,[1]ADOS!$G:$G,0)</f>
        <v>28</v>
      </c>
      <c r="C53" t="str">
        <f>INDEX([1]ADOS!$H:$H,B53)</f>
        <v>YES DSM_IV questions 4a/4b is Yes</v>
      </c>
      <c r="D53">
        <f t="shared" si="0"/>
        <v>1</v>
      </c>
      <c r="E53" t="e">
        <f t="shared" si="1"/>
        <v>#VALUE!</v>
      </c>
      <c r="F53">
        <v>1</v>
      </c>
    </row>
    <row r="54" spans="1:6" ht="15.5" x14ac:dyDescent="0.35">
      <c r="A54" s="1">
        <v>996243</v>
      </c>
      <c r="B54">
        <f>MATCH(A54,[1]ADOS!$G:$G,0)</f>
        <v>51</v>
      </c>
      <c r="C54" t="str">
        <f>INDEX([1]ADOS!$H:$H,B54)</f>
        <v>YES DSM_IV questions 4a/4b is Yes</v>
      </c>
      <c r="D54">
        <f t="shared" si="0"/>
        <v>1</v>
      </c>
      <c r="E54" t="e">
        <f t="shared" si="1"/>
        <v>#VALUE!</v>
      </c>
      <c r="F54">
        <v>1</v>
      </c>
    </row>
    <row r="55" spans="1:6" ht="15.5" x14ac:dyDescent="0.35">
      <c r="A55" s="1">
        <v>103430</v>
      </c>
      <c r="B55">
        <f>MATCH(A55,[1]ADOS!$G:$G,0)</f>
        <v>418</v>
      </c>
      <c r="C55" t="str">
        <f>INDEX([1]ADOS!$H:$H,B55)</f>
        <v xml:space="preserve">NO DSM_IV questions 4a/4b is no and not atypical </v>
      </c>
      <c r="D55" t="e">
        <f t="shared" si="0"/>
        <v>#VALUE!</v>
      </c>
      <c r="E55">
        <f t="shared" si="1"/>
        <v>0</v>
      </c>
      <c r="F55">
        <v>0</v>
      </c>
    </row>
    <row r="56" spans="1:6" ht="15.5" x14ac:dyDescent="0.35">
      <c r="A56" s="1">
        <v>113320</v>
      </c>
      <c r="B56">
        <f>MATCH(A56,[1]ADOS!$G:$G,0)</f>
        <v>177</v>
      </c>
      <c r="C56" t="str">
        <f>INDEX([1]ADOS!$H:$H,B56)</f>
        <v xml:space="preserve">NO DSM_IV questions 4a/4b is no and not atypical </v>
      </c>
      <c r="D56" t="e">
        <f t="shared" si="0"/>
        <v>#VALUE!</v>
      </c>
      <c r="E56">
        <f t="shared" si="1"/>
        <v>0</v>
      </c>
      <c r="F56">
        <v>0</v>
      </c>
    </row>
    <row r="57" spans="1:6" ht="15.5" x14ac:dyDescent="0.35">
      <c r="A57" s="1">
        <v>114640</v>
      </c>
      <c r="B57">
        <f>MATCH(A57,[1]ADOS!$G:$G,0)</f>
        <v>266</v>
      </c>
      <c r="C57" t="str">
        <f>INDEX([1]ADOS!$H:$H,B57)</f>
        <v xml:space="preserve">NO DSM_IV questions 4a/4b is no and not atypical </v>
      </c>
      <c r="D57" t="e">
        <f t="shared" si="0"/>
        <v>#VALUE!</v>
      </c>
      <c r="E57">
        <f t="shared" si="1"/>
        <v>0</v>
      </c>
      <c r="F57">
        <v>0</v>
      </c>
    </row>
    <row r="58" spans="1:6" ht="15.5" x14ac:dyDescent="0.35">
      <c r="A58" s="1">
        <v>118969</v>
      </c>
      <c r="B58">
        <f>MATCH(A58,[1]ADOS!$G:$G,0)</f>
        <v>389</v>
      </c>
      <c r="C58" t="str">
        <f>INDEX([1]ADOS!$H:$H,B58)</f>
        <v xml:space="preserve">NO DSM_IV questions 4a/4b is no and not atypical </v>
      </c>
      <c r="D58" t="e">
        <f t="shared" si="0"/>
        <v>#VALUE!</v>
      </c>
      <c r="E58">
        <f t="shared" si="1"/>
        <v>0</v>
      </c>
      <c r="F58">
        <v>0</v>
      </c>
    </row>
    <row r="59" spans="1:6" ht="15.5" x14ac:dyDescent="0.35">
      <c r="A59" s="1">
        <v>130523</v>
      </c>
      <c r="B59">
        <f>MATCH(A59,[1]ADOS!$G:$G,0)</f>
        <v>379</v>
      </c>
      <c r="C59" t="str">
        <f>INDEX([1]ADOS!$H:$H,B59)</f>
        <v xml:space="preserve">NO DSM_IV questions 4a/4b is no and not atypical </v>
      </c>
      <c r="D59" t="e">
        <f t="shared" si="0"/>
        <v>#VALUE!</v>
      </c>
      <c r="E59">
        <f t="shared" si="1"/>
        <v>0</v>
      </c>
      <c r="F59">
        <v>0</v>
      </c>
    </row>
    <row r="60" spans="1:6" ht="15.5" x14ac:dyDescent="0.35">
      <c r="A60" s="1">
        <v>131614</v>
      </c>
      <c r="B60">
        <f>MATCH(A60,[1]ADOS!$G:$G,0)</f>
        <v>392</v>
      </c>
      <c r="C60" t="str">
        <f>INDEX([1]ADOS!$H:$H,B60)</f>
        <v xml:space="preserve">NO DSM_IV questions 4a/4b is no and not atypical </v>
      </c>
      <c r="D60" t="e">
        <f t="shared" si="0"/>
        <v>#VALUE!</v>
      </c>
      <c r="E60">
        <f t="shared" si="1"/>
        <v>0</v>
      </c>
      <c r="F60">
        <v>0</v>
      </c>
    </row>
    <row r="61" spans="1:6" ht="15.5" x14ac:dyDescent="0.35">
      <c r="A61" s="1">
        <v>136262</v>
      </c>
      <c r="B61">
        <f>MATCH(A61,[1]ADOS!$G:$G,0)</f>
        <v>548</v>
      </c>
      <c r="C61" t="str">
        <f>INDEX([1]ADOS!$H:$H,B61)</f>
        <v xml:space="preserve">NO DSM_IV questions 4a/4b is no and not atypical </v>
      </c>
      <c r="D61" t="e">
        <f t="shared" si="0"/>
        <v>#VALUE!</v>
      </c>
      <c r="E61">
        <f t="shared" si="1"/>
        <v>0</v>
      </c>
      <c r="F61">
        <v>0</v>
      </c>
    </row>
    <row r="62" spans="1:6" ht="15.5" x14ac:dyDescent="0.35">
      <c r="A62" s="1">
        <v>136345</v>
      </c>
      <c r="B62">
        <f>MATCH(A62,[1]ADOS!$G:$G,0)</f>
        <v>358</v>
      </c>
      <c r="C62" t="str">
        <f>INDEX([1]ADOS!$H:$H,B62)</f>
        <v xml:space="preserve">NO DSM_IV questions 4a/4b is no and not atypical </v>
      </c>
      <c r="D62" t="e">
        <f t="shared" si="0"/>
        <v>#VALUE!</v>
      </c>
      <c r="E62">
        <f t="shared" si="1"/>
        <v>0</v>
      </c>
      <c r="F62">
        <v>0</v>
      </c>
    </row>
    <row r="63" spans="1:6" ht="15.5" x14ac:dyDescent="0.35">
      <c r="A63" s="1">
        <v>136846</v>
      </c>
      <c r="B63">
        <f>MATCH(A63,[1]ADOS!$G:$G,0)</f>
        <v>495</v>
      </c>
      <c r="C63" t="str">
        <f>INDEX([1]ADOS!$H:$H,B63)</f>
        <v xml:space="preserve">NO DSM_IV questions 4a/4b is no and not atypical </v>
      </c>
      <c r="D63" t="e">
        <f t="shared" si="0"/>
        <v>#VALUE!</v>
      </c>
      <c r="E63">
        <f t="shared" si="1"/>
        <v>0</v>
      </c>
      <c r="F63">
        <v>0</v>
      </c>
    </row>
    <row r="64" spans="1:6" ht="15.5" x14ac:dyDescent="0.35">
      <c r="A64" s="1">
        <v>141335</v>
      </c>
      <c r="B64">
        <f>MATCH(A64,[1]ADOS!$G:$G,0)</f>
        <v>361</v>
      </c>
      <c r="C64" t="str">
        <f>INDEX([1]ADOS!$H:$H,B64)</f>
        <v xml:space="preserve">NO DSM_IV questions 4a/4b is no and not atypical </v>
      </c>
      <c r="D64" t="e">
        <f t="shared" si="0"/>
        <v>#VALUE!</v>
      </c>
      <c r="E64">
        <f t="shared" si="1"/>
        <v>0</v>
      </c>
      <c r="F64">
        <v>0</v>
      </c>
    </row>
    <row r="65" spans="1:6" ht="15.5" x14ac:dyDescent="0.35">
      <c r="A65" s="1">
        <v>144040</v>
      </c>
      <c r="B65">
        <f>MATCH(A65,[1]ADOS!$G:$G,0)</f>
        <v>459</v>
      </c>
      <c r="C65" t="str">
        <f>INDEX([1]ADOS!$H:$H,B65)</f>
        <v xml:space="preserve">NO DSM_IV questions 4a/4b is no and not atypical </v>
      </c>
      <c r="D65" t="e">
        <f t="shared" si="0"/>
        <v>#VALUE!</v>
      </c>
      <c r="E65">
        <f t="shared" si="1"/>
        <v>0</v>
      </c>
      <c r="F65">
        <v>0</v>
      </c>
    </row>
    <row r="66" spans="1:6" ht="15.5" x14ac:dyDescent="0.35">
      <c r="A66" s="1">
        <v>145656</v>
      </c>
      <c r="B66">
        <f>MATCH(A66,[1]ADOS!$G:$G,0)</f>
        <v>480</v>
      </c>
      <c r="C66" t="str">
        <f>INDEX([1]ADOS!$H:$H,B66)</f>
        <v xml:space="preserve">NO DSM_IV questions 4a/4b is no and not atypical </v>
      </c>
      <c r="D66" t="e">
        <f t="shared" ref="D66:D129" si="2">IF(SEARCH("YES",C66),1,0)</f>
        <v>#VALUE!</v>
      </c>
      <c r="E66">
        <f t="shared" ref="E66:E129" si="3">IF(SEARCH("NO",C66),0,1)</f>
        <v>0</v>
      </c>
      <c r="F66">
        <v>0</v>
      </c>
    </row>
    <row r="67" spans="1:6" ht="15.5" x14ac:dyDescent="0.35">
      <c r="A67" s="1">
        <v>145680</v>
      </c>
      <c r="B67">
        <f>MATCH(A67,[1]ADOS!$G:$G,0)</f>
        <v>457</v>
      </c>
      <c r="C67" t="str">
        <f>INDEX([1]ADOS!$H:$H,B67)</f>
        <v xml:space="preserve">NO DSM_IV questions 4a/4b is no and not atypical </v>
      </c>
      <c r="D67" t="e">
        <f t="shared" si="2"/>
        <v>#VALUE!</v>
      </c>
      <c r="E67">
        <f t="shared" si="3"/>
        <v>0</v>
      </c>
      <c r="F67">
        <v>0</v>
      </c>
    </row>
    <row r="68" spans="1:6" ht="15.5" x14ac:dyDescent="0.35">
      <c r="A68" s="1">
        <v>162756</v>
      </c>
      <c r="B68">
        <f>MATCH(A68,[1]ADOS!$G:$G,0)</f>
        <v>440</v>
      </c>
      <c r="C68" t="str">
        <f>INDEX([1]ADOS!$H:$H,B68)</f>
        <v xml:space="preserve">NO DSM_IV questions 4a/4b is no and not atypical </v>
      </c>
      <c r="D68" t="e">
        <f t="shared" si="2"/>
        <v>#VALUE!</v>
      </c>
      <c r="E68">
        <f t="shared" si="3"/>
        <v>0</v>
      </c>
      <c r="F68">
        <v>0</v>
      </c>
    </row>
    <row r="69" spans="1:6" ht="15.5" x14ac:dyDescent="0.35">
      <c r="A69" s="1">
        <v>167672</v>
      </c>
      <c r="B69">
        <f>MATCH(A69,[1]ADOS!$G:$G,0)</f>
        <v>485</v>
      </c>
      <c r="C69" t="str">
        <f>INDEX([1]ADOS!$H:$H,B69)</f>
        <v xml:space="preserve">NO DSM_IV questions 4a/4b is no and not atypical </v>
      </c>
      <c r="D69" t="e">
        <f t="shared" si="2"/>
        <v>#VALUE!</v>
      </c>
      <c r="E69">
        <f t="shared" si="3"/>
        <v>0</v>
      </c>
      <c r="F69">
        <v>0</v>
      </c>
    </row>
    <row r="70" spans="1:6" ht="15.5" x14ac:dyDescent="0.35">
      <c r="A70" s="1">
        <v>168350</v>
      </c>
      <c r="B70">
        <f>MATCH(A70,[1]ADOS!$G:$G,0)</f>
        <v>425</v>
      </c>
      <c r="C70" t="str">
        <f>INDEX([1]ADOS!$H:$H,B70)</f>
        <v xml:space="preserve">NO DSM_IV questions 4a/4b is no and not atypical </v>
      </c>
      <c r="D70" t="e">
        <f t="shared" si="2"/>
        <v>#VALUE!</v>
      </c>
      <c r="E70">
        <f t="shared" si="3"/>
        <v>0</v>
      </c>
      <c r="F70">
        <v>0</v>
      </c>
    </row>
    <row r="71" spans="1:6" ht="15.5" x14ac:dyDescent="0.35">
      <c r="A71" s="1">
        <v>171870</v>
      </c>
      <c r="B71">
        <f>MATCH(A71,[1]ADOS!$G:$G,0)</f>
        <v>427</v>
      </c>
      <c r="C71" t="str">
        <f>INDEX([1]ADOS!$H:$H,B71)</f>
        <v xml:space="preserve">NO DSM_IV questions 4a/4b is no and not atypical </v>
      </c>
      <c r="D71" t="e">
        <f t="shared" si="2"/>
        <v>#VALUE!</v>
      </c>
      <c r="E71">
        <f t="shared" si="3"/>
        <v>0</v>
      </c>
      <c r="F71">
        <v>0</v>
      </c>
    </row>
    <row r="72" spans="1:6" ht="15.5" x14ac:dyDescent="0.35">
      <c r="A72" s="1">
        <v>176050</v>
      </c>
      <c r="B72">
        <f>MATCH(A72,[1]ADOS!$G:$G,0)</f>
        <v>544</v>
      </c>
      <c r="C72" t="str">
        <f>INDEX([1]ADOS!$H:$H,B72)</f>
        <v xml:space="preserve">NO DSM_IV questions 4a/4b is no and not atypical </v>
      </c>
      <c r="D72" t="e">
        <f t="shared" si="2"/>
        <v>#VALUE!</v>
      </c>
      <c r="E72">
        <f t="shared" si="3"/>
        <v>0</v>
      </c>
      <c r="F72">
        <v>0</v>
      </c>
    </row>
    <row r="73" spans="1:6" ht="15.5" x14ac:dyDescent="0.35">
      <c r="A73" s="1">
        <v>185404</v>
      </c>
      <c r="B73">
        <f>MATCH(A73,[1]ADOS!$G:$G,0)</f>
        <v>388</v>
      </c>
      <c r="C73" t="str">
        <f>INDEX([1]ADOS!$H:$H,B73)</f>
        <v xml:space="preserve">NO DSM_IV questions 4a/4b is no and not atypical </v>
      </c>
      <c r="D73" t="e">
        <f t="shared" si="2"/>
        <v>#VALUE!</v>
      </c>
      <c r="E73">
        <f t="shared" si="3"/>
        <v>0</v>
      </c>
      <c r="F73">
        <v>0</v>
      </c>
    </row>
    <row r="74" spans="1:6" ht="15.5" x14ac:dyDescent="0.35">
      <c r="A74" s="1">
        <v>186588</v>
      </c>
      <c r="B74">
        <f>MATCH(A74,[1]ADOS!$G:$G,0)</f>
        <v>327</v>
      </c>
      <c r="C74" t="str">
        <f>INDEX([1]ADOS!$H:$H,B74)</f>
        <v xml:space="preserve">NO DSM_IV questions 4a/4b is no and not atypical </v>
      </c>
      <c r="D74" t="e">
        <f t="shared" si="2"/>
        <v>#VALUE!</v>
      </c>
      <c r="E74">
        <f t="shared" si="3"/>
        <v>0</v>
      </c>
      <c r="F74">
        <v>0</v>
      </c>
    </row>
    <row r="75" spans="1:6" ht="15.5" x14ac:dyDescent="0.35">
      <c r="A75" s="1">
        <v>187985</v>
      </c>
      <c r="B75">
        <f>MATCH(A75,[1]ADOS!$G:$G,0)</f>
        <v>284</v>
      </c>
      <c r="C75" t="str">
        <f>INDEX([1]ADOS!$H:$H,B75)</f>
        <v xml:space="preserve">NO DSM_IV questions 4a/4b is no and not atypical </v>
      </c>
      <c r="D75" t="e">
        <f t="shared" si="2"/>
        <v>#VALUE!</v>
      </c>
      <c r="E75">
        <f t="shared" si="3"/>
        <v>0</v>
      </c>
      <c r="F75">
        <v>0</v>
      </c>
    </row>
    <row r="76" spans="1:6" ht="15.5" x14ac:dyDescent="0.35">
      <c r="A76" s="1">
        <v>189601</v>
      </c>
      <c r="B76">
        <f>MATCH(A76,[1]ADOS!$G:$G,0)</f>
        <v>383</v>
      </c>
      <c r="C76" t="str">
        <f>INDEX([1]ADOS!$H:$H,B76)</f>
        <v xml:space="preserve">NO DSM_IV questions 4a/4b is no and not atypical </v>
      </c>
      <c r="D76" t="e">
        <f t="shared" si="2"/>
        <v>#VALUE!</v>
      </c>
      <c r="E76">
        <f t="shared" si="3"/>
        <v>0</v>
      </c>
      <c r="F76">
        <v>0</v>
      </c>
    </row>
    <row r="77" spans="1:6" ht="15.5" x14ac:dyDescent="0.35">
      <c r="A77" s="1">
        <v>190090</v>
      </c>
      <c r="B77">
        <f>MATCH(A77,[1]ADOS!$G:$G,0)</f>
        <v>153</v>
      </c>
      <c r="C77" t="str">
        <f>INDEX([1]ADOS!$H:$H,B77)</f>
        <v xml:space="preserve">NO DSM_IV questions 4a/4b is no and not atypical </v>
      </c>
      <c r="D77" t="e">
        <f t="shared" si="2"/>
        <v>#VALUE!</v>
      </c>
      <c r="E77">
        <f t="shared" si="3"/>
        <v>0</v>
      </c>
      <c r="F77">
        <v>0</v>
      </c>
    </row>
    <row r="78" spans="1:6" ht="15.5" x14ac:dyDescent="0.35">
      <c r="A78" s="1">
        <v>197959</v>
      </c>
      <c r="B78">
        <f>MATCH(A78,[1]ADOS!$G:$G,0)</f>
        <v>166</v>
      </c>
      <c r="C78" t="str">
        <f>INDEX([1]ADOS!$H:$H,B78)</f>
        <v xml:space="preserve">NO DSM_IV questions 4a/4b is no and not atypical </v>
      </c>
      <c r="D78" t="e">
        <f t="shared" si="2"/>
        <v>#VALUE!</v>
      </c>
      <c r="E78">
        <f t="shared" si="3"/>
        <v>0</v>
      </c>
      <c r="F78">
        <v>0</v>
      </c>
    </row>
    <row r="79" spans="1:6" ht="15.5" x14ac:dyDescent="0.35">
      <c r="A79" s="1">
        <v>210765</v>
      </c>
      <c r="B79">
        <f>MATCH(A79,[1]ADOS!$G:$G,0)</f>
        <v>571</v>
      </c>
      <c r="C79" t="str">
        <f>INDEX([1]ADOS!$H:$H,B79)</f>
        <v xml:space="preserve">NO DSM_IV questions 4a/4b is no and not atypical </v>
      </c>
      <c r="D79" t="e">
        <f t="shared" si="2"/>
        <v>#VALUE!</v>
      </c>
      <c r="E79">
        <f t="shared" si="3"/>
        <v>0</v>
      </c>
      <c r="F79">
        <v>0</v>
      </c>
    </row>
    <row r="80" spans="1:6" ht="15.5" x14ac:dyDescent="0.35">
      <c r="A80" s="1">
        <v>214027</v>
      </c>
      <c r="B80">
        <f>MATCH(A80,[1]ADOS!$G:$G,0)</f>
        <v>174</v>
      </c>
      <c r="C80" t="str">
        <f>INDEX([1]ADOS!$H:$H,B80)</f>
        <v xml:space="preserve">NO DSM_IV questions 4a/4b is no and not atypical </v>
      </c>
      <c r="D80" t="e">
        <f t="shared" si="2"/>
        <v>#VALUE!</v>
      </c>
      <c r="E80">
        <f t="shared" si="3"/>
        <v>0</v>
      </c>
      <c r="F80">
        <v>0</v>
      </c>
    </row>
    <row r="81" spans="1:6" ht="15.5" x14ac:dyDescent="0.35">
      <c r="A81" s="1">
        <v>215951</v>
      </c>
      <c r="B81">
        <f>MATCH(A81,[1]ADOS!$G:$G,0)</f>
        <v>155</v>
      </c>
      <c r="C81" t="str">
        <f>INDEX([1]ADOS!$H:$H,B81)</f>
        <v xml:space="preserve">NO DSM_IV questions 4a/4b is no and not atypical </v>
      </c>
      <c r="D81" t="e">
        <f t="shared" si="2"/>
        <v>#VALUE!</v>
      </c>
      <c r="E81">
        <f t="shared" si="3"/>
        <v>0</v>
      </c>
      <c r="F81">
        <v>0</v>
      </c>
    </row>
    <row r="82" spans="1:6" ht="15.5" x14ac:dyDescent="0.35">
      <c r="A82" s="1">
        <v>216279</v>
      </c>
      <c r="B82">
        <f>MATCH(A82,[1]ADOS!$G:$G,0)</f>
        <v>550</v>
      </c>
      <c r="C82" t="str">
        <f>INDEX([1]ADOS!$H:$H,B82)</f>
        <v xml:space="preserve">NO DSM_IV questions 4a/4b is no and not atypical </v>
      </c>
      <c r="D82" t="e">
        <f t="shared" si="2"/>
        <v>#VALUE!</v>
      </c>
      <c r="E82">
        <f t="shared" si="3"/>
        <v>0</v>
      </c>
      <c r="F82">
        <v>0</v>
      </c>
    </row>
    <row r="83" spans="1:6" ht="15.5" x14ac:dyDescent="0.35">
      <c r="A83" s="1">
        <v>216938</v>
      </c>
      <c r="B83">
        <f>MATCH(A83,[1]ADOS!$G:$G,0)</f>
        <v>279</v>
      </c>
      <c r="C83" t="str">
        <f>INDEX([1]ADOS!$H:$H,B83)</f>
        <v xml:space="preserve">NO DSM_IV questions 4a/4b is no and not atypical </v>
      </c>
      <c r="D83" t="e">
        <f t="shared" si="2"/>
        <v>#VALUE!</v>
      </c>
      <c r="E83">
        <f t="shared" si="3"/>
        <v>0</v>
      </c>
      <c r="F83">
        <v>0</v>
      </c>
    </row>
    <row r="84" spans="1:6" ht="15.5" x14ac:dyDescent="0.35">
      <c r="A84" s="1">
        <v>218185</v>
      </c>
      <c r="B84">
        <f>MATCH(A84,[1]ADOS!$G:$G,0)</f>
        <v>395</v>
      </c>
      <c r="C84" t="str">
        <f>INDEX([1]ADOS!$H:$H,B84)</f>
        <v xml:space="preserve">NO DSM_IV questions 4a/4b is no and not atypical </v>
      </c>
      <c r="D84" t="e">
        <f t="shared" si="2"/>
        <v>#VALUE!</v>
      </c>
      <c r="E84">
        <f t="shared" si="3"/>
        <v>0</v>
      </c>
      <c r="F84">
        <v>0</v>
      </c>
    </row>
    <row r="85" spans="1:6" ht="15.5" x14ac:dyDescent="0.35">
      <c r="A85" s="1">
        <v>218286</v>
      </c>
      <c r="B85">
        <f>MATCH(A85,[1]ADOS!$G:$G,0)</f>
        <v>537</v>
      </c>
      <c r="C85" t="str">
        <f>INDEX([1]ADOS!$H:$H,B85)</f>
        <v xml:space="preserve">NO DSM_IV questions 4a/4b is no and not atypical </v>
      </c>
      <c r="D85" t="e">
        <f t="shared" si="2"/>
        <v>#VALUE!</v>
      </c>
      <c r="E85">
        <f t="shared" si="3"/>
        <v>0</v>
      </c>
      <c r="F85">
        <v>0</v>
      </c>
    </row>
    <row r="86" spans="1:6" ht="15.5" x14ac:dyDescent="0.35">
      <c r="A86" s="1">
        <v>220411</v>
      </c>
      <c r="B86">
        <f>MATCH(A86,[1]ADOS!$G:$G,0)</f>
        <v>488</v>
      </c>
      <c r="C86" t="str">
        <f>INDEX([1]ADOS!$H:$H,B86)</f>
        <v xml:space="preserve">NO DSM_IV questions 4a/4b is no and not atypical </v>
      </c>
      <c r="D86" t="e">
        <f t="shared" si="2"/>
        <v>#VALUE!</v>
      </c>
      <c r="E86">
        <f t="shared" si="3"/>
        <v>0</v>
      </c>
      <c r="F86">
        <v>0</v>
      </c>
    </row>
    <row r="87" spans="1:6" ht="15.5" x14ac:dyDescent="0.35">
      <c r="A87" s="1">
        <v>220416</v>
      </c>
      <c r="B87">
        <f>MATCH(A87,[1]ADOS!$G:$G,0)</f>
        <v>144</v>
      </c>
      <c r="C87" t="str">
        <f>INDEX([1]ADOS!$H:$H,B87)</f>
        <v xml:space="preserve">NO DSM_IV questions 4a/4b is no and not atypical </v>
      </c>
      <c r="D87" t="e">
        <f t="shared" si="2"/>
        <v>#VALUE!</v>
      </c>
      <c r="E87">
        <f t="shared" si="3"/>
        <v>0</v>
      </c>
      <c r="F87">
        <v>0</v>
      </c>
    </row>
    <row r="88" spans="1:6" ht="15.5" x14ac:dyDescent="0.35">
      <c r="A88" s="1">
        <v>222770</v>
      </c>
      <c r="B88">
        <f>MATCH(A88,[1]ADOS!$G:$G,0)</f>
        <v>405</v>
      </c>
      <c r="C88" t="str">
        <f>INDEX([1]ADOS!$H:$H,B88)</f>
        <v xml:space="preserve">NO DSM_IV questions 4a/4b is no and not atypical </v>
      </c>
      <c r="D88" t="e">
        <f t="shared" si="2"/>
        <v>#VALUE!</v>
      </c>
      <c r="E88">
        <f t="shared" si="3"/>
        <v>0</v>
      </c>
      <c r="F88">
        <v>0</v>
      </c>
    </row>
    <row r="89" spans="1:6" ht="15.5" x14ac:dyDescent="0.35">
      <c r="A89" s="1">
        <v>223443</v>
      </c>
      <c r="B89">
        <f>MATCH(A89,[1]ADOS!$G:$G,0)</f>
        <v>398</v>
      </c>
      <c r="C89" t="str">
        <f>INDEX([1]ADOS!$H:$H,B89)</f>
        <v xml:space="preserve">NO DSM_IV questions 4a/4b is no and not atypical </v>
      </c>
      <c r="D89" t="e">
        <f t="shared" si="2"/>
        <v>#VALUE!</v>
      </c>
      <c r="E89">
        <f t="shared" si="3"/>
        <v>0</v>
      </c>
      <c r="F89">
        <v>0</v>
      </c>
    </row>
    <row r="90" spans="1:6" ht="15.5" x14ac:dyDescent="0.35">
      <c r="A90" s="1">
        <v>223686</v>
      </c>
      <c r="B90">
        <f>MATCH(A90,[1]ADOS!$G:$G,0)</f>
        <v>574</v>
      </c>
      <c r="C90" t="str">
        <f>INDEX([1]ADOS!$H:$H,B90)</f>
        <v xml:space="preserve">NO DSM_IV questions 4a/4b is no and not atypical </v>
      </c>
      <c r="D90" t="e">
        <f t="shared" si="2"/>
        <v>#VALUE!</v>
      </c>
      <c r="E90">
        <f t="shared" si="3"/>
        <v>0</v>
      </c>
      <c r="F90">
        <v>0</v>
      </c>
    </row>
    <row r="91" spans="1:6" ht="15.5" x14ac:dyDescent="0.35">
      <c r="A91" s="1">
        <v>224012</v>
      </c>
      <c r="B91">
        <f>MATCH(A91,[1]ADOS!$G:$G,0)</f>
        <v>167</v>
      </c>
      <c r="C91" t="str">
        <f>INDEX([1]ADOS!$H:$H,B91)</f>
        <v xml:space="preserve">NO DSM_IV questions 4a/4b is no and not atypical </v>
      </c>
      <c r="D91" t="e">
        <f t="shared" si="2"/>
        <v>#VALUE!</v>
      </c>
      <c r="E91">
        <f t="shared" si="3"/>
        <v>0</v>
      </c>
      <c r="F91">
        <v>0</v>
      </c>
    </row>
    <row r="92" spans="1:6" ht="15.5" x14ac:dyDescent="0.35">
      <c r="A92" s="1">
        <v>225196</v>
      </c>
      <c r="B92">
        <f>MATCH(A92,[1]ADOS!$G:$G,0)</f>
        <v>576</v>
      </c>
      <c r="C92" t="str">
        <f>INDEX([1]ADOS!$H:$H,B92)</f>
        <v xml:space="preserve">NO DSM_IV questions 4a/4b is no and not atypical </v>
      </c>
      <c r="D92" t="e">
        <f t="shared" si="2"/>
        <v>#VALUE!</v>
      </c>
      <c r="E92">
        <f t="shared" si="3"/>
        <v>0</v>
      </c>
      <c r="F92">
        <v>0</v>
      </c>
    </row>
    <row r="93" spans="1:6" ht="15.5" x14ac:dyDescent="0.35">
      <c r="A93" s="1">
        <v>226176</v>
      </c>
      <c r="B93">
        <f>MATCH(A93,[1]ADOS!$G:$G,0)</f>
        <v>525</v>
      </c>
      <c r="C93" t="str">
        <f>INDEX([1]ADOS!$H:$H,B93)</f>
        <v xml:space="preserve">NO DSM_IV questions 4a/4b is no and not atypical </v>
      </c>
      <c r="D93" t="e">
        <f t="shared" si="2"/>
        <v>#VALUE!</v>
      </c>
      <c r="E93">
        <f t="shared" si="3"/>
        <v>0</v>
      </c>
      <c r="F93">
        <v>0</v>
      </c>
    </row>
    <row r="94" spans="1:6" ht="15.5" x14ac:dyDescent="0.35">
      <c r="A94" s="1">
        <v>229701</v>
      </c>
      <c r="B94">
        <f>MATCH(A94,[1]ADOS!$G:$G,0)</f>
        <v>540</v>
      </c>
      <c r="C94" t="str">
        <f>INDEX([1]ADOS!$H:$H,B94)</f>
        <v xml:space="preserve">NO DSM_IV questions 4a/4b is no and not atypical </v>
      </c>
      <c r="D94" t="e">
        <f t="shared" si="2"/>
        <v>#VALUE!</v>
      </c>
      <c r="E94">
        <f t="shared" si="3"/>
        <v>0</v>
      </c>
      <c r="F94">
        <v>0</v>
      </c>
    </row>
    <row r="95" spans="1:6" ht="15.5" x14ac:dyDescent="0.35">
      <c r="A95" s="1">
        <v>229758</v>
      </c>
      <c r="B95">
        <f>MATCH(A95,[1]ADOS!$G:$G,0)</f>
        <v>182</v>
      </c>
      <c r="C95" t="str">
        <f>INDEX([1]ADOS!$H:$H,B95)</f>
        <v xml:space="preserve">NO DSM_IV questions 4a/4b is no and not atypical </v>
      </c>
      <c r="D95" t="e">
        <f t="shared" si="2"/>
        <v>#VALUE!</v>
      </c>
      <c r="E95">
        <f t="shared" si="3"/>
        <v>0</v>
      </c>
      <c r="F95">
        <v>0</v>
      </c>
    </row>
    <row r="96" spans="1:6" ht="15.5" x14ac:dyDescent="0.35">
      <c r="A96" s="1">
        <v>232189</v>
      </c>
      <c r="B96">
        <f>MATCH(A96,[1]ADOS!$G:$G,0)</f>
        <v>175</v>
      </c>
      <c r="C96" t="str">
        <f>INDEX([1]ADOS!$H:$H,B96)</f>
        <v xml:space="preserve">NO DSM_IV questions 4a/4b is no and not atypical </v>
      </c>
      <c r="D96" t="e">
        <f t="shared" si="2"/>
        <v>#VALUE!</v>
      </c>
      <c r="E96">
        <f t="shared" si="3"/>
        <v>0</v>
      </c>
      <c r="F96">
        <v>0</v>
      </c>
    </row>
    <row r="97" spans="1:6" ht="15.5" x14ac:dyDescent="0.35">
      <c r="A97" s="1">
        <v>232791</v>
      </c>
      <c r="B97">
        <f>MATCH(A97,[1]ADOS!$G:$G,0)</f>
        <v>264</v>
      </c>
      <c r="C97" t="str">
        <f>INDEX([1]ADOS!$H:$H,B97)</f>
        <v xml:space="preserve">NO DSM_IV questions 4a/4b is no and not atypical </v>
      </c>
      <c r="D97" t="e">
        <f t="shared" si="2"/>
        <v>#VALUE!</v>
      </c>
      <c r="E97">
        <f t="shared" si="3"/>
        <v>0</v>
      </c>
      <c r="F97">
        <v>0</v>
      </c>
    </row>
    <row r="98" spans="1:6" ht="15.5" x14ac:dyDescent="0.35">
      <c r="A98" s="1">
        <v>236316</v>
      </c>
      <c r="B98">
        <f>MATCH(A98,[1]ADOS!$G:$G,0)</f>
        <v>486</v>
      </c>
      <c r="C98" t="str">
        <f>INDEX([1]ADOS!$H:$H,B98)</f>
        <v xml:space="preserve">NO DSM_IV questions 4a/4b is no and not atypical </v>
      </c>
      <c r="D98" t="e">
        <f t="shared" si="2"/>
        <v>#VALUE!</v>
      </c>
      <c r="E98">
        <f t="shared" si="3"/>
        <v>0</v>
      </c>
      <c r="F98">
        <v>0</v>
      </c>
    </row>
    <row r="99" spans="1:6" ht="15.5" x14ac:dyDescent="0.35">
      <c r="A99" s="1">
        <v>239554</v>
      </c>
      <c r="B99">
        <f>MATCH(A99,[1]ADOS!$G:$G,0)</f>
        <v>373</v>
      </c>
      <c r="C99" t="str">
        <f>INDEX([1]ADOS!$H:$H,B99)</f>
        <v xml:space="preserve">NO DSM_IV questions 4a/4b is no and not atypical </v>
      </c>
      <c r="D99" t="e">
        <f t="shared" si="2"/>
        <v>#VALUE!</v>
      </c>
      <c r="E99">
        <f t="shared" si="3"/>
        <v>0</v>
      </c>
      <c r="F99">
        <v>0</v>
      </c>
    </row>
    <row r="100" spans="1:6" ht="15.5" x14ac:dyDescent="0.35">
      <c r="A100" s="1">
        <v>240946</v>
      </c>
      <c r="B100">
        <f>MATCH(A100,[1]ADOS!$G:$G,0)</f>
        <v>526</v>
      </c>
      <c r="C100" t="str">
        <f>INDEX([1]ADOS!$H:$H,B100)</f>
        <v xml:space="preserve">NO DSM_IV questions 4a/4b is no and not atypical </v>
      </c>
      <c r="D100" t="e">
        <f t="shared" si="2"/>
        <v>#VALUE!</v>
      </c>
      <c r="E100">
        <f t="shared" si="3"/>
        <v>0</v>
      </c>
      <c r="F100">
        <v>0</v>
      </c>
    </row>
    <row r="101" spans="1:6" ht="15.5" x14ac:dyDescent="0.35">
      <c r="A101" s="1">
        <v>243336</v>
      </c>
      <c r="B101">
        <f>MATCH(A101,[1]ADOS!$G:$G,0)</f>
        <v>273</v>
      </c>
      <c r="C101" t="str">
        <f>INDEX([1]ADOS!$H:$H,B101)</f>
        <v xml:space="preserve">NO DSM_IV questions 4a/4b is no and not atypical </v>
      </c>
      <c r="D101" t="e">
        <f t="shared" si="2"/>
        <v>#VALUE!</v>
      </c>
      <c r="E101">
        <f t="shared" si="3"/>
        <v>0</v>
      </c>
      <c r="F101">
        <v>0</v>
      </c>
    </row>
    <row r="102" spans="1:6" ht="15.5" x14ac:dyDescent="0.35">
      <c r="A102" s="1">
        <v>247315</v>
      </c>
      <c r="B102">
        <f>MATCH(A102,[1]ADOS!$G:$G,0)</f>
        <v>411</v>
      </c>
      <c r="C102" t="str">
        <f>INDEX([1]ADOS!$H:$H,B102)</f>
        <v xml:space="preserve">NO DSM_IV questions 4a/4b is no and not atypical </v>
      </c>
      <c r="D102" t="e">
        <f t="shared" si="2"/>
        <v>#VALUE!</v>
      </c>
      <c r="E102">
        <f t="shared" si="3"/>
        <v>0</v>
      </c>
      <c r="F102">
        <v>0</v>
      </c>
    </row>
    <row r="103" spans="1:6" ht="15.5" x14ac:dyDescent="0.35">
      <c r="A103" s="1">
        <v>251040</v>
      </c>
      <c r="B103">
        <f>MATCH(A103,[1]ADOS!$G:$G,0)</f>
        <v>196</v>
      </c>
      <c r="C103" t="str">
        <f>INDEX([1]ADOS!$H:$H,B103)</f>
        <v xml:space="preserve">NO DSM_IV questions 4a/4b is no and not atypical </v>
      </c>
      <c r="D103" t="e">
        <f t="shared" si="2"/>
        <v>#VALUE!</v>
      </c>
      <c r="E103">
        <f t="shared" si="3"/>
        <v>0</v>
      </c>
      <c r="F103">
        <v>0</v>
      </c>
    </row>
    <row r="104" spans="1:6" ht="15.5" x14ac:dyDescent="0.35">
      <c r="A104" s="1">
        <v>257550</v>
      </c>
      <c r="B104">
        <f>MATCH(A104,[1]ADOS!$G:$G,0)</f>
        <v>565</v>
      </c>
      <c r="C104" t="str">
        <f>INDEX([1]ADOS!$H:$H,B104)</f>
        <v xml:space="preserve">NO DSM_IV questions 4a/4b is no and not atypical </v>
      </c>
      <c r="D104" t="e">
        <f t="shared" si="2"/>
        <v>#VALUE!</v>
      </c>
      <c r="E104">
        <f t="shared" si="3"/>
        <v>0</v>
      </c>
      <c r="F104">
        <v>0</v>
      </c>
    </row>
    <row r="105" spans="1:6" ht="15.5" x14ac:dyDescent="0.35">
      <c r="A105" s="1">
        <v>261279</v>
      </c>
      <c r="B105">
        <f>MATCH(A105,[1]ADOS!$G:$G,0)</f>
        <v>221</v>
      </c>
      <c r="C105" t="str">
        <f>INDEX([1]ADOS!$H:$H,B105)</f>
        <v xml:space="preserve">NO DSM_IV questions 4a/4b is no and not atypical </v>
      </c>
      <c r="D105" t="e">
        <f t="shared" si="2"/>
        <v>#VALUE!</v>
      </c>
      <c r="E105">
        <f t="shared" si="3"/>
        <v>0</v>
      </c>
      <c r="F105">
        <v>0</v>
      </c>
    </row>
    <row r="106" spans="1:6" ht="15.5" x14ac:dyDescent="0.35">
      <c r="A106" s="1">
        <v>264928</v>
      </c>
      <c r="B106">
        <f>MATCH(A106,[1]ADOS!$G:$G,0)</f>
        <v>554</v>
      </c>
      <c r="C106" t="str">
        <f>INDEX([1]ADOS!$H:$H,B106)</f>
        <v xml:space="preserve">NO DSM_IV questions 4a/4b is no and not atypical </v>
      </c>
      <c r="D106" t="e">
        <f t="shared" si="2"/>
        <v>#VALUE!</v>
      </c>
      <c r="E106">
        <f t="shared" si="3"/>
        <v>0</v>
      </c>
      <c r="F106">
        <v>0</v>
      </c>
    </row>
    <row r="107" spans="1:6" ht="15.5" x14ac:dyDescent="0.35">
      <c r="A107" s="1">
        <v>268221</v>
      </c>
      <c r="B107">
        <f>MATCH(A107,[1]ADOS!$G:$G,0)</f>
        <v>429</v>
      </c>
      <c r="C107" t="str">
        <f>INDEX([1]ADOS!$H:$H,B107)</f>
        <v xml:space="preserve">NO DSM_IV questions 4a/4b is no and not atypical </v>
      </c>
      <c r="D107" t="e">
        <f t="shared" si="2"/>
        <v>#VALUE!</v>
      </c>
      <c r="E107">
        <f t="shared" si="3"/>
        <v>0</v>
      </c>
      <c r="F107">
        <v>0</v>
      </c>
    </row>
    <row r="108" spans="1:6" ht="15.5" x14ac:dyDescent="0.35">
      <c r="A108" s="1">
        <v>269738</v>
      </c>
      <c r="B108">
        <f>MATCH(A108,[1]ADOS!$G:$G,0)</f>
        <v>252</v>
      </c>
      <c r="C108" t="str">
        <f>INDEX([1]ADOS!$H:$H,B108)</f>
        <v xml:space="preserve">NO DSM_IV questions 4a/4b is no and not atypical </v>
      </c>
      <c r="D108" t="e">
        <f t="shared" si="2"/>
        <v>#VALUE!</v>
      </c>
      <c r="E108">
        <f t="shared" si="3"/>
        <v>0</v>
      </c>
      <c r="F108">
        <v>0</v>
      </c>
    </row>
    <row r="109" spans="1:6" ht="15.5" x14ac:dyDescent="0.35">
      <c r="A109" s="1">
        <v>274101</v>
      </c>
      <c r="B109">
        <f>MATCH(A109,[1]ADOS!$G:$G,0)</f>
        <v>463</v>
      </c>
      <c r="C109" t="str">
        <f>INDEX([1]ADOS!$H:$H,B109)</f>
        <v xml:space="preserve">NO DSM_IV questions 4a/4b is no and not atypical </v>
      </c>
      <c r="D109" t="e">
        <f t="shared" si="2"/>
        <v>#VALUE!</v>
      </c>
      <c r="E109">
        <f t="shared" si="3"/>
        <v>0</v>
      </c>
      <c r="F109">
        <v>0</v>
      </c>
    </row>
    <row r="110" spans="1:6" ht="15.5" x14ac:dyDescent="0.35">
      <c r="A110" s="1">
        <v>276957</v>
      </c>
      <c r="B110">
        <f>MATCH(A110,[1]ADOS!$G:$G,0)</f>
        <v>461</v>
      </c>
      <c r="C110" t="str">
        <f>INDEX([1]ADOS!$H:$H,B110)</f>
        <v xml:space="preserve">NO DSM_IV questions 4a/4b is no and not atypical </v>
      </c>
      <c r="D110" t="e">
        <f t="shared" si="2"/>
        <v>#VALUE!</v>
      </c>
      <c r="E110">
        <f t="shared" si="3"/>
        <v>0</v>
      </c>
      <c r="F110">
        <v>0</v>
      </c>
    </row>
    <row r="111" spans="1:6" ht="15.5" x14ac:dyDescent="0.35">
      <c r="A111" s="1">
        <v>280066</v>
      </c>
      <c r="B111">
        <f>MATCH(A111,[1]ADOS!$G:$G,0)</f>
        <v>172</v>
      </c>
      <c r="C111" t="str">
        <f>INDEX([1]ADOS!$H:$H,B111)</f>
        <v xml:space="preserve">NO DSM_IV questions 4a/4b is no and not atypical </v>
      </c>
      <c r="D111" t="e">
        <f t="shared" si="2"/>
        <v>#VALUE!</v>
      </c>
      <c r="E111">
        <f t="shared" si="3"/>
        <v>0</v>
      </c>
      <c r="F111">
        <v>0</v>
      </c>
    </row>
    <row r="112" spans="1:6" ht="15.5" x14ac:dyDescent="0.35">
      <c r="A112" s="1">
        <v>301941</v>
      </c>
      <c r="B112">
        <f>MATCH(A112,[1]ADOS!$G:$G,0)</f>
        <v>320</v>
      </c>
      <c r="C112" t="str">
        <f>INDEX([1]ADOS!$H:$H,B112)</f>
        <v xml:space="preserve">NO DSM_IV questions 4a/4b is no and not atypical </v>
      </c>
      <c r="D112" t="e">
        <f t="shared" si="2"/>
        <v>#VALUE!</v>
      </c>
      <c r="E112">
        <f t="shared" si="3"/>
        <v>0</v>
      </c>
      <c r="F112">
        <v>0</v>
      </c>
    </row>
    <row r="113" spans="1:6" ht="15.5" x14ac:dyDescent="0.35">
      <c r="A113" s="1">
        <v>303247</v>
      </c>
      <c r="B113">
        <f>MATCH(A113,[1]ADOS!$G:$G,0)</f>
        <v>366</v>
      </c>
      <c r="C113" t="str">
        <f>INDEX([1]ADOS!$H:$H,B113)</f>
        <v xml:space="preserve">NO DSM_IV questions 4a/4b is no and not atypical </v>
      </c>
      <c r="D113" t="e">
        <f t="shared" si="2"/>
        <v>#VALUE!</v>
      </c>
      <c r="E113">
        <f t="shared" si="3"/>
        <v>0</v>
      </c>
      <c r="F113">
        <v>0</v>
      </c>
    </row>
    <row r="114" spans="1:6" ht="15.5" x14ac:dyDescent="0.35">
      <c r="A114" s="1">
        <v>305154</v>
      </c>
      <c r="B114">
        <f>MATCH(A114,[1]ADOS!$G:$G,0)</f>
        <v>532</v>
      </c>
      <c r="C114" t="str">
        <f>INDEX([1]ADOS!$H:$H,B114)</f>
        <v xml:space="preserve">NO DSM_IV questions 4a/4b is no and not atypical </v>
      </c>
      <c r="D114" t="e">
        <f t="shared" si="2"/>
        <v>#VALUE!</v>
      </c>
      <c r="E114">
        <f t="shared" si="3"/>
        <v>0</v>
      </c>
      <c r="F114">
        <v>0</v>
      </c>
    </row>
    <row r="115" spans="1:6" ht="15.5" x14ac:dyDescent="0.35">
      <c r="A115" s="1">
        <v>309070</v>
      </c>
      <c r="B115">
        <f>MATCH(A115,[1]ADOS!$G:$G,0)</f>
        <v>557</v>
      </c>
      <c r="C115" t="str">
        <f>INDEX([1]ADOS!$H:$H,B115)</f>
        <v xml:space="preserve">NO DSM_IV questions 4a/4b is no and not atypical </v>
      </c>
      <c r="D115" t="e">
        <f t="shared" si="2"/>
        <v>#VALUE!</v>
      </c>
      <c r="E115">
        <f t="shared" si="3"/>
        <v>0</v>
      </c>
      <c r="F115">
        <v>0</v>
      </c>
    </row>
    <row r="116" spans="1:6" ht="15.5" x14ac:dyDescent="0.35">
      <c r="A116" s="1">
        <v>309419</v>
      </c>
      <c r="B116">
        <f>MATCH(A116,[1]ADOS!$G:$G,0)</f>
        <v>585</v>
      </c>
      <c r="C116" t="str">
        <f>INDEX([1]ADOS!$H:$H,B116)</f>
        <v xml:space="preserve">NO DSM_IV questions 4a/4b is no and not atypical </v>
      </c>
      <c r="D116" t="e">
        <f t="shared" si="2"/>
        <v>#VALUE!</v>
      </c>
      <c r="E116">
        <f t="shared" si="3"/>
        <v>0</v>
      </c>
      <c r="F116">
        <v>0</v>
      </c>
    </row>
    <row r="117" spans="1:6" ht="15.5" x14ac:dyDescent="0.35">
      <c r="A117" s="1">
        <v>315752</v>
      </c>
      <c r="B117">
        <f>MATCH(A117,[1]ADOS!$G:$G,0)</f>
        <v>491</v>
      </c>
      <c r="C117" t="str">
        <f>INDEX([1]ADOS!$H:$H,B117)</f>
        <v xml:space="preserve">NO DSM_IV questions 4a/4b is no and not atypical </v>
      </c>
      <c r="D117" t="e">
        <f t="shared" si="2"/>
        <v>#VALUE!</v>
      </c>
      <c r="E117">
        <f t="shared" si="3"/>
        <v>0</v>
      </c>
      <c r="F117">
        <v>0</v>
      </c>
    </row>
    <row r="118" spans="1:6" ht="15.5" x14ac:dyDescent="0.35">
      <c r="A118" s="1">
        <v>316808</v>
      </c>
      <c r="B118">
        <f>MATCH(A118,[1]ADOS!$G:$G,0)</f>
        <v>552</v>
      </c>
      <c r="C118" t="str">
        <f>INDEX([1]ADOS!$H:$H,B118)</f>
        <v xml:space="preserve">NO DSM_IV questions 4a/4b is no and not atypical </v>
      </c>
      <c r="D118" t="e">
        <f t="shared" si="2"/>
        <v>#VALUE!</v>
      </c>
      <c r="E118">
        <f t="shared" si="3"/>
        <v>0</v>
      </c>
      <c r="F118">
        <v>0</v>
      </c>
    </row>
    <row r="119" spans="1:6" ht="15.5" x14ac:dyDescent="0.35">
      <c r="A119" s="1">
        <v>323421</v>
      </c>
      <c r="B119">
        <f>MATCH(A119,[1]ADOS!$G:$G,0)</f>
        <v>512</v>
      </c>
      <c r="C119" t="str">
        <f>INDEX([1]ADOS!$H:$H,B119)</f>
        <v xml:space="preserve">NO DSM_IV questions 4a/4b is no and not atypical </v>
      </c>
      <c r="D119" t="e">
        <f t="shared" si="2"/>
        <v>#VALUE!</v>
      </c>
      <c r="E119">
        <f t="shared" si="3"/>
        <v>0</v>
      </c>
      <c r="F119">
        <v>0</v>
      </c>
    </row>
    <row r="120" spans="1:6" ht="15.5" x14ac:dyDescent="0.35">
      <c r="A120" s="1">
        <v>324373</v>
      </c>
      <c r="B120">
        <f>MATCH(A120,[1]ADOS!$G:$G,0)</f>
        <v>515</v>
      </c>
      <c r="C120" t="str">
        <f>INDEX([1]ADOS!$H:$H,B120)</f>
        <v xml:space="preserve">NO DSM_IV questions 4a/4b is no and not atypical </v>
      </c>
      <c r="D120" t="e">
        <f t="shared" si="2"/>
        <v>#VALUE!</v>
      </c>
      <c r="E120">
        <f t="shared" si="3"/>
        <v>0</v>
      </c>
      <c r="F120">
        <v>0</v>
      </c>
    </row>
    <row r="121" spans="1:6" ht="15.5" x14ac:dyDescent="0.35">
      <c r="A121" s="1">
        <v>327961</v>
      </c>
      <c r="B121">
        <f>MATCH(A121,[1]ADOS!$G:$G,0)</f>
        <v>141</v>
      </c>
      <c r="C121" t="str">
        <f>INDEX([1]ADOS!$H:$H,B121)</f>
        <v xml:space="preserve">NO DSM_IV questions 4a/4b is no and not atypical </v>
      </c>
      <c r="D121" t="e">
        <f t="shared" si="2"/>
        <v>#VALUE!</v>
      </c>
      <c r="E121">
        <f t="shared" si="3"/>
        <v>0</v>
      </c>
      <c r="F121">
        <v>0</v>
      </c>
    </row>
    <row r="122" spans="1:6" ht="15.5" x14ac:dyDescent="0.35">
      <c r="A122" s="1">
        <v>328818</v>
      </c>
      <c r="B122">
        <f>MATCH(A122,[1]ADOS!$G:$G,0)</f>
        <v>402</v>
      </c>
      <c r="C122" t="str">
        <f>INDEX([1]ADOS!$H:$H,B122)</f>
        <v xml:space="preserve">NO DSM_IV questions 4a/4b is no and not atypical </v>
      </c>
      <c r="D122" t="e">
        <f t="shared" si="2"/>
        <v>#VALUE!</v>
      </c>
      <c r="E122">
        <f t="shared" si="3"/>
        <v>0</v>
      </c>
      <c r="F122">
        <v>0</v>
      </c>
    </row>
    <row r="123" spans="1:6" ht="15.5" x14ac:dyDescent="0.35">
      <c r="A123" s="1">
        <v>330526</v>
      </c>
      <c r="B123">
        <f>MATCH(A123,[1]ADOS!$G:$G,0)</f>
        <v>140</v>
      </c>
      <c r="C123" t="str">
        <f>INDEX([1]ADOS!$H:$H,B123)</f>
        <v xml:space="preserve">NO DSM_IV questions 4a/4b is no and not atypical </v>
      </c>
      <c r="D123" t="e">
        <f t="shared" si="2"/>
        <v>#VALUE!</v>
      </c>
      <c r="E123">
        <f t="shared" si="3"/>
        <v>0</v>
      </c>
      <c r="F123">
        <v>0</v>
      </c>
    </row>
    <row r="124" spans="1:6" ht="15.5" x14ac:dyDescent="0.35">
      <c r="A124" s="1">
        <v>336398</v>
      </c>
      <c r="B124">
        <f>MATCH(A124,[1]ADOS!$G:$G,0)</f>
        <v>188</v>
      </c>
      <c r="C124" t="str">
        <f>INDEX([1]ADOS!$H:$H,B124)</f>
        <v xml:space="preserve">NO DSM_IV questions 4a/4b is no and not atypical </v>
      </c>
      <c r="D124" t="e">
        <f t="shared" si="2"/>
        <v>#VALUE!</v>
      </c>
      <c r="E124">
        <f t="shared" si="3"/>
        <v>0</v>
      </c>
      <c r="F124">
        <v>0</v>
      </c>
    </row>
    <row r="125" spans="1:6" ht="15.5" x14ac:dyDescent="0.35">
      <c r="A125" s="1">
        <v>337032</v>
      </c>
      <c r="B125">
        <f>MATCH(A125,[1]ADOS!$G:$G,0)</f>
        <v>245</v>
      </c>
      <c r="C125" t="str">
        <f>INDEX([1]ADOS!$H:$H,B125)</f>
        <v xml:space="preserve">NO DSM_IV questions 4a/4b is no and not atypical </v>
      </c>
      <c r="D125" t="e">
        <f t="shared" si="2"/>
        <v>#VALUE!</v>
      </c>
      <c r="E125">
        <f t="shared" si="3"/>
        <v>0</v>
      </c>
      <c r="F125">
        <v>0</v>
      </c>
    </row>
    <row r="126" spans="1:6" ht="15.5" x14ac:dyDescent="0.35">
      <c r="A126" s="1">
        <v>338874</v>
      </c>
      <c r="B126">
        <f>MATCH(A126,[1]ADOS!$G:$G,0)</f>
        <v>583</v>
      </c>
      <c r="C126" t="str">
        <f>INDEX([1]ADOS!$H:$H,B126)</f>
        <v xml:space="preserve">NO DSM_IV questions 4a/4b is no and not atypical </v>
      </c>
      <c r="D126" t="e">
        <f t="shared" si="2"/>
        <v>#VALUE!</v>
      </c>
      <c r="E126">
        <f t="shared" si="3"/>
        <v>0</v>
      </c>
      <c r="F126">
        <v>0</v>
      </c>
    </row>
    <row r="127" spans="1:6" ht="15.5" x14ac:dyDescent="0.35">
      <c r="A127" s="1">
        <v>339961</v>
      </c>
      <c r="B127">
        <f>MATCH(A127,[1]ADOS!$G:$G,0)</f>
        <v>162</v>
      </c>
      <c r="C127" t="str">
        <f>INDEX([1]ADOS!$H:$H,B127)</f>
        <v xml:space="preserve">NO DSM_IV questions 4a/4b is no and not atypical </v>
      </c>
      <c r="D127" t="e">
        <f t="shared" si="2"/>
        <v>#VALUE!</v>
      </c>
      <c r="E127">
        <f t="shared" si="3"/>
        <v>0</v>
      </c>
      <c r="F127">
        <v>0</v>
      </c>
    </row>
    <row r="128" spans="1:6" ht="15.5" x14ac:dyDescent="0.35">
      <c r="A128" s="1">
        <v>341870</v>
      </c>
      <c r="B128">
        <f>MATCH(A128,[1]ADOS!$G:$G,0)</f>
        <v>417</v>
      </c>
      <c r="C128" t="str">
        <f>INDEX([1]ADOS!$H:$H,B128)</f>
        <v xml:space="preserve">NO DSM_IV questions 4a/4b is no and not atypical </v>
      </c>
      <c r="D128" t="e">
        <f t="shared" si="2"/>
        <v>#VALUE!</v>
      </c>
      <c r="E128">
        <f t="shared" si="3"/>
        <v>0</v>
      </c>
      <c r="F128">
        <v>0</v>
      </c>
    </row>
    <row r="129" spans="1:6" ht="15.5" x14ac:dyDescent="0.35">
      <c r="A129" s="1">
        <v>346973</v>
      </c>
      <c r="B129">
        <f>MATCH(A129,[1]ADOS!$G:$G,0)</f>
        <v>323</v>
      </c>
      <c r="C129" t="str">
        <f>INDEX([1]ADOS!$H:$H,B129)</f>
        <v xml:space="preserve">NO DSM_IV questions 4a/4b is no and not atypical </v>
      </c>
      <c r="D129" t="e">
        <f t="shared" si="2"/>
        <v>#VALUE!</v>
      </c>
      <c r="E129">
        <f t="shared" si="3"/>
        <v>0</v>
      </c>
      <c r="F129">
        <v>0</v>
      </c>
    </row>
    <row r="130" spans="1:6" ht="15.5" x14ac:dyDescent="0.35">
      <c r="A130" s="1">
        <v>347302</v>
      </c>
      <c r="B130">
        <f>MATCH(A130,[1]ADOS!$G:$G,0)</f>
        <v>391</v>
      </c>
      <c r="C130" t="str">
        <f>INDEX([1]ADOS!$H:$H,B130)</f>
        <v xml:space="preserve">NO DSM_IV questions 4a/4b is no and not atypical </v>
      </c>
      <c r="D130" t="e">
        <f t="shared" ref="D130:D193" si="4">IF(SEARCH("YES",C130),1,0)</f>
        <v>#VALUE!</v>
      </c>
      <c r="E130">
        <f t="shared" ref="E130:E193" si="5">IF(SEARCH("NO",C130),0,1)</f>
        <v>0</v>
      </c>
      <c r="F130">
        <v>0</v>
      </c>
    </row>
    <row r="131" spans="1:6" ht="15.5" x14ac:dyDescent="0.35">
      <c r="A131" s="1">
        <v>350013</v>
      </c>
      <c r="B131">
        <f>MATCH(A131,[1]ADOS!$G:$G,0)</f>
        <v>251</v>
      </c>
      <c r="C131" t="str">
        <f>INDEX([1]ADOS!$H:$H,B131)</f>
        <v xml:space="preserve">NO DSM_IV questions 4a/4b is no and not atypical </v>
      </c>
      <c r="D131" t="e">
        <f t="shared" si="4"/>
        <v>#VALUE!</v>
      </c>
      <c r="E131">
        <f t="shared" si="5"/>
        <v>0</v>
      </c>
      <c r="F131">
        <v>0</v>
      </c>
    </row>
    <row r="132" spans="1:6" ht="15.5" x14ac:dyDescent="0.35">
      <c r="A132" s="1">
        <v>350868</v>
      </c>
      <c r="B132">
        <f>MATCH(A132,[1]ADOS!$G:$G,0)</f>
        <v>143</v>
      </c>
      <c r="C132" t="str">
        <f>INDEX([1]ADOS!$H:$H,B132)</f>
        <v xml:space="preserve">NO DSM_IV questions 4a/4b is no and not atypical </v>
      </c>
      <c r="D132" t="e">
        <f t="shared" si="4"/>
        <v>#VALUE!</v>
      </c>
      <c r="E132">
        <f t="shared" si="5"/>
        <v>0</v>
      </c>
      <c r="F132">
        <v>0</v>
      </c>
    </row>
    <row r="133" spans="1:6" ht="15.5" x14ac:dyDescent="0.35">
      <c r="A133" s="1">
        <v>357084</v>
      </c>
      <c r="B133">
        <f>MATCH(A133,[1]ADOS!$G:$G,0)</f>
        <v>261</v>
      </c>
      <c r="C133" t="str">
        <f>INDEX([1]ADOS!$H:$H,B133)</f>
        <v xml:space="preserve">NO DSM_IV questions 4a/4b is no and not atypical </v>
      </c>
      <c r="D133" t="e">
        <f t="shared" si="4"/>
        <v>#VALUE!</v>
      </c>
      <c r="E133">
        <f t="shared" si="5"/>
        <v>0</v>
      </c>
      <c r="F133">
        <v>0</v>
      </c>
    </row>
    <row r="134" spans="1:6" ht="15.5" x14ac:dyDescent="0.35">
      <c r="A134" s="1">
        <v>360222</v>
      </c>
      <c r="B134">
        <f>MATCH(A134,[1]ADOS!$G:$G,0)</f>
        <v>368</v>
      </c>
      <c r="C134" t="str">
        <f>INDEX([1]ADOS!$H:$H,B134)</f>
        <v xml:space="preserve">NO DSM_IV questions 4a/4b is no and not atypical </v>
      </c>
      <c r="D134" t="e">
        <f t="shared" si="4"/>
        <v>#VALUE!</v>
      </c>
      <c r="E134">
        <f t="shared" si="5"/>
        <v>0</v>
      </c>
      <c r="F134">
        <v>0</v>
      </c>
    </row>
    <row r="135" spans="1:6" ht="15.5" x14ac:dyDescent="0.35">
      <c r="A135" s="1">
        <v>364403</v>
      </c>
      <c r="B135">
        <f>MATCH(A135,[1]ADOS!$G:$G,0)</f>
        <v>438</v>
      </c>
      <c r="C135" t="str">
        <f>INDEX([1]ADOS!$H:$H,B135)</f>
        <v xml:space="preserve">NO DSM_IV questions 4a/4b is no and not atypical </v>
      </c>
      <c r="D135" t="e">
        <f t="shared" si="4"/>
        <v>#VALUE!</v>
      </c>
      <c r="E135">
        <f t="shared" si="5"/>
        <v>0</v>
      </c>
      <c r="F135">
        <v>0</v>
      </c>
    </row>
    <row r="136" spans="1:6" ht="15.5" x14ac:dyDescent="0.35">
      <c r="A136" s="1">
        <v>364850</v>
      </c>
      <c r="B136">
        <f>MATCH(A136,[1]ADOS!$G:$G,0)</f>
        <v>517</v>
      </c>
      <c r="C136" t="str">
        <f>INDEX([1]ADOS!$H:$H,B136)</f>
        <v xml:space="preserve">NO DSM_IV questions 4a/4b is no and not atypical </v>
      </c>
      <c r="D136" t="e">
        <f t="shared" si="4"/>
        <v>#VALUE!</v>
      </c>
      <c r="E136">
        <f t="shared" si="5"/>
        <v>0</v>
      </c>
      <c r="F136">
        <v>0</v>
      </c>
    </row>
    <row r="137" spans="1:6" ht="15.5" x14ac:dyDescent="0.35">
      <c r="A137" s="1">
        <v>376852</v>
      </c>
      <c r="B137">
        <f>MATCH(A137,[1]ADOS!$G:$G,0)</f>
        <v>127</v>
      </c>
      <c r="C137" t="str">
        <f>INDEX([1]ADOS!$H:$H,B137)</f>
        <v xml:space="preserve">NO DSM_IV questions 4a/4b is no and not atypical </v>
      </c>
      <c r="D137" t="e">
        <f t="shared" si="4"/>
        <v>#VALUE!</v>
      </c>
      <c r="E137">
        <f t="shared" si="5"/>
        <v>0</v>
      </c>
      <c r="F137">
        <v>0</v>
      </c>
    </row>
    <row r="138" spans="1:6" ht="15.5" x14ac:dyDescent="0.35">
      <c r="A138" s="1">
        <v>378901</v>
      </c>
      <c r="B138">
        <f>MATCH(A138,[1]ADOS!$G:$G,0)</f>
        <v>430</v>
      </c>
      <c r="C138" t="str">
        <f>INDEX([1]ADOS!$H:$H,B138)</f>
        <v xml:space="preserve">NO DSM_IV questions 4a/4b is no and not atypical </v>
      </c>
      <c r="D138" t="e">
        <f t="shared" si="4"/>
        <v>#VALUE!</v>
      </c>
      <c r="E138">
        <f t="shared" si="5"/>
        <v>0</v>
      </c>
      <c r="F138">
        <v>0</v>
      </c>
    </row>
    <row r="139" spans="1:6" ht="15.5" x14ac:dyDescent="0.35">
      <c r="A139" s="1">
        <v>381101</v>
      </c>
      <c r="B139">
        <f>MATCH(A139,[1]ADOS!$G:$G,0)</f>
        <v>312</v>
      </c>
      <c r="C139" t="str">
        <f>INDEX([1]ADOS!$H:$H,B139)</f>
        <v xml:space="preserve">NO DSM_IV questions 4a/4b is no and not atypical </v>
      </c>
      <c r="D139" t="e">
        <f t="shared" si="4"/>
        <v>#VALUE!</v>
      </c>
      <c r="E139">
        <f t="shared" si="5"/>
        <v>0</v>
      </c>
      <c r="F139">
        <v>0</v>
      </c>
    </row>
    <row r="140" spans="1:6" ht="15.5" x14ac:dyDescent="0.35">
      <c r="A140" s="1">
        <v>385291</v>
      </c>
      <c r="B140">
        <f>MATCH(A140,[1]ADOS!$G:$G,0)</f>
        <v>367</v>
      </c>
      <c r="C140" t="str">
        <f>INDEX([1]ADOS!$H:$H,B140)</f>
        <v xml:space="preserve">NO DSM_IV questions 4a/4b is no and not atypical </v>
      </c>
      <c r="D140" t="e">
        <f t="shared" si="4"/>
        <v>#VALUE!</v>
      </c>
      <c r="E140">
        <f t="shared" si="5"/>
        <v>0</v>
      </c>
      <c r="F140">
        <v>0</v>
      </c>
    </row>
    <row r="141" spans="1:6" ht="15.5" x14ac:dyDescent="0.35">
      <c r="A141" s="1">
        <v>388210</v>
      </c>
      <c r="B141">
        <f>MATCH(A141,[1]ADOS!$G:$G,0)</f>
        <v>561</v>
      </c>
      <c r="C141" t="str">
        <f>INDEX([1]ADOS!$H:$H,B141)</f>
        <v xml:space="preserve">NO DSM_IV questions 4a/4b is no and not atypical </v>
      </c>
      <c r="D141" t="e">
        <f t="shared" si="4"/>
        <v>#VALUE!</v>
      </c>
      <c r="E141">
        <f t="shared" si="5"/>
        <v>0</v>
      </c>
      <c r="F141">
        <v>0</v>
      </c>
    </row>
    <row r="142" spans="1:6" ht="15.5" x14ac:dyDescent="0.35">
      <c r="A142" s="1">
        <v>389321</v>
      </c>
      <c r="B142">
        <f>MATCH(A142,[1]ADOS!$G:$G,0)</f>
        <v>499</v>
      </c>
      <c r="C142" t="str">
        <f>INDEX([1]ADOS!$H:$H,B142)</f>
        <v xml:space="preserve">NO DSM_IV questions 4a/4b is no and not atypical </v>
      </c>
      <c r="D142" t="e">
        <f t="shared" si="4"/>
        <v>#VALUE!</v>
      </c>
      <c r="E142">
        <f t="shared" si="5"/>
        <v>0</v>
      </c>
      <c r="F142">
        <v>0</v>
      </c>
    </row>
    <row r="143" spans="1:6" ht="15.5" x14ac:dyDescent="0.35">
      <c r="A143" s="1">
        <v>404956</v>
      </c>
      <c r="B143">
        <f>MATCH(A143,[1]ADOS!$G:$G,0)</f>
        <v>575</v>
      </c>
      <c r="C143" t="str">
        <f>INDEX([1]ADOS!$H:$H,B143)</f>
        <v xml:space="preserve">NO DSM_IV questions 4a/4b is no and not atypical </v>
      </c>
      <c r="D143" t="e">
        <f t="shared" si="4"/>
        <v>#VALUE!</v>
      </c>
      <c r="E143">
        <f t="shared" si="5"/>
        <v>0</v>
      </c>
      <c r="F143">
        <v>0</v>
      </c>
    </row>
    <row r="144" spans="1:6" ht="15.5" x14ac:dyDescent="0.35">
      <c r="A144" s="1">
        <v>413692</v>
      </c>
      <c r="B144">
        <f>MATCH(A144,[1]ADOS!$G:$G,0)</f>
        <v>503</v>
      </c>
      <c r="C144" t="str">
        <f>INDEX([1]ADOS!$H:$H,B144)</f>
        <v xml:space="preserve">NO DSM_IV questions 4a/4b is no and not atypical </v>
      </c>
      <c r="D144" t="e">
        <f t="shared" si="4"/>
        <v>#VALUE!</v>
      </c>
      <c r="E144">
        <f t="shared" si="5"/>
        <v>0</v>
      </c>
      <c r="F144">
        <v>0</v>
      </c>
    </row>
    <row r="145" spans="1:6" ht="15.5" x14ac:dyDescent="0.35">
      <c r="A145" s="1">
        <v>420719</v>
      </c>
      <c r="B145">
        <f>MATCH(A145,[1]ADOS!$G:$G,0)</f>
        <v>514</v>
      </c>
      <c r="C145" t="str">
        <f>INDEX([1]ADOS!$H:$H,B145)</f>
        <v xml:space="preserve">NO DSM_IV questions 4a/4b is no and not atypical </v>
      </c>
      <c r="D145" t="e">
        <f t="shared" si="4"/>
        <v>#VALUE!</v>
      </c>
      <c r="E145">
        <f t="shared" si="5"/>
        <v>0</v>
      </c>
      <c r="F145">
        <v>0</v>
      </c>
    </row>
    <row r="146" spans="1:6" ht="15.5" x14ac:dyDescent="0.35">
      <c r="A146" s="1">
        <v>422057</v>
      </c>
      <c r="B146">
        <f>MATCH(A146,[1]ADOS!$G:$G,0)</f>
        <v>465</v>
      </c>
      <c r="C146" t="str">
        <f>INDEX([1]ADOS!$H:$H,B146)</f>
        <v xml:space="preserve">NO DSM_IV questions 4a/4b is no and not atypical </v>
      </c>
      <c r="D146" t="e">
        <f t="shared" si="4"/>
        <v>#VALUE!</v>
      </c>
      <c r="E146">
        <f t="shared" si="5"/>
        <v>0</v>
      </c>
      <c r="F146">
        <v>0</v>
      </c>
    </row>
    <row r="147" spans="1:6" ht="15.5" x14ac:dyDescent="0.35">
      <c r="A147" s="1">
        <v>424560</v>
      </c>
      <c r="B147">
        <f>MATCH(A147,[1]ADOS!$G:$G,0)</f>
        <v>502</v>
      </c>
      <c r="C147" t="str">
        <f>INDEX([1]ADOS!$H:$H,B147)</f>
        <v xml:space="preserve">NO DSM_IV questions 4a/4b is no and not atypical </v>
      </c>
      <c r="D147" t="e">
        <f t="shared" si="4"/>
        <v>#VALUE!</v>
      </c>
      <c r="E147">
        <f t="shared" si="5"/>
        <v>0</v>
      </c>
      <c r="F147">
        <v>0</v>
      </c>
    </row>
    <row r="148" spans="1:6" ht="15.5" x14ac:dyDescent="0.35">
      <c r="A148" s="1">
        <v>428973</v>
      </c>
      <c r="B148">
        <f>MATCH(A148,[1]ADOS!$G:$G,0)</f>
        <v>319</v>
      </c>
      <c r="C148" t="str">
        <f>INDEX([1]ADOS!$H:$H,B148)</f>
        <v xml:space="preserve">NO DSM_IV questions 4a/4b is no and not atypical </v>
      </c>
      <c r="D148" t="e">
        <f t="shared" si="4"/>
        <v>#VALUE!</v>
      </c>
      <c r="E148">
        <f t="shared" si="5"/>
        <v>0</v>
      </c>
      <c r="F148">
        <v>0</v>
      </c>
    </row>
    <row r="149" spans="1:6" ht="15.5" x14ac:dyDescent="0.35">
      <c r="A149" s="1">
        <v>429591</v>
      </c>
      <c r="B149">
        <f>MATCH(A149,[1]ADOS!$G:$G,0)</f>
        <v>520</v>
      </c>
      <c r="C149" t="str">
        <f>INDEX([1]ADOS!$H:$H,B149)</f>
        <v xml:space="preserve">NO DSM_IV questions 4a/4b is no and not atypical </v>
      </c>
      <c r="D149" t="e">
        <f t="shared" si="4"/>
        <v>#VALUE!</v>
      </c>
      <c r="E149">
        <f t="shared" si="5"/>
        <v>0</v>
      </c>
      <c r="F149">
        <v>0</v>
      </c>
    </row>
    <row r="150" spans="1:6" ht="15.5" x14ac:dyDescent="0.35">
      <c r="A150" s="1">
        <v>436524</v>
      </c>
      <c r="B150">
        <f>MATCH(A150,[1]ADOS!$G:$G,0)</f>
        <v>401</v>
      </c>
      <c r="C150" t="str">
        <f>INDEX([1]ADOS!$H:$H,B150)</f>
        <v xml:space="preserve">NO DSM_IV questions 4a/4b is no and not atypical </v>
      </c>
      <c r="D150" t="e">
        <f t="shared" si="4"/>
        <v>#VALUE!</v>
      </c>
      <c r="E150">
        <f t="shared" si="5"/>
        <v>0</v>
      </c>
      <c r="F150">
        <v>0</v>
      </c>
    </row>
    <row r="151" spans="1:6" ht="15.5" x14ac:dyDescent="0.35">
      <c r="A151" s="1">
        <v>439453</v>
      </c>
      <c r="B151">
        <f>MATCH(A151,[1]ADOS!$G:$G,0)</f>
        <v>560</v>
      </c>
      <c r="C151" t="str">
        <f>INDEX([1]ADOS!$H:$H,B151)</f>
        <v xml:space="preserve">NO DSM_IV questions 4a/4b is no and not atypical </v>
      </c>
      <c r="D151" t="e">
        <f t="shared" si="4"/>
        <v>#VALUE!</v>
      </c>
      <c r="E151">
        <f t="shared" si="5"/>
        <v>0</v>
      </c>
      <c r="F151">
        <v>0</v>
      </c>
    </row>
    <row r="152" spans="1:6" ht="15.5" x14ac:dyDescent="0.35">
      <c r="A152" s="1">
        <v>443805</v>
      </c>
      <c r="B152">
        <f>MATCH(A152,[1]ADOS!$G:$G,0)</f>
        <v>549</v>
      </c>
      <c r="C152" t="str">
        <f>INDEX([1]ADOS!$H:$H,B152)</f>
        <v xml:space="preserve">NO DSM_IV questions 4a/4b is no and not atypical </v>
      </c>
      <c r="D152" t="e">
        <f t="shared" si="4"/>
        <v>#VALUE!</v>
      </c>
      <c r="E152">
        <f t="shared" si="5"/>
        <v>0</v>
      </c>
      <c r="F152">
        <v>0</v>
      </c>
    </row>
    <row r="153" spans="1:6" ht="15.5" x14ac:dyDescent="0.35">
      <c r="A153" s="1">
        <v>449310</v>
      </c>
      <c r="B153">
        <f>MATCH(A153,[1]ADOS!$G:$G,0)</f>
        <v>538</v>
      </c>
      <c r="C153" t="str">
        <f>INDEX([1]ADOS!$H:$H,B153)</f>
        <v xml:space="preserve">NO DSM_IV questions 4a/4b is no and not atypical </v>
      </c>
      <c r="D153" t="e">
        <f t="shared" si="4"/>
        <v>#VALUE!</v>
      </c>
      <c r="E153">
        <f t="shared" si="5"/>
        <v>0</v>
      </c>
      <c r="F153">
        <v>0</v>
      </c>
    </row>
    <row r="154" spans="1:6" ht="15.5" x14ac:dyDescent="0.35">
      <c r="A154" s="1">
        <v>454870</v>
      </c>
      <c r="B154">
        <f>MATCH(A154,[1]ADOS!$G:$G,0)</f>
        <v>310</v>
      </c>
      <c r="C154" t="str">
        <f>INDEX([1]ADOS!$H:$H,B154)</f>
        <v xml:space="preserve">NO DSM_IV questions 4a/4b is no and not atypical </v>
      </c>
      <c r="D154" t="e">
        <f t="shared" si="4"/>
        <v>#VALUE!</v>
      </c>
      <c r="E154">
        <f t="shared" si="5"/>
        <v>0</v>
      </c>
      <c r="F154">
        <v>0</v>
      </c>
    </row>
    <row r="155" spans="1:6" ht="15.5" x14ac:dyDescent="0.35">
      <c r="A155" s="1">
        <v>456650</v>
      </c>
      <c r="B155">
        <f>MATCH(A155,[1]ADOS!$G:$G,0)</f>
        <v>314</v>
      </c>
      <c r="C155" t="str">
        <f>INDEX([1]ADOS!$H:$H,B155)</f>
        <v xml:space="preserve">NO DSM_IV questions 4a/4b is no and not atypical </v>
      </c>
      <c r="D155" t="e">
        <f t="shared" si="4"/>
        <v>#VALUE!</v>
      </c>
      <c r="E155">
        <f t="shared" si="5"/>
        <v>0</v>
      </c>
      <c r="F155">
        <v>0</v>
      </c>
    </row>
    <row r="156" spans="1:6" ht="15.5" x14ac:dyDescent="0.35">
      <c r="A156" s="1">
        <v>462426</v>
      </c>
      <c r="B156">
        <f>MATCH(A156,[1]ADOS!$G:$G,0)</f>
        <v>387</v>
      </c>
      <c r="C156" t="str">
        <f>INDEX([1]ADOS!$H:$H,B156)</f>
        <v xml:space="preserve">NO DSM_IV questions 4a/4b is no and not atypical </v>
      </c>
      <c r="D156" t="e">
        <f t="shared" si="4"/>
        <v>#VALUE!</v>
      </c>
      <c r="E156">
        <f t="shared" si="5"/>
        <v>0</v>
      </c>
      <c r="F156">
        <v>0</v>
      </c>
    </row>
    <row r="157" spans="1:6" ht="15.5" x14ac:dyDescent="0.35">
      <c r="A157" s="1">
        <v>462658</v>
      </c>
      <c r="B157">
        <f>MATCH(A157,[1]ADOS!$G:$G,0)</f>
        <v>154</v>
      </c>
      <c r="C157" t="str">
        <f>INDEX([1]ADOS!$H:$H,B157)</f>
        <v xml:space="preserve">NO DSM_IV questions 4a/4b is no and not atypical </v>
      </c>
      <c r="D157" t="e">
        <f t="shared" si="4"/>
        <v>#VALUE!</v>
      </c>
      <c r="E157">
        <f t="shared" si="5"/>
        <v>0</v>
      </c>
      <c r="F157">
        <v>0</v>
      </c>
    </row>
    <row r="158" spans="1:6" ht="15.5" x14ac:dyDescent="0.35">
      <c r="A158" s="1">
        <v>463809</v>
      </c>
      <c r="B158">
        <f>MATCH(A158,[1]ADOS!$G:$G,0)</f>
        <v>125</v>
      </c>
      <c r="C158" t="str">
        <f>INDEX([1]ADOS!$H:$H,B158)</f>
        <v xml:space="preserve">NO DSM_IV questions 4a/4b is no and not atypical </v>
      </c>
      <c r="D158" t="e">
        <f t="shared" si="4"/>
        <v>#VALUE!</v>
      </c>
      <c r="E158">
        <f t="shared" si="5"/>
        <v>0</v>
      </c>
      <c r="F158">
        <v>0</v>
      </c>
    </row>
    <row r="159" spans="1:6" ht="15.5" x14ac:dyDescent="0.35">
      <c r="A159" s="1">
        <v>464943</v>
      </c>
      <c r="B159">
        <f>MATCH(A159,[1]ADOS!$G:$G,0)</f>
        <v>507</v>
      </c>
      <c r="C159" t="str">
        <f>INDEX([1]ADOS!$H:$H,B159)</f>
        <v xml:space="preserve">NO DSM_IV questions 4a/4b is no and not atypical </v>
      </c>
      <c r="D159" t="e">
        <f t="shared" si="4"/>
        <v>#VALUE!</v>
      </c>
      <c r="E159">
        <f t="shared" si="5"/>
        <v>0</v>
      </c>
      <c r="F159">
        <v>0</v>
      </c>
    </row>
    <row r="160" spans="1:6" ht="15.5" x14ac:dyDescent="0.35">
      <c r="A160" s="1">
        <v>465514</v>
      </c>
      <c r="B160">
        <f>MATCH(A160,[1]ADOS!$G:$G,0)</f>
        <v>268</v>
      </c>
      <c r="C160" t="str">
        <f>INDEX([1]ADOS!$H:$H,B160)</f>
        <v xml:space="preserve">NO DSM_IV questions 4a/4b is no and not atypical </v>
      </c>
      <c r="D160" t="e">
        <f t="shared" si="4"/>
        <v>#VALUE!</v>
      </c>
      <c r="E160">
        <f t="shared" si="5"/>
        <v>0</v>
      </c>
      <c r="F160">
        <v>0</v>
      </c>
    </row>
    <row r="161" spans="1:6" ht="15.5" x14ac:dyDescent="0.35">
      <c r="A161" s="1">
        <v>471664</v>
      </c>
      <c r="B161">
        <f>MATCH(A161,[1]ADOS!$G:$G,0)</f>
        <v>449</v>
      </c>
      <c r="C161" t="str">
        <f>INDEX([1]ADOS!$H:$H,B161)</f>
        <v xml:space="preserve">NO DSM_IV questions 4a/4b is no and not atypical </v>
      </c>
      <c r="D161" t="e">
        <f t="shared" si="4"/>
        <v>#VALUE!</v>
      </c>
      <c r="E161">
        <f t="shared" si="5"/>
        <v>0</v>
      </c>
      <c r="F161">
        <v>0</v>
      </c>
    </row>
    <row r="162" spans="1:6" ht="15.5" x14ac:dyDescent="0.35">
      <c r="A162" s="1">
        <v>471870</v>
      </c>
      <c r="B162">
        <f>MATCH(A162,[1]ADOS!$G:$G,0)</f>
        <v>513</v>
      </c>
      <c r="C162" t="str">
        <f>INDEX([1]ADOS!$H:$H,B162)</f>
        <v xml:space="preserve">NO DSM_IV questions 4a/4b is no and not atypical </v>
      </c>
      <c r="D162" t="e">
        <f t="shared" si="4"/>
        <v>#VALUE!</v>
      </c>
      <c r="E162">
        <f t="shared" si="5"/>
        <v>0</v>
      </c>
      <c r="F162">
        <v>0</v>
      </c>
    </row>
    <row r="163" spans="1:6" ht="15.5" x14ac:dyDescent="0.35">
      <c r="A163" s="1">
        <v>472857</v>
      </c>
      <c r="B163">
        <f>MATCH(A163,[1]ADOS!$G:$G,0)</f>
        <v>293</v>
      </c>
      <c r="C163" t="str">
        <f>INDEX([1]ADOS!$H:$H,B163)</f>
        <v xml:space="preserve">NO DSM_IV questions 4a/4b is no and not atypical </v>
      </c>
      <c r="D163" t="e">
        <f t="shared" si="4"/>
        <v>#VALUE!</v>
      </c>
      <c r="E163">
        <f t="shared" si="5"/>
        <v>0</v>
      </c>
      <c r="F163">
        <v>0</v>
      </c>
    </row>
    <row r="164" spans="1:6" ht="15.5" x14ac:dyDescent="0.35">
      <c r="A164" s="1">
        <v>476634</v>
      </c>
      <c r="B164">
        <f>MATCH(A164,[1]ADOS!$G:$G,0)</f>
        <v>150</v>
      </c>
      <c r="C164" t="str">
        <f>INDEX([1]ADOS!$H:$H,B164)</f>
        <v xml:space="preserve">NO DSM_IV questions 4a/4b is no and not atypical </v>
      </c>
      <c r="D164" t="e">
        <f t="shared" si="4"/>
        <v>#VALUE!</v>
      </c>
      <c r="E164">
        <f t="shared" si="5"/>
        <v>0</v>
      </c>
      <c r="F164">
        <v>0</v>
      </c>
    </row>
    <row r="165" spans="1:6" ht="15.5" x14ac:dyDescent="0.35">
      <c r="A165" s="1">
        <v>481457</v>
      </c>
      <c r="B165">
        <f>MATCH(A165,[1]ADOS!$G:$G,0)</f>
        <v>200</v>
      </c>
      <c r="C165" t="str">
        <f>INDEX([1]ADOS!$H:$H,B165)</f>
        <v xml:space="preserve">NO DSM_IV questions 4a/4b is no and not atypical </v>
      </c>
      <c r="D165" t="e">
        <f t="shared" si="4"/>
        <v>#VALUE!</v>
      </c>
      <c r="E165">
        <f t="shared" si="5"/>
        <v>0</v>
      </c>
      <c r="F165">
        <v>0</v>
      </c>
    </row>
    <row r="166" spans="1:6" ht="15.5" x14ac:dyDescent="0.35">
      <c r="A166" s="1">
        <v>483143</v>
      </c>
      <c r="B166">
        <f>MATCH(A166,[1]ADOS!$G:$G,0)</f>
        <v>309</v>
      </c>
      <c r="C166" t="str">
        <f>INDEX([1]ADOS!$H:$H,B166)</f>
        <v xml:space="preserve">NO DSM_IV questions 4a/4b is no and not atypical </v>
      </c>
      <c r="D166" t="e">
        <f t="shared" si="4"/>
        <v>#VALUE!</v>
      </c>
      <c r="E166">
        <f t="shared" si="5"/>
        <v>0</v>
      </c>
      <c r="F166">
        <v>0</v>
      </c>
    </row>
    <row r="167" spans="1:6" ht="15.5" x14ac:dyDescent="0.35">
      <c r="A167" s="1">
        <v>486701</v>
      </c>
      <c r="B167">
        <f>MATCH(A167,[1]ADOS!$G:$G,0)</f>
        <v>558</v>
      </c>
      <c r="C167" t="str">
        <f>INDEX([1]ADOS!$H:$H,B167)</f>
        <v xml:space="preserve">NO DSM_IV questions 4a/4b is no and not atypical </v>
      </c>
      <c r="D167" t="e">
        <f t="shared" si="4"/>
        <v>#VALUE!</v>
      </c>
      <c r="E167">
        <f t="shared" si="5"/>
        <v>0</v>
      </c>
      <c r="F167">
        <v>0</v>
      </c>
    </row>
    <row r="168" spans="1:6" ht="15.5" x14ac:dyDescent="0.35">
      <c r="A168" s="1">
        <v>488284</v>
      </c>
      <c r="B168">
        <f>MATCH(A168,[1]ADOS!$G:$G,0)</f>
        <v>185</v>
      </c>
      <c r="C168" t="str">
        <f>INDEX([1]ADOS!$H:$H,B168)</f>
        <v xml:space="preserve">NO DSM_IV questions 4a/4b is no and not atypical </v>
      </c>
      <c r="D168" t="e">
        <f t="shared" si="4"/>
        <v>#VALUE!</v>
      </c>
      <c r="E168">
        <f t="shared" si="5"/>
        <v>0</v>
      </c>
      <c r="F168">
        <v>0</v>
      </c>
    </row>
    <row r="169" spans="1:6" ht="15.5" x14ac:dyDescent="0.35">
      <c r="A169" s="1">
        <v>490022</v>
      </c>
      <c r="B169">
        <f>MATCH(A169,[1]ADOS!$G:$G,0)</f>
        <v>136</v>
      </c>
      <c r="C169" t="str">
        <f>INDEX([1]ADOS!$H:$H,B169)</f>
        <v xml:space="preserve">NO DSM_IV questions 4a/4b is no and not atypical </v>
      </c>
      <c r="D169" t="e">
        <f t="shared" si="4"/>
        <v>#VALUE!</v>
      </c>
      <c r="E169">
        <f t="shared" si="5"/>
        <v>0</v>
      </c>
      <c r="F169">
        <v>0</v>
      </c>
    </row>
    <row r="170" spans="1:6" ht="15.5" x14ac:dyDescent="0.35">
      <c r="A170" s="1">
        <v>490181</v>
      </c>
      <c r="B170">
        <f>MATCH(A170,[1]ADOS!$G:$G,0)</f>
        <v>581</v>
      </c>
      <c r="C170" t="str">
        <f>INDEX([1]ADOS!$H:$H,B170)</f>
        <v xml:space="preserve">NO DSM_IV questions 4a/4b is no and not atypical </v>
      </c>
      <c r="D170" t="e">
        <f t="shared" si="4"/>
        <v>#VALUE!</v>
      </c>
      <c r="E170">
        <f t="shared" si="5"/>
        <v>0</v>
      </c>
      <c r="F170">
        <v>0</v>
      </c>
    </row>
    <row r="171" spans="1:6" ht="15.5" x14ac:dyDescent="0.35">
      <c r="A171" s="1">
        <v>490324</v>
      </c>
      <c r="B171">
        <f>MATCH(A171,[1]ADOS!$G:$G,0)</f>
        <v>306</v>
      </c>
      <c r="C171" t="str">
        <f>INDEX([1]ADOS!$H:$H,B171)</f>
        <v xml:space="preserve">NO DSM_IV questions 4a/4b is no and not atypical </v>
      </c>
      <c r="D171" t="e">
        <f t="shared" si="4"/>
        <v>#VALUE!</v>
      </c>
      <c r="E171">
        <f t="shared" si="5"/>
        <v>0</v>
      </c>
      <c r="F171">
        <v>0</v>
      </c>
    </row>
    <row r="172" spans="1:6" ht="15.5" x14ac:dyDescent="0.35">
      <c r="A172" s="1">
        <v>494479</v>
      </c>
      <c r="B172">
        <f>MATCH(A172,[1]ADOS!$G:$G,0)</f>
        <v>539</v>
      </c>
      <c r="C172" t="str">
        <f>INDEX([1]ADOS!$H:$H,B172)</f>
        <v xml:space="preserve">NO DSM_IV questions 4a/4b is no and not atypical </v>
      </c>
      <c r="D172" t="e">
        <f t="shared" si="4"/>
        <v>#VALUE!</v>
      </c>
      <c r="E172">
        <f t="shared" si="5"/>
        <v>0</v>
      </c>
      <c r="F172">
        <v>0</v>
      </c>
    </row>
    <row r="173" spans="1:6" ht="15.5" x14ac:dyDescent="0.35">
      <c r="A173" s="1">
        <v>497532</v>
      </c>
      <c r="B173">
        <f>MATCH(A173,[1]ADOS!$G:$G,0)</f>
        <v>176</v>
      </c>
      <c r="C173" t="str">
        <f>INDEX([1]ADOS!$H:$H,B173)</f>
        <v xml:space="preserve">NO DSM_IV questions 4a/4b is no and not atypical </v>
      </c>
      <c r="D173" t="e">
        <f t="shared" si="4"/>
        <v>#VALUE!</v>
      </c>
      <c r="E173">
        <f t="shared" si="5"/>
        <v>0</v>
      </c>
      <c r="F173">
        <v>0</v>
      </c>
    </row>
    <row r="174" spans="1:6" ht="15.5" x14ac:dyDescent="0.35">
      <c r="A174" s="1">
        <v>501340</v>
      </c>
      <c r="B174">
        <f>MATCH(A174,[1]ADOS!$G:$G,0)</f>
        <v>341</v>
      </c>
      <c r="C174" t="str">
        <f>INDEX([1]ADOS!$H:$H,B174)</f>
        <v xml:space="preserve">NO DSM_IV questions 4a/4b is no and not atypical </v>
      </c>
      <c r="D174" t="e">
        <f t="shared" si="4"/>
        <v>#VALUE!</v>
      </c>
      <c r="E174">
        <f t="shared" si="5"/>
        <v>0</v>
      </c>
      <c r="F174">
        <v>0</v>
      </c>
    </row>
    <row r="175" spans="1:6" ht="15.5" x14ac:dyDescent="0.35">
      <c r="A175" s="1">
        <v>508146</v>
      </c>
      <c r="B175">
        <f>MATCH(A175,[1]ADOS!$G:$G,0)</f>
        <v>294</v>
      </c>
      <c r="C175" t="str">
        <f>INDEX([1]ADOS!$H:$H,B175)</f>
        <v xml:space="preserve">NO DSM_IV questions 4a/4b is no and not atypical </v>
      </c>
      <c r="D175" t="e">
        <f t="shared" si="4"/>
        <v>#VALUE!</v>
      </c>
      <c r="E175">
        <f t="shared" si="5"/>
        <v>0</v>
      </c>
      <c r="F175">
        <v>0</v>
      </c>
    </row>
    <row r="176" spans="1:6" ht="15.5" x14ac:dyDescent="0.35">
      <c r="A176" s="1">
        <v>510234</v>
      </c>
      <c r="B176">
        <f>MATCH(A176,[1]ADOS!$G:$G,0)</f>
        <v>130</v>
      </c>
      <c r="C176" t="str">
        <f>INDEX([1]ADOS!$H:$H,B176)</f>
        <v xml:space="preserve">NO DSM_IV questions 4a/4b is no and not atypical </v>
      </c>
      <c r="D176" t="e">
        <f t="shared" si="4"/>
        <v>#VALUE!</v>
      </c>
      <c r="E176">
        <f t="shared" si="5"/>
        <v>0</v>
      </c>
      <c r="F176">
        <v>0</v>
      </c>
    </row>
    <row r="177" spans="1:6" ht="15.5" x14ac:dyDescent="0.35">
      <c r="A177" s="1">
        <v>511104</v>
      </c>
      <c r="B177">
        <f>MATCH(A177,[1]ADOS!$G:$G,0)</f>
        <v>321</v>
      </c>
      <c r="C177" t="str">
        <f>INDEX([1]ADOS!$H:$H,B177)</f>
        <v xml:space="preserve">NO DSM_IV questions 4a/4b is no and not atypical </v>
      </c>
      <c r="D177" t="e">
        <f t="shared" si="4"/>
        <v>#VALUE!</v>
      </c>
      <c r="E177">
        <f t="shared" si="5"/>
        <v>0</v>
      </c>
      <c r="F177">
        <v>0</v>
      </c>
    </row>
    <row r="178" spans="1:6" ht="15.5" x14ac:dyDescent="0.35">
      <c r="A178" s="1">
        <v>519668</v>
      </c>
      <c r="B178">
        <f>MATCH(A178,[1]ADOS!$G:$G,0)</f>
        <v>269</v>
      </c>
      <c r="C178" t="str">
        <f>INDEX([1]ADOS!$H:$H,B178)</f>
        <v xml:space="preserve">NO DSM_IV questions 4a/4b is no and not atypical </v>
      </c>
      <c r="D178" t="e">
        <f t="shared" si="4"/>
        <v>#VALUE!</v>
      </c>
      <c r="E178">
        <f t="shared" si="5"/>
        <v>0</v>
      </c>
      <c r="F178">
        <v>0</v>
      </c>
    </row>
    <row r="179" spans="1:6" ht="15.5" x14ac:dyDescent="0.35">
      <c r="A179" s="1">
        <v>525057</v>
      </c>
      <c r="B179">
        <f>MATCH(A179,[1]ADOS!$G:$G,0)</f>
        <v>533</v>
      </c>
      <c r="C179" t="str">
        <f>INDEX([1]ADOS!$H:$H,B179)</f>
        <v xml:space="preserve">NO DSM_IV questions 4a/4b is no and not atypical </v>
      </c>
      <c r="D179" t="e">
        <f t="shared" si="4"/>
        <v>#VALUE!</v>
      </c>
      <c r="E179">
        <f t="shared" si="5"/>
        <v>0</v>
      </c>
      <c r="F179">
        <v>0</v>
      </c>
    </row>
    <row r="180" spans="1:6" ht="15.5" x14ac:dyDescent="0.35">
      <c r="A180" s="1">
        <v>525281</v>
      </c>
      <c r="B180">
        <f>MATCH(A180,[1]ADOS!$G:$G,0)</f>
        <v>531</v>
      </c>
      <c r="C180" t="str">
        <f>INDEX([1]ADOS!$H:$H,B180)</f>
        <v xml:space="preserve">NO DSM_IV questions 4a/4b is no and not atypical </v>
      </c>
      <c r="D180" t="e">
        <f t="shared" si="4"/>
        <v>#VALUE!</v>
      </c>
      <c r="E180">
        <f t="shared" si="5"/>
        <v>0</v>
      </c>
      <c r="F180">
        <v>0</v>
      </c>
    </row>
    <row r="181" spans="1:6" ht="15.5" x14ac:dyDescent="0.35">
      <c r="A181" s="1">
        <v>530721</v>
      </c>
      <c r="B181">
        <f>MATCH(A181,[1]ADOS!$G:$G,0)</f>
        <v>207</v>
      </c>
      <c r="C181" t="str">
        <f>INDEX([1]ADOS!$H:$H,B181)</f>
        <v xml:space="preserve">NO DSM_IV questions 4a/4b is no and not atypical </v>
      </c>
      <c r="D181" t="e">
        <f t="shared" si="4"/>
        <v>#VALUE!</v>
      </c>
      <c r="E181">
        <f t="shared" si="5"/>
        <v>0</v>
      </c>
      <c r="F181">
        <v>0</v>
      </c>
    </row>
    <row r="182" spans="1:6" ht="15.5" x14ac:dyDescent="0.35">
      <c r="A182" s="1">
        <v>533799</v>
      </c>
      <c r="B182">
        <f>MATCH(A182,[1]ADOS!$G:$G,0)</f>
        <v>280</v>
      </c>
      <c r="C182" t="str">
        <f>INDEX([1]ADOS!$H:$H,B182)</f>
        <v xml:space="preserve">NO DSM_IV questions 4a/4b is no and not atypical </v>
      </c>
      <c r="D182" t="e">
        <f t="shared" si="4"/>
        <v>#VALUE!</v>
      </c>
      <c r="E182">
        <f t="shared" si="5"/>
        <v>0</v>
      </c>
      <c r="F182">
        <v>0</v>
      </c>
    </row>
    <row r="183" spans="1:6" ht="15.5" x14ac:dyDescent="0.35">
      <c r="A183" s="1">
        <v>536109</v>
      </c>
      <c r="B183">
        <f>MATCH(A183,[1]ADOS!$G:$G,0)</f>
        <v>420</v>
      </c>
      <c r="C183" t="str">
        <f>INDEX([1]ADOS!$H:$H,B183)</f>
        <v xml:space="preserve">NO DSM_IV questions 4a/4b is no and not atypical </v>
      </c>
      <c r="D183" t="e">
        <f t="shared" si="4"/>
        <v>#VALUE!</v>
      </c>
      <c r="E183">
        <f t="shared" si="5"/>
        <v>0</v>
      </c>
      <c r="F183">
        <v>0</v>
      </c>
    </row>
    <row r="184" spans="1:6" ht="15.5" x14ac:dyDescent="0.35">
      <c r="A184" s="1">
        <v>540777</v>
      </c>
      <c r="B184">
        <f>MATCH(A184,[1]ADOS!$G:$G,0)</f>
        <v>510</v>
      </c>
      <c r="C184" t="str">
        <f>INDEX([1]ADOS!$H:$H,B184)</f>
        <v xml:space="preserve">NO DSM_IV questions 4a/4b is no and not atypical </v>
      </c>
      <c r="D184" t="e">
        <f t="shared" si="4"/>
        <v>#VALUE!</v>
      </c>
      <c r="E184">
        <f t="shared" si="5"/>
        <v>0</v>
      </c>
      <c r="F184">
        <v>0</v>
      </c>
    </row>
    <row r="185" spans="1:6" ht="15.5" x14ac:dyDescent="0.35">
      <c r="A185" s="1">
        <v>548690</v>
      </c>
      <c r="B185">
        <f>MATCH(A185,[1]ADOS!$G:$G,0)</f>
        <v>378</v>
      </c>
      <c r="C185" t="str">
        <f>INDEX([1]ADOS!$H:$H,B185)</f>
        <v xml:space="preserve">NO DSM_IV questions 4a/4b is no and not atypical </v>
      </c>
      <c r="D185" t="e">
        <f t="shared" si="4"/>
        <v>#VALUE!</v>
      </c>
      <c r="E185">
        <f t="shared" si="5"/>
        <v>0</v>
      </c>
      <c r="F185">
        <v>0</v>
      </c>
    </row>
    <row r="186" spans="1:6" ht="15.5" x14ac:dyDescent="0.35">
      <c r="A186" s="1">
        <v>550077</v>
      </c>
      <c r="B186">
        <f>MATCH(A186,[1]ADOS!$G:$G,0)</f>
        <v>164</v>
      </c>
      <c r="C186" t="str">
        <f>INDEX([1]ADOS!$H:$H,B186)</f>
        <v xml:space="preserve">NO DSM_IV questions 4a/4b is no and not atypical </v>
      </c>
      <c r="D186" t="e">
        <f t="shared" si="4"/>
        <v>#VALUE!</v>
      </c>
      <c r="E186">
        <f t="shared" si="5"/>
        <v>0</v>
      </c>
      <c r="F186">
        <v>0</v>
      </c>
    </row>
    <row r="187" spans="1:6" ht="15.5" x14ac:dyDescent="0.35">
      <c r="A187" s="1">
        <v>551475</v>
      </c>
      <c r="B187">
        <f>MATCH(A187,[1]ADOS!$G:$G,0)</f>
        <v>161</v>
      </c>
      <c r="C187" t="str">
        <f>INDEX([1]ADOS!$H:$H,B187)</f>
        <v xml:space="preserve">NO DSM_IV questions 4a/4b is no and not atypical </v>
      </c>
      <c r="D187" t="e">
        <f t="shared" si="4"/>
        <v>#VALUE!</v>
      </c>
      <c r="E187">
        <f t="shared" si="5"/>
        <v>0</v>
      </c>
      <c r="F187">
        <v>0</v>
      </c>
    </row>
    <row r="188" spans="1:6" ht="15.5" x14ac:dyDescent="0.35">
      <c r="A188" s="1">
        <v>560969</v>
      </c>
      <c r="B188">
        <f>MATCH(A188,[1]ADOS!$G:$G,0)</f>
        <v>282</v>
      </c>
      <c r="C188" t="str">
        <f>INDEX([1]ADOS!$H:$H,B188)</f>
        <v xml:space="preserve">NO DSM_IV questions 4a/4b is no and not atypical </v>
      </c>
      <c r="D188" t="e">
        <f t="shared" si="4"/>
        <v>#VALUE!</v>
      </c>
      <c r="E188">
        <f t="shared" si="5"/>
        <v>0</v>
      </c>
      <c r="F188">
        <v>0</v>
      </c>
    </row>
    <row r="189" spans="1:6" ht="15.5" x14ac:dyDescent="0.35">
      <c r="A189" s="1">
        <v>568175</v>
      </c>
      <c r="B189">
        <f>MATCH(A189,[1]ADOS!$G:$G,0)</f>
        <v>516</v>
      </c>
      <c r="C189" t="str">
        <f>INDEX([1]ADOS!$H:$H,B189)</f>
        <v xml:space="preserve">NO DSM_IV questions 4a/4b is no and not atypical </v>
      </c>
      <c r="D189" t="e">
        <f t="shared" si="4"/>
        <v>#VALUE!</v>
      </c>
      <c r="E189">
        <f t="shared" si="5"/>
        <v>0</v>
      </c>
      <c r="F189">
        <v>0</v>
      </c>
    </row>
    <row r="190" spans="1:6" ht="15.5" x14ac:dyDescent="0.35">
      <c r="A190" s="1">
        <v>569453</v>
      </c>
      <c r="B190">
        <f>MATCH(A190,[1]ADOS!$G:$G,0)</f>
        <v>454</v>
      </c>
      <c r="C190" t="str">
        <f>INDEX([1]ADOS!$H:$H,B190)</f>
        <v xml:space="preserve">NO DSM_IV questions 4a/4b is no and not atypical </v>
      </c>
      <c r="D190" t="e">
        <f t="shared" si="4"/>
        <v>#VALUE!</v>
      </c>
      <c r="E190">
        <f t="shared" si="5"/>
        <v>0</v>
      </c>
      <c r="F190">
        <v>0</v>
      </c>
    </row>
    <row r="191" spans="1:6" ht="15.5" x14ac:dyDescent="0.35">
      <c r="A191" s="1">
        <v>570888</v>
      </c>
      <c r="B191">
        <f>MATCH(A191,[1]ADOS!$G:$G,0)</f>
        <v>147</v>
      </c>
      <c r="C191" t="str">
        <f>INDEX([1]ADOS!$H:$H,B191)</f>
        <v xml:space="preserve">NO DSM_IV questions 4a/4b is no and not atypical </v>
      </c>
      <c r="D191" t="e">
        <f t="shared" si="4"/>
        <v>#VALUE!</v>
      </c>
      <c r="E191">
        <f t="shared" si="5"/>
        <v>0</v>
      </c>
      <c r="F191">
        <v>0</v>
      </c>
    </row>
    <row r="192" spans="1:6" ht="15.5" x14ac:dyDescent="0.35">
      <c r="A192" s="1">
        <v>572121</v>
      </c>
      <c r="B192">
        <f>MATCH(A192,[1]ADOS!$G:$G,0)</f>
        <v>191</v>
      </c>
      <c r="C192" t="str">
        <f>INDEX([1]ADOS!$H:$H,B192)</f>
        <v xml:space="preserve">NO DSM_IV questions 4a/4b is no and not atypical </v>
      </c>
      <c r="D192" t="e">
        <f t="shared" si="4"/>
        <v>#VALUE!</v>
      </c>
      <c r="E192">
        <f t="shared" si="5"/>
        <v>0</v>
      </c>
      <c r="F192">
        <v>0</v>
      </c>
    </row>
    <row r="193" spans="1:6" ht="15.5" x14ac:dyDescent="0.35">
      <c r="A193" s="1">
        <v>580421</v>
      </c>
      <c r="B193">
        <f>MATCH(A193,[1]ADOS!$G:$G,0)</f>
        <v>566</v>
      </c>
      <c r="C193" t="str">
        <f>INDEX([1]ADOS!$H:$H,B193)</f>
        <v xml:space="preserve">NO DSM_IV questions 4a/4b is no and not atypical </v>
      </c>
      <c r="D193" t="e">
        <f t="shared" si="4"/>
        <v>#VALUE!</v>
      </c>
      <c r="E193">
        <f t="shared" si="5"/>
        <v>0</v>
      </c>
      <c r="F193">
        <v>0</v>
      </c>
    </row>
    <row r="194" spans="1:6" ht="15.5" x14ac:dyDescent="0.35">
      <c r="A194" s="1">
        <v>581471</v>
      </c>
      <c r="B194">
        <f>MATCH(A194,[1]ADOS!$G:$G,0)</f>
        <v>263</v>
      </c>
      <c r="C194" t="str">
        <f>INDEX([1]ADOS!$H:$H,B194)</f>
        <v xml:space="preserve">NO DSM_IV questions 4a/4b is no and not atypical </v>
      </c>
      <c r="D194" t="e">
        <f t="shared" ref="D194:D257" si="6">IF(SEARCH("YES",C194),1,0)</f>
        <v>#VALUE!</v>
      </c>
      <c r="E194">
        <f t="shared" ref="E194:E257" si="7">IF(SEARCH("NO",C194),0,1)</f>
        <v>0</v>
      </c>
      <c r="F194">
        <v>0</v>
      </c>
    </row>
    <row r="195" spans="1:6" ht="15.5" x14ac:dyDescent="0.35">
      <c r="A195" s="1">
        <v>581931</v>
      </c>
      <c r="B195">
        <f>MATCH(A195,[1]ADOS!$G:$G,0)</f>
        <v>137</v>
      </c>
      <c r="C195" t="str">
        <f>INDEX([1]ADOS!$H:$H,B195)</f>
        <v xml:space="preserve">NO DSM_IV questions 4a/4b is no and not atypical </v>
      </c>
      <c r="D195" t="e">
        <f t="shared" si="6"/>
        <v>#VALUE!</v>
      </c>
      <c r="E195">
        <f t="shared" si="7"/>
        <v>0</v>
      </c>
      <c r="F195">
        <v>0</v>
      </c>
    </row>
    <row r="196" spans="1:6" ht="15.5" x14ac:dyDescent="0.35">
      <c r="A196" s="1">
        <v>583629</v>
      </c>
      <c r="B196">
        <f>MATCH(A196,[1]ADOS!$G:$G,0)</f>
        <v>564</v>
      </c>
      <c r="C196" t="str">
        <f>INDEX([1]ADOS!$H:$H,B196)</f>
        <v xml:space="preserve">NO DSM_IV questions 4a/4b is no and not atypical </v>
      </c>
      <c r="D196" t="e">
        <f t="shared" si="6"/>
        <v>#VALUE!</v>
      </c>
      <c r="E196">
        <f t="shared" si="7"/>
        <v>0</v>
      </c>
      <c r="F196">
        <v>0</v>
      </c>
    </row>
    <row r="197" spans="1:6" ht="15.5" x14ac:dyDescent="0.35">
      <c r="A197" s="1">
        <v>588132</v>
      </c>
      <c r="B197">
        <f>MATCH(A197,[1]ADOS!$G:$G,0)</f>
        <v>584</v>
      </c>
      <c r="C197" t="str">
        <f>INDEX([1]ADOS!$H:$H,B197)</f>
        <v xml:space="preserve">NO DSM_IV questions 4a/4b is no and not atypical </v>
      </c>
      <c r="D197" t="e">
        <f t="shared" si="6"/>
        <v>#VALUE!</v>
      </c>
      <c r="E197">
        <f t="shared" si="7"/>
        <v>0</v>
      </c>
      <c r="F197">
        <v>0</v>
      </c>
    </row>
    <row r="198" spans="1:6" ht="15.5" x14ac:dyDescent="0.35">
      <c r="A198" s="1">
        <v>595729</v>
      </c>
      <c r="B198">
        <f>MATCH(A198,[1]ADOS!$G:$G,0)</f>
        <v>522</v>
      </c>
      <c r="C198" t="str">
        <f>INDEX([1]ADOS!$H:$H,B198)</f>
        <v xml:space="preserve">NO DSM_IV questions 4a/4b is no and not atypical </v>
      </c>
      <c r="D198" t="e">
        <f t="shared" si="6"/>
        <v>#VALUE!</v>
      </c>
      <c r="E198">
        <f t="shared" si="7"/>
        <v>0</v>
      </c>
      <c r="F198">
        <v>0</v>
      </c>
    </row>
    <row r="199" spans="1:6" ht="15.5" x14ac:dyDescent="0.35">
      <c r="A199" s="1">
        <v>598710</v>
      </c>
      <c r="B199">
        <f>MATCH(A199,[1]ADOS!$G:$G,0)</f>
        <v>431</v>
      </c>
      <c r="C199" t="str">
        <f>INDEX([1]ADOS!$H:$H,B199)</f>
        <v xml:space="preserve">NO DSM_IV questions 4a/4b is no and not atypical </v>
      </c>
      <c r="D199" t="e">
        <f t="shared" si="6"/>
        <v>#VALUE!</v>
      </c>
      <c r="E199">
        <f t="shared" si="7"/>
        <v>0</v>
      </c>
      <c r="F199">
        <v>0</v>
      </c>
    </row>
    <row r="200" spans="1:6" ht="15.5" x14ac:dyDescent="0.35">
      <c r="A200" s="1">
        <v>600902</v>
      </c>
      <c r="B200">
        <f>MATCH(A200,[1]ADOS!$G:$G,0)</f>
        <v>403</v>
      </c>
      <c r="C200" t="str">
        <f>INDEX([1]ADOS!$H:$H,B200)</f>
        <v xml:space="preserve">NO DSM_IV questions 4a/4b is no and not atypical </v>
      </c>
      <c r="D200" t="e">
        <f t="shared" si="6"/>
        <v>#VALUE!</v>
      </c>
      <c r="E200">
        <f t="shared" si="7"/>
        <v>0</v>
      </c>
      <c r="F200">
        <v>0</v>
      </c>
    </row>
    <row r="201" spans="1:6" ht="15.5" x14ac:dyDescent="0.35">
      <c r="A201" s="1">
        <v>604440</v>
      </c>
      <c r="B201">
        <f>MATCH(A201,[1]ADOS!$G:$G,0)</f>
        <v>518</v>
      </c>
      <c r="C201" t="str">
        <f>INDEX([1]ADOS!$H:$H,B201)</f>
        <v xml:space="preserve">NO DSM_IV questions 4a/4b is no and not atypical </v>
      </c>
      <c r="D201" t="e">
        <f t="shared" si="6"/>
        <v>#VALUE!</v>
      </c>
      <c r="E201">
        <f t="shared" si="7"/>
        <v>0</v>
      </c>
      <c r="F201">
        <v>0</v>
      </c>
    </row>
    <row r="202" spans="1:6" ht="15.5" x14ac:dyDescent="0.35">
      <c r="A202" s="1">
        <v>605018</v>
      </c>
      <c r="B202">
        <f>MATCH(A202,[1]ADOS!$G:$G,0)</f>
        <v>428</v>
      </c>
      <c r="C202" t="str">
        <f>INDEX([1]ADOS!$H:$H,B202)</f>
        <v xml:space="preserve">NO DSM_IV questions 4a/4b is no and not atypical </v>
      </c>
      <c r="D202" t="e">
        <f t="shared" si="6"/>
        <v>#VALUE!</v>
      </c>
      <c r="E202">
        <f t="shared" si="7"/>
        <v>0</v>
      </c>
      <c r="F202">
        <v>0</v>
      </c>
    </row>
    <row r="203" spans="1:6" ht="15.5" x14ac:dyDescent="0.35">
      <c r="A203" s="1">
        <v>618672</v>
      </c>
      <c r="B203">
        <f>MATCH(A203,[1]ADOS!$G:$G,0)</f>
        <v>393</v>
      </c>
      <c r="C203" t="str">
        <f>INDEX([1]ADOS!$H:$H,B203)</f>
        <v xml:space="preserve">NO DSM_IV questions 4a/4b is no and not atypical </v>
      </c>
      <c r="D203" t="e">
        <f t="shared" si="6"/>
        <v>#VALUE!</v>
      </c>
      <c r="E203">
        <f t="shared" si="7"/>
        <v>0</v>
      </c>
      <c r="F203">
        <v>0</v>
      </c>
    </row>
    <row r="204" spans="1:6" ht="15.5" x14ac:dyDescent="0.35">
      <c r="A204" s="1">
        <v>618875</v>
      </c>
      <c r="B204">
        <f>MATCH(A204,[1]ADOS!$G:$G,0)</f>
        <v>131</v>
      </c>
      <c r="C204" t="str">
        <f>INDEX([1]ADOS!$H:$H,B204)</f>
        <v xml:space="preserve">NO DSM_IV questions 4a/4b is no and not atypical </v>
      </c>
      <c r="D204" t="e">
        <f t="shared" si="6"/>
        <v>#VALUE!</v>
      </c>
      <c r="E204">
        <f t="shared" si="7"/>
        <v>0</v>
      </c>
      <c r="F204">
        <v>0</v>
      </c>
    </row>
    <row r="205" spans="1:6" ht="15.5" x14ac:dyDescent="0.35">
      <c r="A205" s="1">
        <v>621892</v>
      </c>
      <c r="B205">
        <f>MATCH(A205,[1]ADOS!$G:$G,0)</f>
        <v>195</v>
      </c>
      <c r="C205" t="str">
        <f>INDEX([1]ADOS!$H:$H,B205)</f>
        <v xml:space="preserve">NO DSM_IV questions 4a/4b is no and not atypical </v>
      </c>
      <c r="D205" t="e">
        <f t="shared" si="6"/>
        <v>#VALUE!</v>
      </c>
      <c r="E205">
        <f t="shared" si="7"/>
        <v>0</v>
      </c>
      <c r="F205">
        <v>0</v>
      </c>
    </row>
    <row r="206" spans="1:6" ht="15.5" x14ac:dyDescent="0.35">
      <c r="A206" s="1">
        <v>622437</v>
      </c>
      <c r="B206">
        <f>MATCH(A206,[1]ADOS!$G:$G,0)</f>
        <v>545</v>
      </c>
      <c r="C206" t="str">
        <f>INDEX([1]ADOS!$H:$H,B206)</f>
        <v xml:space="preserve">NO DSM_IV questions 4a/4b is no and not atypical </v>
      </c>
      <c r="D206" t="e">
        <f t="shared" si="6"/>
        <v>#VALUE!</v>
      </c>
      <c r="E206">
        <f t="shared" si="7"/>
        <v>0</v>
      </c>
      <c r="F206">
        <v>0</v>
      </c>
    </row>
    <row r="207" spans="1:6" ht="15.5" x14ac:dyDescent="0.35">
      <c r="A207" s="1">
        <v>623831</v>
      </c>
      <c r="B207">
        <f>MATCH(A207,[1]ADOS!$G:$G,0)</f>
        <v>546</v>
      </c>
      <c r="C207" t="str">
        <f>INDEX([1]ADOS!$H:$H,B207)</f>
        <v xml:space="preserve">NO DSM_IV questions 4a/4b is no and not atypical </v>
      </c>
      <c r="D207" t="e">
        <f t="shared" si="6"/>
        <v>#VALUE!</v>
      </c>
      <c r="E207">
        <f t="shared" si="7"/>
        <v>0</v>
      </c>
      <c r="F207">
        <v>0</v>
      </c>
    </row>
    <row r="208" spans="1:6" ht="15.5" x14ac:dyDescent="0.35">
      <c r="A208" s="1">
        <v>631202</v>
      </c>
      <c r="B208">
        <f>MATCH(A208,[1]ADOS!$G:$G,0)</f>
        <v>543</v>
      </c>
      <c r="C208" t="str">
        <f>INDEX([1]ADOS!$H:$H,B208)</f>
        <v xml:space="preserve">NO DSM_IV questions 4a/4b is no and not atypical </v>
      </c>
      <c r="D208" t="e">
        <f t="shared" si="6"/>
        <v>#VALUE!</v>
      </c>
      <c r="E208">
        <f t="shared" si="7"/>
        <v>0</v>
      </c>
      <c r="F208">
        <v>0</v>
      </c>
    </row>
    <row r="209" spans="1:6" ht="15.5" x14ac:dyDescent="0.35">
      <c r="A209" s="1">
        <v>633804</v>
      </c>
      <c r="B209">
        <f>MATCH(A209,[1]ADOS!$G:$G,0)</f>
        <v>308</v>
      </c>
      <c r="C209" t="str">
        <f>INDEX([1]ADOS!$H:$H,B209)</f>
        <v xml:space="preserve">NO DSM_IV questions 4a/4b is no and not atypical </v>
      </c>
      <c r="D209" t="e">
        <f t="shared" si="6"/>
        <v>#VALUE!</v>
      </c>
      <c r="E209">
        <f t="shared" si="7"/>
        <v>0</v>
      </c>
      <c r="F209">
        <v>0</v>
      </c>
    </row>
    <row r="210" spans="1:6" ht="15.5" x14ac:dyDescent="0.35">
      <c r="A210" s="1">
        <v>636817</v>
      </c>
      <c r="B210">
        <f>MATCH(A210,[1]ADOS!$G:$G,0)</f>
        <v>451</v>
      </c>
      <c r="C210" t="str">
        <f>INDEX([1]ADOS!$H:$H,B210)</f>
        <v xml:space="preserve">NO DSM_IV questions 4a/4b is no and not atypical </v>
      </c>
      <c r="D210" t="e">
        <f t="shared" si="6"/>
        <v>#VALUE!</v>
      </c>
      <c r="E210">
        <f t="shared" si="7"/>
        <v>0</v>
      </c>
      <c r="F210">
        <v>0</v>
      </c>
    </row>
    <row r="211" spans="1:6" ht="15.5" x14ac:dyDescent="0.35">
      <c r="A211" s="1">
        <v>636881</v>
      </c>
      <c r="B211">
        <f>MATCH(A211,[1]ADOS!$G:$G,0)</f>
        <v>340</v>
      </c>
      <c r="C211" t="str">
        <f>INDEX([1]ADOS!$H:$H,B211)</f>
        <v xml:space="preserve">NO DSM_IV questions 4a/4b is no and not atypical </v>
      </c>
      <c r="D211" t="e">
        <f t="shared" si="6"/>
        <v>#VALUE!</v>
      </c>
      <c r="E211">
        <f t="shared" si="7"/>
        <v>0</v>
      </c>
      <c r="F211">
        <v>0</v>
      </c>
    </row>
    <row r="212" spans="1:6" ht="15.5" x14ac:dyDescent="0.35">
      <c r="A212" s="1">
        <v>641585</v>
      </c>
      <c r="B212">
        <f>MATCH(A212,[1]ADOS!$G:$G,0)</f>
        <v>484</v>
      </c>
      <c r="C212" t="str">
        <f>INDEX([1]ADOS!$H:$H,B212)</f>
        <v xml:space="preserve">NO DSM_IV questions 4a/4b is no and not atypical </v>
      </c>
      <c r="D212" t="e">
        <f t="shared" si="6"/>
        <v>#VALUE!</v>
      </c>
      <c r="E212">
        <f t="shared" si="7"/>
        <v>0</v>
      </c>
      <c r="F212">
        <v>0</v>
      </c>
    </row>
    <row r="213" spans="1:6" ht="15.5" x14ac:dyDescent="0.35">
      <c r="A213" s="1">
        <v>649998</v>
      </c>
      <c r="B213">
        <f>MATCH(A213,[1]ADOS!$G:$G,0)</f>
        <v>490</v>
      </c>
      <c r="C213" t="str">
        <f>INDEX([1]ADOS!$H:$H,B213)</f>
        <v xml:space="preserve">NO DSM_IV questions 4a/4b is no and not atypical </v>
      </c>
      <c r="D213" t="e">
        <f t="shared" si="6"/>
        <v>#VALUE!</v>
      </c>
      <c r="E213">
        <f t="shared" si="7"/>
        <v>0</v>
      </c>
      <c r="F213">
        <v>0</v>
      </c>
    </row>
    <row r="214" spans="1:6" ht="15.5" x14ac:dyDescent="0.35">
      <c r="A214" s="1">
        <v>650503</v>
      </c>
      <c r="B214">
        <f>MATCH(A214,[1]ADOS!$G:$G,0)</f>
        <v>390</v>
      </c>
      <c r="C214" t="str">
        <f>INDEX([1]ADOS!$H:$H,B214)</f>
        <v xml:space="preserve">NO DSM_IV questions 4a/4b is no and not atypical </v>
      </c>
      <c r="D214" t="e">
        <f t="shared" si="6"/>
        <v>#VALUE!</v>
      </c>
      <c r="E214">
        <f t="shared" si="7"/>
        <v>0</v>
      </c>
      <c r="F214">
        <v>0</v>
      </c>
    </row>
    <row r="215" spans="1:6" ht="15.5" x14ac:dyDescent="0.35">
      <c r="A215" s="1">
        <v>656320</v>
      </c>
      <c r="B215">
        <f>MATCH(A215,[1]ADOS!$G:$G,0)</f>
        <v>275</v>
      </c>
      <c r="C215" t="str">
        <f>INDEX([1]ADOS!$H:$H,B215)</f>
        <v xml:space="preserve">NO DSM_IV questions 4a/4b is no and not atypical </v>
      </c>
      <c r="D215" t="e">
        <f t="shared" si="6"/>
        <v>#VALUE!</v>
      </c>
      <c r="E215">
        <f t="shared" si="7"/>
        <v>0</v>
      </c>
      <c r="F215">
        <v>0</v>
      </c>
    </row>
    <row r="216" spans="1:6" ht="15.5" x14ac:dyDescent="0.35">
      <c r="A216" s="1">
        <v>657703</v>
      </c>
      <c r="B216">
        <f>MATCH(A216,[1]ADOS!$G:$G,0)</f>
        <v>157</v>
      </c>
      <c r="C216" t="str">
        <f>INDEX([1]ADOS!$H:$H,B216)</f>
        <v xml:space="preserve">NO DSM_IV questions 4a/4b is no and not atypical </v>
      </c>
      <c r="D216" t="e">
        <f t="shared" si="6"/>
        <v>#VALUE!</v>
      </c>
      <c r="E216">
        <f t="shared" si="7"/>
        <v>0</v>
      </c>
      <c r="F216">
        <v>0</v>
      </c>
    </row>
    <row r="217" spans="1:6" ht="15.5" x14ac:dyDescent="0.35">
      <c r="A217" s="1">
        <v>658909</v>
      </c>
      <c r="B217">
        <f>MATCH(A217,[1]ADOS!$G:$G,0)</f>
        <v>362</v>
      </c>
      <c r="C217" t="str">
        <f>INDEX([1]ADOS!$H:$H,B217)</f>
        <v xml:space="preserve">NO DSM_IV questions 4a/4b is no and not atypical </v>
      </c>
      <c r="D217" t="e">
        <f t="shared" si="6"/>
        <v>#VALUE!</v>
      </c>
      <c r="E217">
        <f t="shared" si="7"/>
        <v>0</v>
      </c>
      <c r="F217">
        <v>0</v>
      </c>
    </row>
    <row r="218" spans="1:6" ht="15.5" x14ac:dyDescent="0.35">
      <c r="A218" s="1">
        <v>659752</v>
      </c>
      <c r="B218">
        <f>MATCH(A218,[1]ADOS!$G:$G,0)</f>
        <v>243</v>
      </c>
      <c r="C218" t="str">
        <f>INDEX([1]ADOS!$H:$H,B218)</f>
        <v xml:space="preserve">NO DSM_IV questions 4a/4b is no and not atypical </v>
      </c>
      <c r="D218" t="e">
        <f t="shared" si="6"/>
        <v>#VALUE!</v>
      </c>
      <c r="E218">
        <f t="shared" si="7"/>
        <v>0</v>
      </c>
      <c r="F218">
        <v>0</v>
      </c>
    </row>
    <row r="219" spans="1:6" ht="15.5" x14ac:dyDescent="0.35">
      <c r="A219" s="1">
        <v>660372</v>
      </c>
      <c r="B219">
        <f>MATCH(A219,[1]ADOS!$G:$G,0)</f>
        <v>292</v>
      </c>
      <c r="C219" t="str">
        <f>INDEX([1]ADOS!$H:$H,B219)</f>
        <v xml:space="preserve">NO DSM_IV questions 4a/4b is no and not atypical </v>
      </c>
      <c r="D219" t="e">
        <f t="shared" si="6"/>
        <v>#VALUE!</v>
      </c>
      <c r="E219">
        <f t="shared" si="7"/>
        <v>0</v>
      </c>
      <c r="F219">
        <v>0</v>
      </c>
    </row>
    <row r="220" spans="1:6" ht="15.5" x14ac:dyDescent="0.35">
      <c r="A220" s="1">
        <v>677040</v>
      </c>
      <c r="B220">
        <f>MATCH(A220,[1]ADOS!$G:$G,0)</f>
        <v>151</v>
      </c>
      <c r="C220" t="str">
        <f>INDEX([1]ADOS!$H:$H,B220)</f>
        <v xml:space="preserve">NO DSM_IV questions 4a/4b is no and not atypical </v>
      </c>
      <c r="D220" t="e">
        <f t="shared" si="6"/>
        <v>#VALUE!</v>
      </c>
      <c r="E220">
        <f t="shared" si="7"/>
        <v>0</v>
      </c>
      <c r="F220">
        <v>0</v>
      </c>
    </row>
    <row r="221" spans="1:6" ht="15.5" x14ac:dyDescent="0.35">
      <c r="A221" s="1">
        <v>690655</v>
      </c>
      <c r="B221">
        <f>MATCH(A221,[1]ADOS!$G:$G,0)</f>
        <v>189</v>
      </c>
      <c r="C221" t="str">
        <f>INDEX([1]ADOS!$H:$H,B221)</f>
        <v xml:space="preserve">NO DSM_IV questions 4a/4b is no and not atypical </v>
      </c>
      <c r="D221" t="e">
        <f t="shared" si="6"/>
        <v>#VALUE!</v>
      </c>
      <c r="E221">
        <f t="shared" si="7"/>
        <v>0</v>
      </c>
      <c r="F221">
        <v>0</v>
      </c>
    </row>
    <row r="222" spans="1:6" ht="15.5" x14ac:dyDescent="0.35">
      <c r="A222" s="1">
        <v>692884</v>
      </c>
      <c r="B222">
        <f>MATCH(A222,[1]ADOS!$G:$G,0)</f>
        <v>179</v>
      </c>
      <c r="C222" t="str">
        <f>INDEX([1]ADOS!$H:$H,B222)</f>
        <v xml:space="preserve">NO DSM_IV questions 4a/4b is no and not atypical </v>
      </c>
      <c r="D222" t="e">
        <f t="shared" si="6"/>
        <v>#VALUE!</v>
      </c>
      <c r="E222">
        <f t="shared" si="7"/>
        <v>0</v>
      </c>
      <c r="F222">
        <v>0</v>
      </c>
    </row>
    <row r="223" spans="1:6" ht="15.5" x14ac:dyDescent="0.35">
      <c r="A223" s="1">
        <v>693153</v>
      </c>
      <c r="B223">
        <f>MATCH(A223,[1]ADOS!$G:$G,0)</f>
        <v>360</v>
      </c>
      <c r="C223" t="str">
        <f>INDEX([1]ADOS!$H:$H,B223)</f>
        <v xml:space="preserve">NO DSM_IV questions 4a/4b is no and not atypical </v>
      </c>
      <c r="D223" t="e">
        <f t="shared" si="6"/>
        <v>#VALUE!</v>
      </c>
      <c r="E223">
        <f t="shared" si="7"/>
        <v>0</v>
      </c>
      <c r="F223">
        <v>0</v>
      </c>
    </row>
    <row r="224" spans="1:6" ht="15.5" x14ac:dyDescent="0.35">
      <c r="A224" s="1">
        <v>699209</v>
      </c>
      <c r="B224">
        <f>MATCH(A224,[1]ADOS!$G:$G,0)</f>
        <v>297</v>
      </c>
      <c r="C224" t="str">
        <f>INDEX([1]ADOS!$H:$H,B224)</f>
        <v xml:space="preserve">NO DSM_IV questions 4a/4b is no and not atypical </v>
      </c>
      <c r="D224" t="e">
        <f t="shared" si="6"/>
        <v>#VALUE!</v>
      </c>
      <c r="E224">
        <f t="shared" si="7"/>
        <v>0</v>
      </c>
      <c r="F224">
        <v>0</v>
      </c>
    </row>
    <row r="225" spans="1:6" ht="15.5" x14ac:dyDescent="0.35">
      <c r="A225" s="1">
        <v>701672</v>
      </c>
      <c r="B225">
        <f>MATCH(A225,[1]ADOS!$G:$G,0)</f>
        <v>556</v>
      </c>
      <c r="C225" t="str">
        <f>INDEX([1]ADOS!$H:$H,B225)</f>
        <v xml:space="preserve">NO DSM_IV questions 4a/4b is no and not atypical </v>
      </c>
      <c r="D225" t="e">
        <f t="shared" si="6"/>
        <v>#VALUE!</v>
      </c>
      <c r="E225">
        <f t="shared" si="7"/>
        <v>0</v>
      </c>
      <c r="F225">
        <v>0</v>
      </c>
    </row>
    <row r="226" spans="1:6" ht="15.5" x14ac:dyDescent="0.35">
      <c r="A226" s="1">
        <v>703739</v>
      </c>
      <c r="B226">
        <f>MATCH(A226,[1]ADOS!$G:$G,0)</f>
        <v>259</v>
      </c>
      <c r="C226" t="str">
        <f>INDEX([1]ADOS!$H:$H,B226)</f>
        <v xml:space="preserve">NO DSM_IV questions 4a/4b is no and not atypical </v>
      </c>
      <c r="D226" t="e">
        <f t="shared" si="6"/>
        <v>#VALUE!</v>
      </c>
      <c r="E226">
        <f t="shared" si="7"/>
        <v>0</v>
      </c>
      <c r="F226">
        <v>0</v>
      </c>
    </row>
    <row r="227" spans="1:6" ht="15.5" x14ac:dyDescent="0.35">
      <c r="A227" s="1">
        <v>704921</v>
      </c>
      <c r="B227">
        <f>MATCH(A227,[1]ADOS!$G:$G,0)</f>
        <v>295</v>
      </c>
      <c r="C227" t="str">
        <f>INDEX([1]ADOS!$H:$H,B227)</f>
        <v xml:space="preserve">NO DSM_IV questions 4a/4b is no and not atypical </v>
      </c>
      <c r="D227" t="e">
        <f t="shared" si="6"/>
        <v>#VALUE!</v>
      </c>
      <c r="E227">
        <f t="shared" si="7"/>
        <v>0</v>
      </c>
      <c r="F227">
        <v>0</v>
      </c>
    </row>
    <row r="228" spans="1:6" ht="15.5" x14ac:dyDescent="0.35">
      <c r="A228" s="1">
        <v>706653</v>
      </c>
      <c r="B228">
        <f>MATCH(A228,[1]ADOS!$G:$G,0)</f>
        <v>541</v>
      </c>
      <c r="C228" t="str">
        <f>INDEX([1]ADOS!$H:$H,B228)</f>
        <v xml:space="preserve">NO DSM_IV questions 4a/4b is no and not atypical </v>
      </c>
      <c r="D228" t="e">
        <f t="shared" si="6"/>
        <v>#VALUE!</v>
      </c>
      <c r="E228">
        <f t="shared" si="7"/>
        <v>0</v>
      </c>
      <c r="F228">
        <v>0</v>
      </c>
    </row>
    <row r="229" spans="1:6" ht="15.5" x14ac:dyDescent="0.35">
      <c r="A229" s="1">
        <v>709530</v>
      </c>
      <c r="B229">
        <f>MATCH(A229,[1]ADOS!$G:$G,0)</f>
        <v>287</v>
      </c>
      <c r="C229" t="str">
        <f>INDEX([1]ADOS!$H:$H,B229)</f>
        <v xml:space="preserve">NO DSM_IV questions 4a/4b is no and not atypical </v>
      </c>
      <c r="D229" t="e">
        <f t="shared" si="6"/>
        <v>#VALUE!</v>
      </c>
      <c r="E229">
        <f t="shared" si="7"/>
        <v>0</v>
      </c>
      <c r="F229">
        <v>0</v>
      </c>
    </row>
    <row r="230" spans="1:6" ht="15.5" x14ac:dyDescent="0.35">
      <c r="A230" s="1">
        <v>710239</v>
      </c>
      <c r="B230">
        <f>MATCH(A230,[1]ADOS!$G:$G,0)</f>
        <v>551</v>
      </c>
      <c r="C230" t="str">
        <f>INDEX([1]ADOS!$H:$H,B230)</f>
        <v xml:space="preserve">NO DSM_IV questions 4a/4b is no and not atypical </v>
      </c>
      <c r="D230" t="e">
        <f t="shared" si="6"/>
        <v>#VALUE!</v>
      </c>
      <c r="E230">
        <f t="shared" si="7"/>
        <v>0</v>
      </c>
      <c r="F230">
        <v>0</v>
      </c>
    </row>
    <row r="231" spans="1:6" ht="15.5" x14ac:dyDescent="0.35">
      <c r="A231" s="1">
        <v>710567</v>
      </c>
      <c r="B231">
        <f>MATCH(A231,[1]ADOS!$G:$G,0)</f>
        <v>536</v>
      </c>
      <c r="C231" t="str">
        <f>INDEX([1]ADOS!$H:$H,B231)</f>
        <v xml:space="preserve">NO DSM_IV questions 4a/4b is no and not atypical </v>
      </c>
      <c r="D231" t="e">
        <f t="shared" si="6"/>
        <v>#VALUE!</v>
      </c>
      <c r="E231">
        <f t="shared" si="7"/>
        <v>0</v>
      </c>
      <c r="F231">
        <v>0</v>
      </c>
    </row>
    <row r="232" spans="1:6" ht="15.5" x14ac:dyDescent="0.35">
      <c r="A232" s="1">
        <v>711917</v>
      </c>
      <c r="B232">
        <f>MATCH(A232,[1]ADOS!$G:$G,0)</f>
        <v>434</v>
      </c>
      <c r="C232" t="str">
        <f>INDEX([1]ADOS!$H:$H,B232)</f>
        <v xml:space="preserve">NO DSM_IV questions 4a/4b is no and not atypical </v>
      </c>
      <c r="D232" t="e">
        <f t="shared" si="6"/>
        <v>#VALUE!</v>
      </c>
      <c r="E232">
        <f t="shared" si="7"/>
        <v>0</v>
      </c>
      <c r="F232">
        <v>0</v>
      </c>
    </row>
    <row r="233" spans="1:6" ht="15.5" x14ac:dyDescent="0.35">
      <c r="A233" s="1">
        <v>713824</v>
      </c>
      <c r="B233">
        <f>MATCH(A233,[1]ADOS!$G:$G,0)</f>
        <v>498</v>
      </c>
      <c r="C233" t="str">
        <f>INDEX([1]ADOS!$H:$H,B233)</f>
        <v xml:space="preserve">NO DSM_IV questions 4a/4b is no and not atypical </v>
      </c>
      <c r="D233" t="e">
        <f t="shared" si="6"/>
        <v>#VALUE!</v>
      </c>
      <c r="E233">
        <f t="shared" si="7"/>
        <v>0</v>
      </c>
      <c r="F233">
        <v>0</v>
      </c>
    </row>
    <row r="234" spans="1:6" ht="15.5" x14ac:dyDescent="0.35">
      <c r="A234" s="1">
        <v>718312</v>
      </c>
      <c r="B234">
        <f>MATCH(A234,[1]ADOS!$G:$G,0)</f>
        <v>376</v>
      </c>
      <c r="C234" t="str">
        <f>INDEX([1]ADOS!$H:$H,B234)</f>
        <v xml:space="preserve">NO DSM_IV questions 4a/4b is no and not atypical </v>
      </c>
      <c r="D234" t="e">
        <f t="shared" si="6"/>
        <v>#VALUE!</v>
      </c>
      <c r="E234">
        <f t="shared" si="7"/>
        <v>0</v>
      </c>
      <c r="F234">
        <v>0</v>
      </c>
    </row>
    <row r="235" spans="1:6" ht="15.5" x14ac:dyDescent="0.35">
      <c r="A235" s="1">
        <v>726000</v>
      </c>
      <c r="B235">
        <f>MATCH(A235,[1]ADOS!$G:$G,0)</f>
        <v>248</v>
      </c>
      <c r="C235" t="str">
        <f>INDEX([1]ADOS!$H:$H,B235)</f>
        <v xml:space="preserve">NO DSM_IV questions 4a/4b is no and not atypical </v>
      </c>
      <c r="D235" t="e">
        <f t="shared" si="6"/>
        <v>#VALUE!</v>
      </c>
      <c r="E235">
        <f t="shared" si="7"/>
        <v>0</v>
      </c>
      <c r="F235">
        <v>0</v>
      </c>
    </row>
    <row r="236" spans="1:6" ht="15.5" x14ac:dyDescent="0.35">
      <c r="A236" s="1">
        <v>726790</v>
      </c>
      <c r="B236">
        <f>MATCH(A236,[1]ADOS!$G:$G,0)</f>
        <v>377</v>
      </c>
      <c r="C236" t="str">
        <f>INDEX([1]ADOS!$H:$H,B236)</f>
        <v xml:space="preserve">NO DSM_IV questions 4a/4b is no and not atypical </v>
      </c>
      <c r="D236" t="e">
        <f t="shared" si="6"/>
        <v>#VALUE!</v>
      </c>
      <c r="E236">
        <f t="shared" si="7"/>
        <v>0</v>
      </c>
      <c r="F236">
        <v>0</v>
      </c>
    </row>
    <row r="237" spans="1:6" ht="15.5" x14ac:dyDescent="0.35">
      <c r="A237" s="1">
        <v>728124</v>
      </c>
      <c r="B237">
        <f>MATCH(A237,[1]ADOS!$G:$G,0)</f>
        <v>304</v>
      </c>
      <c r="C237" t="str">
        <f>INDEX([1]ADOS!$H:$H,B237)</f>
        <v xml:space="preserve">NO DSM_IV questions 4a/4b is no and not atypical </v>
      </c>
      <c r="D237" t="e">
        <f t="shared" si="6"/>
        <v>#VALUE!</v>
      </c>
      <c r="E237">
        <f t="shared" si="7"/>
        <v>0</v>
      </c>
      <c r="F237">
        <v>0</v>
      </c>
    </row>
    <row r="238" spans="1:6" ht="15.5" x14ac:dyDescent="0.35">
      <c r="A238" s="1">
        <v>729108</v>
      </c>
      <c r="B238">
        <f>MATCH(A238,[1]ADOS!$G:$G,0)</f>
        <v>409</v>
      </c>
      <c r="C238" t="str">
        <f>INDEX([1]ADOS!$H:$H,B238)</f>
        <v xml:space="preserve">NO DSM_IV questions 4a/4b is no and not atypical </v>
      </c>
      <c r="D238" t="e">
        <f t="shared" si="6"/>
        <v>#VALUE!</v>
      </c>
      <c r="E238">
        <f t="shared" si="7"/>
        <v>0</v>
      </c>
      <c r="F238">
        <v>0</v>
      </c>
    </row>
    <row r="239" spans="1:6" ht="15.5" x14ac:dyDescent="0.35">
      <c r="A239" s="1">
        <v>749359</v>
      </c>
      <c r="B239">
        <f>MATCH(A239,[1]ADOS!$G:$G,0)</f>
        <v>135</v>
      </c>
      <c r="C239" t="str">
        <f>INDEX([1]ADOS!$H:$H,B239)</f>
        <v xml:space="preserve">NO DSM_IV questions 4a/4b is no and not atypical </v>
      </c>
      <c r="D239" t="e">
        <f t="shared" si="6"/>
        <v>#VALUE!</v>
      </c>
      <c r="E239">
        <f t="shared" si="7"/>
        <v>0</v>
      </c>
      <c r="F239">
        <v>0</v>
      </c>
    </row>
    <row r="240" spans="1:6" ht="15.5" x14ac:dyDescent="0.35">
      <c r="A240" s="1">
        <v>751081</v>
      </c>
      <c r="B240">
        <f>MATCH(A240,[1]ADOS!$G:$G,0)</f>
        <v>274</v>
      </c>
      <c r="C240" t="str">
        <f>INDEX([1]ADOS!$H:$H,B240)</f>
        <v xml:space="preserve">NO DSM_IV questions 4a/4b is no and not atypical </v>
      </c>
      <c r="D240" t="e">
        <f t="shared" si="6"/>
        <v>#VALUE!</v>
      </c>
      <c r="E240">
        <f t="shared" si="7"/>
        <v>0</v>
      </c>
      <c r="F240">
        <v>0</v>
      </c>
    </row>
    <row r="241" spans="1:6" ht="15.5" x14ac:dyDescent="0.35">
      <c r="A241" s="1">
        <v>751872</v>
      </c>
      <c r="B241">
        <f>MATCH(A241,[1]ADOS!$G:$G,0)</f>
        <v>146</v>
      </c>
      <c r="C241" t="str">
        <f>INDEX([1]ADOS!$H:$H,B241)</f>
        <v xml:space="preserve">NO DSM_IV questions 4a/4b is no and not atypical </v>
      </c>
      <c r="D241" t="e">
        <f t="shared" si="6"/>
        <v>#VALUE!</v>
      </c>
      <c r="E241">
        <f t="shared" si="7"/>
        <v>0</v>
      </c>
      <c r="F241">
        <v>0</v>
      </c>
    </row>
    <row r="242" spans="1:6" ht="15.5" x14ac:dyDescent="0.35">
      <c r="A242" s="1">
        <v>755016</v>
      </c>
      <c r="B242">
        <f>MATCH(A242,[1]ADOS!$G:$G,0)</f>
        <v>324</v>
      </c>
      <c r="C242" t="str">
        <f>INDEX([1]ADOS!$H:$H,B242)</f>
        <v xml:space="preserve">NO DSM_IV questions 4a/4b is no and not atypical </v>
      </c>
      <c r="D242" t="e">
        <f t="shared" si="6"/>
        <v>#VALUE!</v>
      </c>
      <c r="E242">
        <f t="shared" si="7"/>
        <v>0</v>
      </c>
      <c r="F242">
        <v>0</v>
      </c>
    </row>
    <row r="243" spans="1:6" ht="15.5" x14ac:dyDescent="0.35">
      <c r="A243" s="1">
        <v>755309</v>
      </c>
      <c r="B243">
        <f>MATCH(A243,[1]ADOS!$G:$G,0)</f>
        <v>519</v>
      </c>
      <c r="C243" t="str">
        <f>INDEX([1]ADOS!$H:$H,B243)</f>
        <v xml:space="preserve">NO DSM_IV questions 4a/4b is no and not atypical </v>
      </c>
      <c r="D243" t="e">
        <f t="shared" si="6"/>
        <v>#VALUE!</v>
      </c>
      <c r="E243">
        <f t="shared" si="7"/>
        <v>0</v>
      </c>
      <c r="F243">
        <v>0</v>
      </c>
    </row>
    <row r="244" spans="1:6" ht="15.5" x14ac:dyDescent="0.35">
      <c r="A244" s="1">
        <v>760697</v>
      </c>
      <c r="B244">
        <f>MATCH(A244,[1]ADOS!$G:$G,0)</f>
        <v>315</v>
      </c>
      <c r="C244" t="str">
        <f>INDEX([1]ADOS!$H:$H,B244)</f>
        <v xml:space="preserve">NO DSM_IV questions 4a/4b is no and not atypical </v>
      </c>
      <c r="D244" t="e">
        <f t="shared" si="6"/>
        <v>#VALUE!</v>
      </c>
      <c r="E244">
        <f t="shared" si="7"/>
        <v>0</v>
      </c>
      <c r="F244">
        <v>0</v>
      </c>
    </row>
    <row r="245" spans="1:6" ht="15.5" x14ac:dyDescent="0.35">
      <c r="A245" s="1">
        <v>763676</v>
      </c>
      <c r="B245">
        <f>MATCH(A245,[1]ADOS!$G:$G,0)</f>
        <v>421</v>
      </c>
      <c r="C245" t="str">
        <f>INDEX([1]ADOS!$H:$H,B245)</f>
        <v xml:space="preserve">NO DSM_IV questions 4a/4b is no and not atypical </v>
      </c>
      <c r="D245" t="e">
        <f t="shared" si="6"/>
        <v>#VALUE!</v>
      </c>
      <c r="E245">
        <f t="shared" si="7"/>
        <v>0</v>
      </c>
      <c r="F245">
        <v>0</v>
      </c>
    </row>
    <row r="246" spans="1:6" ht="15.5" x14ac:dyDescent="0.35">
      <c r="A246" s="1">
        <v>767411</v>
      </c>
      <c r="B246">
        <f>MATCH(A246,[1]ADOS!$G:$G,0)</f>
        <v>299</v>
      </c>
      <c r="C246" t="str">
        <f>INDEX([1]ADOS!$H:$H,B246)</f>
        <v xml:space="preserve">NO DSM_IV questions 4a/4b is no and not atypical </v>
      </c>
      <c r="D246" t="e">
        <f t="shared" si="6"/>
        <v>#VALUE!</v>
      </c>
      <c r="E246">
        <f t="shared" si="7"/>
        <v>0</v>
      </c>
      <c r="F246">
        <v>0</v>
      </c>
    </row>
    <row r="247" spans="1:6" ht="15.5" x14ac:dyDescent="0.35">
      <c r="A247" s="1">
        <v>768217</v>
      </c>
      <c r="B247">
        <f>MATCH(A247,[1]ADOS!$G:$G,0)</f>
        <v>277</v>
      </c>
      <c r="C247" t="str">
        <f>INDEX([1]ADOS!$H:$H,B247)</f>
        <v xml:space="preserve">NO DSM_IV questions 4a/4b is no and not atypical </v>
      </c>
      <c r="D247" t="e">
        <f t="shared" si="6"/>
        <v>#VALUE!</v>
      </c>
      <c r="E247">
        <f t="shared" si="7"/>
        <v>0</v>
      </c>
      <c r="F247">
        <v>0</v>
      </c>
    </row>
    <row r="248" spans="1:6" ht="15.5" x14ac:dyDescent="0.35">
      <c r="A248" s="1">
        <v>768690</v>
      </c>
      <c r="B248">
        <f>MATCH(A248,[1]ADOS!$G:$G,0)</f>
        <v>547</v>
      </c>
      <c r="C248" t="str">
        <f>INDEX([1]ADOS!$H:$H,B248)</f>
        <v xml:space="preserve">NO DSM_IV questions 4a/4b is no and not atypical </v>
      </c>
      <c r="D248" t="e">
        <f t="shared" si="6"/>
        <v>#VALUE!</v>
      </c>
      <c r="E248">
        <f t="shared" si="7"/>
        <v>0</v>
      </c>
      <c r="F248">
        <v>0</v>
      </c>
    </row>
    <row r="249" spans="1:6" ht="15.5" x14ac:dyDescent="0.35">
      <c r="A249" s="1">
        <v>770655</v>
      </c>
      <c r="B249">
        <f>MATCH(A249,[1]ADOS!$G:$G,0)</f>
        <v>399</v>
      </c>
      <c r="C249" t="str">
        <f>INDEX([1]ADOS!$H:$H,B249)</f>
        <v xml:space="preserve">NO DSM_IV questions 4a/4b is no and not atypical </v>
      </c>
      <c r="D249" t="e">
        <f t="shared" si="6"/>
        <v>#VALUE!</v>
      </c>
      <c r="E249">
        <f t="shared" si="7"/>
        <v>0</v>
      </c>
      <c r="F249">
        <v>0</v>
      </c>
    </row>
    <row r="250" spans="1:6" ht="15.5" x14ac:dyDescent="0.35">
      <c r="A250" s="1">
        <v>773722</v>
      </c>
      <c r="B250">
        <f>MATCH(A250,[1]ADOS!$G:$G,0)</f>
        <v>448</v>
      </c>
      <c r="C250" t="str">
        <f>INDEX([1]ADOS!$H:$H,B250)</f>
        <v xml:space="preserve">NO DSM_IV questions 4a/4b is no and not atypical </v>
      </c>
      <c r="D250" t="e">
        <f t="shared" si="6"/>
        <v>#VALUE!</v>
      </c>
      <c r="E250">
        <f t="shared" si="7"/>
        <v>0</v>
      </c>
      <c r="F250">
        <v>0</v>
      </c>
    </row>
    <row r="251" spans="1:6" ht="15.5" x14ac:dyDescent="0.35">
      <c r="A251" s="1">
        <v>776145</v>
      </c>
      <c r="B251">
        <f>MATCH(A251,[1]ADOS!$G:$G,0)</f>
        <v>276</v>
      </c>
      <c r="C251" t="str">
        <f>INDEX([1]ADOS!$H:$H,B251)</f>
        <v xml:space="preserve">NO DSM_IV questions 4a/4b is no and not atypical </v>
      </c>
      <c r="D251" t="e">
        <f t="shared" si="6"/>
        <v>#VALUE!</v>
      </c>
      <c r="E251">
        <f t="shared" si="7"/>
        <v>0</v>
      </c>
      <c r="F251">
        <v>0</v>
      </c>
    </row>
    <row r="252" spans="1:6" ht="15.5" x14ac:dyDescent="0.35">
      <c r="A252" s="1">
        <v>778775</v>
      </c>
      <c r="B252">
        <f>MATCH(A252,[1]ADOS!$G:$G,0)</f>
        <v>494</v>
      </c>
      <c r="C252" t="str">
        <f>INDEX([1]ADOS!$H:$H,B252)</f>
        <v xml:space="preserve">NO DSM_IV questions 4a/4b is no and not atypical </v>
      </c>
      <c r="D252" t="e">
        <f t="shared" si="6"/>
        <v>#VALUE!</v>
      </c>
      <c r="E252">
        <f t="shared" si="7"/>
        <v>0</v>
      </c>
      <c r="F252">
        <v>0</v>
      </c>
    </row>
    <row r="253" spans="1:6" ht="15.5" x14ac:dyDescent="0.35">
      <c r="A253" s="1">
        <v>781819</v>
      </c>
      <c r="B253">
        <f>MATCH(A253,[1]ADOS!$G:$G,0)</f>
        <v>192</v>
      </c>
      <c r="C253" t="str">
        <f>INDEX([1]ADOS!$H:$H,B253)</f>
        <v xml:space="preserve">NO DSM_IV questions 4a/4b is no and not atypical </v>
      </c>
      <c r="D253" t="e">
        <f t="shared" si="6"/>
        <v>#VALUE!</v>
      </c>
      <c r="E253">
        <f t="shared" si="7"/>
        <v>0</v>
      </c>
      <c r="F253">
        <v>0</v>
      </c>
    </row>
    <row r="254" spans="1:6" ht="15.5" x14ac:dyDescent="0.35">
      <c r="A254" s="1">
        <v>783727</v>
      </c>
      <c r="B254">
        <f>MATCH(A254,[1]ADOS!$G:$G,0)</f>
        <v>333</v>
      </c>
      <c r="C254" t="str">
        <f>INDEX([1]ADOS!$H:$H,B254)</f>
        <v xml:space="preserve">NO DSM_IV questions 4a/4b is no and not atypical </v>
      </c>
      <c r="D254" t="e">
        <f t="shared" si="6"/>
        <v>#VALUE!</v>
      </c>
      <c r="E254">
        <f t="shared" si="7"/>
        <v>0</v>
      </c>
      <c r="F254">
        <v>0</v>
      </c>
    </row>
    <row r="255" spans="1:6" ht="15.5" x14ac:dyDescent="0.35">
      <c r="A255" s="1">
        <v>786888</v>
      </c>
      <c r="B255">
        <f>MATCH(A255,[1]ADOS!$G:$G,0)</f>
        <v>563</v>
      </c>
      <c r="C255" t="str">
        <f>INDEX([1]ADOS!$H:$H,B255)</f>
        <v xml:space="preserve">NO DSM_IV questions 4a/4b is no and not atypical </v>
      </c>
      <c r="D255" t="e">
        <f t="shared" si="6"/>
        <v>#VALUE!</v>
      </c>
      <c r="E255">
        <f t="shared" si="7"/>
        <v>0</v>
      </c>
      <c r="F255">
        <v>0</v>
      </c>
    </row>
    <row r="256" spans="1:6" ht="15.5" x14ac:dyDescent="0.35">
      <c r="A256" s="1">
        <v>788407</v>
      </c>
      <c r="B256">
        <f>MATCH(A256,[1]ADOS!$G:$G,0)</f>
        <v>590</v>
      </c>
      <c r="C256" t="str">
        <f>INDEX([1]ADOS!$H:$H,B256)</f>
        <v xml:space="preserve">NO DSM_IV questions 4a/4b is no and not atypical </v>
      </c>
      <c r="D256" t="e">
        <f t="shared" si="6"/>
        <v>#VALUE!</v>
      </c>
      <c r="E256">
        <f t="shared" si="7"/>
        <v>0</v>
      </c>
      <c r="F256">
        <v>0</v>
      </c>
    </row>
    <row r="257" spans="1:6" ht="15.5" x14ac:dyDescent="0.35">
      <c r="A257" s="1">
        <v>793001</v>
      </c>
      <c r="B257">
        <f>MATCH(A257,[1]ADOS!$G:$G,0)</f>
        <v>569</v>
      </c>
      <c r="C257" t="str">
        <f>INDEX([1]ADOS!$H:$H,B257)</f>
        <v xml:space="preserve">NO DSM_IV questions 4a/4b is no and not atypical </v>
      </c>
      <c r="D257" t="e">
        <f t="shared" si="6"/>
        <v>#VALUE!</v>
      </c>
      <c r="E257">
        <f t="shared" si="7"/>
        <v>0</v>
      </c>
      <c r="F257">
        <v>0</v>
      </c>
    </row>
    <row r="258" spans="1:6" ht="15.5" x14ac:dyDescent="0.35">
      <c r="A258" s="1">
        <v>798424</v>
      </c>
      <c r="B258">
        <f>MATCH(A258,[1]ADOS!$G:$G,0)</f>
        <v>524</v>
      </c>
      <c r="C258" t="str">
        <f>INDEX([1]ADOS!$H:$H,B258)</f>
        <v xml:space="preserve">NO DSM_IV questions 4a/4b is no and not atypical </v>
      </c>
      <c r="D258" t="e">
        <f t="shared" ref="D258:D321" si="8">IF(SEARCH("YES",C258),1,0)</f>
        <v>#VALUE!</v>
      </c>
      <c r="E258">
        <f t="shared" ref="E258:E321" si="9">IF(SEARCH("NO",C258),0,1)</f>
        <v>0</v>
      </c>
      <c r="F258">
        <v>0</v>
      </c>
    </row>
    <row r="259" spans="1:6" ht="15.5" x14ac:dyDescent="0.35">
      <c r="A259" s="1">
        <v>799490</v>
      </c>
      <c r="B259">
        <f>MATCH(A259,[1]ADOS!$G:$G,0)</f>
        <v>303</v>
      </c>
      <c r="C259" t="str">
        <f>INDEX([1]ADOS!$H:$H,B259)</f>
        <v xml:space="preserve">NO DSM_IV questions 4a/4b is no and not atypical </v>
      </c>
      <c r="D259" t="e">
        <f t="shared" si="8"/>
        <v>#VALUE!</v>
      </c>
      <c r="E259">
        <f t="shared" si="9"/>
        <v>0</v>
      </c>
      <c r="F259">
        <v>0</v>
      </c>
    </row>
    <row r="260" spans="1:6" ht="15.5" x14ac:dyDescent="0.35">
      <c r="A260" s="1">
        <v>802785</v>
      </c>
      <c r="B260">
        <f>MATCH(A260,[1]ADOS!$G:$G,0)</f>
        <v>580</v>
      </c>
      <c r="C260" t="str">
        <f>INDEX([1]ADOS!$H:$H,B260)</f>
        <v xml:space="preserve">NO DSM_IV questions 4a/4b is no and not atypical </v>
      </c>
      <c r="D260" t="e">
        <f t="shared" si="8"/>
        <v>#VALUE!</v>
      </c>
      <c r="E260">
        <f t="shared" si="9"/>
        <v>0</v>
      </c>
      <c r="F260">
        <v>0</v>
      </c>
    </row>
    <row r="261" spans="1:6" ht="15.5" x14ac:dyDescent="0.35">
      <c r="A261" s="1">
        <v>807284</v>
      </c>
      <c r="B261">
        <f>MATCH(A261,[1]ADOS!$G:$G,0)</f>
        <v>423</v>
      </c>
      <c r="C261" t="str">
        <f>INDEX([1]ADOS!$H:$H,B261)</f>
        <v xml:space="preserve">NO DSM_IV questions 4a/4b is no and not atypical </v>
      </c>
      <c r="D261" t="e">
        <f t="shared" si="8"/>
        <v>#VALUE!</v>
      </c>
      <c r="E261">
        <f t="shared" si="9"/>
        <v>0</v>
      </c>
      <c r="F261">
        <v>0</v>
      </c>
    </row>
    <row r="262" spans="1:6" ht="15.5" x14ac:dyDescent="0.35">
      <c r="A262" s="1">
        <v>808534</v>
      </c>
      <c r="B262">
        <f>MATCH(A262,[1]ADOS!$G:$G,0)</f>
        <v>307</v>
      </c>
      <c r="C262" t="str">
        <f>INDEX([1]ADOS!$H:$H,B262)</f>
        <v xml:space="preserve">NO DSM_IV questions 4a/4b is no and not atypical </v>
      </c>
      <c r="D262" t="e">
        <f t="shared" si="8"/>
        <v>#VALUE!</v>
      </c>
      <c r="E262">
        <f t="shared" si="9"/>
        <v>0</v>
      </c>
      <c r="F262">
        <v>0</v>
      </c>
    </row>
    <row r="263" spans="1:6" ht="15.5" x14ac:dyDescent="0.35">
      <c r="A263" s="1">
        <v>810313</v>
      </c>
      <c r="B263">
        <f>MATCH(A263,[1]ADOS!$G:$G,0)</f>
        <v>375</v>
      </c>
      <c r="C263" t="str">
        <f>INDEX([1]ADOS!$H:$H,B263)</f>
        <v xml:space="preserve">NO DSM_IV questions 4a/4b is no and not atypical </v>
      </c>
      <c r="D263" t="e">
        <f t="shared" si="8"/>
        <v>#VALUE!</v>
      </c>
      <c r="E263">
        <f t="shared" si="9"/>
        <v>0</v>
      </c>
      <c r="F263">
        <v>0</v>
      </c>
    </row>
    <row r="264" spans="1:6" ht="15.5" x14ac:dyDescent="0.35">
      <c r="A264" s="1">
        <v>811160</v>
      </c>
      <c r="B264">
        <f>MATCH(A264,[1]ADOS!$G:$G,0)</f>
        <v>134</v>
      </c>
      <c r="C264" t="str">
        <f>INDEX([1]ADOS!$H:$H,B264)</f>
        <v xml:space="preserve">NO DSM_IV questions 4a/4b is no and not atypical </v>
      </c>
      <c r="D264" t="e">
        <f t="shared" si="8"/>
        <v>#VALUE!</v>
      </c>
      <c r="E264">
        <f t="shared" si="9"/>
        <v>0</v>
      </c>
      <c r="F264">
        <v>0</v>
      </c>
    </row>
    <row r="265" spans="1:6" ht="15.5" x14ac:dyDescent="0.35">
      <c r="A265" s="1">
        <v>812952</v>
      </c>
      <c r="B265">
        <f>MATCH(A265,[1]ADOS!$G:$G,0)</f>
        <v>123</v>
      </c>
      <c r="C265" t="str">
        <f>INDEX([1]ADOS!$H:$H,B265)</f>
        <v xml:space="preserve">NO DSM_IV questions 4a/4b is no and not atypical </v>
      </c>
      <c r="D265" t="e">
        <f t="shared" si="8"/>
        <v>#VALUE!</v>
      </c>
      <c r="E265">
        <f t="shared" si="9"/>
        <v>0</v>
      </c>
      <c r="F265">
        <v>0</v>
      </c>
    </row>
    <row r="266" spans="1:6" ht="15.5" x14ac:dyDescent="0.35">
      <c r="A266" s="1">
        <v>813472</v>
      </c>
      <c r="B266">
        <f>MATCH(A266,[1]ADOS!$G:$G,0)</f>
        <v>562</v>
      </c>
      <c r="C266" t="str">
        <f>INDEX([1]ADOS!$H:$H,B266)</f>
        <v xml:space="preserve">NO DSM_IV questions 4a/4b is no and not atypical </v>
      </c>
      <c r="D266" t="e">
        <f t="shared" si="8"/>
        <v>#VALUE!</v>
      </c>
      <c r="E266">
        <f t="shared" si="9"/>
        <v>0</v>
      </c>
      <c r="F266">
        <v>0</v>
      </c>
    </row>
    <row r="267" spans="1:6" ht="15.5" x14ac:dyDescent="0.35">
      <c r="A267" s="1">
        <v>817034</v>
      </c>
      <c r="B267">
        <f>MATCH(A267,[1]ADOS!$G:$G,0)</f>
        <v>555</v>
      </c>
      <c r="C267" t="str">
        <f>INDEX([1]ADOS!$H:$H,B267)</f>
        <v xml:space="preserve">NO DSM_IV questions 4a/4b is no and not atypical </v>
      </c>
      <c r="D267" t="e">
        <f t="shared" si="8"/>
        <v>#VALUE!</v>
      </c>
      <c r="E267">
        <f t="shared" si="9"/>
        <v>0</v>
      </c>
      <c r="F267">
        <v>0</v>
      </c>
    </row>
    <row r="268" spans="1:6" ht="15.5" x14ac:dyDescent="0.35">
      <c r="A268" s="1">
        <v>822794</v>
      </c>
      <c r="B268">
        <f>MATCH(A268,[1]ADOS!$G:$G,0)</f>
        <v>372</v>
      </c>
      <c r="C268" t="str">
        <f>INDEX([1]ADOS!$H:$H,B268)</f>
        <v xml:space="preserve">NO DSM_IV questions 4a/4b is no and not atypical </v>
      </c>
      <c r="D268" t="e">
        <f t="shared" si="8"/>
        <v>#VALUE!</v>
      </c>
      <c r="E268">
        <f t="shared" si="9"/>
        <v>0</v>
      </c>
      <c r="F268">
        <v>0</v>
      </c>
    </row>
    <row r="269" spans="1:6" ht="15.5" x14ac:dyDescent="0.35">
      <c r="A269" s="1">
        <v>822865</v>
      </c>
      <c r="B269">
        <f>MATCH(A269,[1]ADOS!$G:$G,0)</f>
        <v>183</v>
      </c>
      <c r="C269" t="str">
        <f>INDEX([1]ADOS!$H:$H,B269)</f>
        <v xml:space="preserve">NO DSM_IV questions 4a/4b is no and not atypical </v>
      </c>
      <c r="D269" t="e">
        <f t="shared" si="8"/>
        <v>#VALUE!</v>
      </c>
      <c r="E269">
        <f t="shared" si="9"/>
        <v>0</v>
      </c>
      <c r="F269">
        <v>0</v>
      </c>
    </row>
    <row r="270" spans="1:6" ht="15.5" x14ac:dyDescent="0.35">
      <c r="A270" s="1">
        <v>828935</v>
      </c>
      <c r="B270">
        <f>MATCH(A270,[1]ADOS!$G:$G,0)</f>
        <v>265</v>
      </c>
      <c r="C270" t="str">
        <f>INDEX([1]ADOS!$H:$H,B270)</f>
        <v xml:space="preserve">NO DSM_IV questions 4a/4b is no and not atypical </v>
      </c>
      <c r="D270" t="e">
        <f t="shared" si="8"/>
        <v>#VALUE!</v>
      </c>
      <c r="E270">
        <f t="shared" si="9"/>
        <v>0</v>
      </c>
      <c r="F270">
        <v>0</v>
      </c>
    </row>
    <row r="271" spans="1:6" ht="15.5" x14ac:dyDescent="0.35">
      <c r="A271" s="1">
        <v>830319</v>
      </c>
      <c r="B271">
        <f>MATCH(A271,[1]ADOS!$G:$G,0)</f>
        <v>291</v>
      </c>
      <c r="C271" t="str">
        <f>INDEX([1]ADOS!$H:$H,B271)</f>
        <v xml:space="preserve">NO DSM_IV questions 4a/4b is no and not atypical </v>
      </c>
      <c r="D271" t="e">
        <f t="shared" si="8"/>
        <v>#VALUE!</v>
      </c>
      <c r="E271">
        <f t="shared" si="9"/>
        <v>0</v>
      </c>
      <c r="F271">
        <v>0</v>
      </c>
    </row>
    <row r="272" spans="1:6" ht="15.5" x14ac:dyDescent="0.35">
      <c r="A272" s="1">
        <v>831855</v>
      </c>
      <c r="B272">
        <f>MATCH(A272,[1]ADOS!$G:$G,0)</f>
        <v>289</v>
      </c>
      <c r="C272" t="str">
        <f>INDEX([1]ADOS!$H:$H,B272)</f>
        <v xml:space="preserve">NO DSM_IV questions 4a/4b is no and not atypical </v>
      </c>
      <c r="D272" t="e">
        <f t="shared" si="8"/>
        <v>#VALUE!</v>
      </c>
      <c r="E272">
        <f t="shared" si="9"/>
        <v>0</v>
      </c>
      <c r="F272">
        <v>0</v>
      </c>
    </row>
    <row r="273" spans="1:6" ht="15.5" x14ac:dyDescent="0.35">
      <c r="A273" s="1">
        <v>833557</v>
      </c>
      <c r="B273">
        <f>MATCH(A273,[1]ADOS!$G:$G,0)</f>
        <v>270</v>
      </c>
      <c r="C273" t="str">
        <f>INDEX([1]ADOS!$H:$H,B273)</f>
        <v xml:space="preserve">NO DSM_IV questions 4a/4b is no and not atypical </v>
      </c>
      <c r="D273" t="e">
        <f t="shared" si="8"/>
        <v>#VALUE!</v>
      </c>
      <c r="E273">
        <f t="shared" si="9"/>
        <v>0</v>
      </c>
      <c r="F273">
        <v>0</v>
      </c>
    </row>
    <row r="274" spans="1:6" ht="15.5" x14ac:dyDescent="0.35">
      <c r="A274" s="1">
        <v>836214</v>
      </c>
      <c r="B274">
        <f>MATCH(A274,[1]ADOS!$G:$G,0)</f>
        <v>492</v>
      </c>
      <c r="C274" t="str">
        <f>INDEX([1]ADOS!$H:$H,B274)</f>
        <v xml:space="preserve">NO DSM_IV questions 4a/4b is no and not atypical </v>
      </c>
      <c r="D274" t="e">
        <f t="shared" si="8"/>
        <v>#VALUE!</v>
      </c>
      <c r="E274">
        <f t="shared" si="9"/>
        <v>0</v>
      </c>
      <c r="F274">
        <v>0</v>
      </c>
    </row>
    <row r="275" spans="1:6" ht="15.5" x14ac:dyDescent="0.35">
      <c r="A275" s="1">
        <v>841306</v>
      </c>
      <c r="B275">
        <f>MATCH(A275,[1]ADOS!$G:$G,0)</f>
        <v>500</v>
      </c>
      <c r="C275" t="str">
        <f>INDEX([1]ADOS!$H:$H,B275)</f>
        <v xml:space="preserve">NO DSM_IV questions 4a/4b is no and not atypical </v>
      </c>
      <c r="D275" t="e">
        <f t="shared" si="8"/>
        <v>#VALUE!</v>
      </c>
      <c r="E275">
        <f t="shared" si="9"/>
        <v>0</v>
      </c>
      <c r="F275">
        <v>0</v>
      </c>
    </row>
    <row r="276" spans="1:6" ht="15.5" x14ac:dyDescent="0.35">
      <c r="A276" s="1">
        <v>842426</v>
      </c>
      <c r="B276">
        <f>MATCH(A276,[1]ADOS!$G:$G,0)</f>
        <v>385</v>
      </c>
      <c r="C276" t="str">
        <f>INDEX([1]ADOS!$H:$H,B276)</f>
        <v xml:space="preserve">NO DSM_IV questions 4a/4b is no and not atypical </v>
      </c>
      <c r="D276" t="e">
        <f t="shared" si="8"/>
        <v>#VALUE!</v>
      </c>
      <c r="E276">
        <f t="shared" si="9"/>
        <v>0</v>
      </c>
      <c r="F276">
        <v>0</v>
      </c>
    </row>
    <row r="277" spans="1:6" ht="15.5" x14ac:dyDescent="0.35">
      <c r="A277" s="1">
        <v>843372</v>
      </c>
      <c r="B277">
        <f>MATCH(A277,[1]ADOS!$G:$G,0)</f>
        <v>521</v>
      </c>
      <c r="C277" t="str">
        <f>INDEX([1]ADOS!$H:$H,B277)</f>
        <v xml:space="preserve">NO DSM_IV questions 4a/4b is no and not atypical </v>
      </c>
      <c r="D277" t="e">
        <f t="shared" si="8"/>
        <v>#VALUE!</v>
      </c>
      <c r="E277">
        <f t="shared" si="9"/>
        <v>0</v>
      </c>
      <c r="F277">
        <v>0</v>
      </c>
    </row>
    <row r="278" spans="1:6" ht="15.5" x14ac:dyDescent="0.35">
      <c r="A278" s="1">
        <v>845807</v>
      </c>
      <c r="B278">
        <f>MATCH(A278,[1]ADOS!$G:$G,0)</f>
        <v>501</v>
      </c>
      <c r="C278" t="str">
        <f>INDEX([1]ADOS!$H:$H,B278)</f>
        <v xml:space="preserve">NO DSM_IV questions 4a/4b is no and not atypical </v>
      </c>
      <c r="D278" t="e">
        <f t="shared" si="8"/>
        <v>#VALUE!</v>
      </c>
      <c r="E278">
        <f t="shared" si="9"/>
        <v>0</v>
      </c>
      <c r="F278">
        <v>0</v>
      </c>
    </row>
    <row r="279" spans="1:6" ht="15.5" x14ac:dyDescent="0.35">
      <c r="A279" s="1">
        <v>848725</v>
      </c>
      <c r="B279">
        <f>MATCH(A279,[1]ADOS!$G:$G,0)</f>
        <v>193</v>
      </c>
      <c r="C279" t="str">
        <f>INDEX([1]ADOS!$H:$H,B279)</f>
        <v xml:space="preserve">NO DSM_IV questions 4a/4b is no and not atypical </v>
      </c>
      <c r="D279" t="e">
        <f t="shared" si="8"/>
        <v>#VALUE!</v>
      </c>
      <c r="E279">
        <f t="shared" si="9"/>
        <v>0</v>
      </c>
      <c r="F279">
        <v>0</v>
      </c>
    </row>
    <row r="280" spans="1:6" ht="15.5" x14ac:dyDescent="0.35">
      <c r="A280" s="1">
        <v>855155</v>
      </c>
      <c r="B280">
        <f>MATCH(A280,[1]ADOS!$G:$G,0)</f>
        <v>199</v>
      </c>
      <c r="C280" t="str">
        <f>INDEX([1]ADOS!$H:$H,B280)</f>
        <v xml:space="preserve">NO DSM_IV questions 4a/4b is no and not atypical </v>
      </c>
      <c r="D280" t="e">
        <f t="shared" si="8"/>
        <v>#VALUE!</v>
      </c>
      <c r="E280">
        <f t="shared" si="9"/>
        <v>0</v>
      </c>
      <c r="F280">
        <v>0</v>
      </c>
    </row>
    <row r="281" spans="1:6" ht="15.5" x14ac:dyDescent="0.35">
      <c r="A281" s="1">
        <v>859030</v>
      </c>
      <c r="B281">
        <f>MATCH(A281,[1]ADOS!$G:$G,0)</f>
        <v>369</v>
      </c>
      <c r="C281" t="str">
        <f>INDEX([1]ADOS!$H:$H,B281)</f>
        <v xml:space="preserve">NO DSM_IV questions 4a/4b is no and not atypical </v>
      </c>
      <c r="D281" t="e">
        <f t="shared" si="8"/>
        <v>#VALUE!</v>
      </c>
      <c r="E281">
        <f t="shared" si="9"/>
        <v>0</v>
      </c>
      <c r="F281">
        <v>0</v>
      </c>
    </row>
    <row r="282" spans="1:6" ht="15.5" x14ac:dyDescent="0.35">
      <c r="A282" s="1">
        <v>859112</v>
      </c>
      <c r="B282">
        <f>MATCH(A282,[1]ADOS!$G:$G,0)</f>
        <v>249</v>
      </c>
      <c r="C282" t="str">
        <f>INDEX([1]ADOS!$H:$H,B282)</f>
        <v xml:space="preserve">NO DSM_IV questions 4a/4b is no and not atypical </v>
      </c>
      <c r="D282" t="e">
        <f t="shared" si="8"/>
        <v>#VALUE!</v>
      </c>
      <c r="E282">
        <f t="shared" si="9"/>
        <v>0</v>
      </c>
      <c r="F282">
        <v>0</v>
      </c>
    </row>
    <row r="283" spans="1:6" ht="15.5" x14ac:dyDescent="0.35">
      <c r="A283" s="1">
        <v>862074</v>
      </c>
      <c r="B283">
        <f>MATCH(A283,[1]ADOS!$G:$G,0)</f>
        <v>271</v>
      </c>
      <c r="C283" t="str">
        <f>INDEX([1]ADOS!$H:$H,B283)</f>
        <v xml:space="preserve">NO DSM_IV questions 4a/4b is no and not atypical </v>
      </c>
      <c r="D283" t="e">
        <f t="shared" si="8"/>
        <v>#VALUE!</v>
      </c>
      <c r="E283">
        <f t="shared" si="9"/>
        <v>0</v>
      </c>
      <c r="F283">
        <v>0</v>
      </c>
    </row>
    <row r="284" spans="1:6" ht="15.5" x14ac:dyDescent="0.35">
      <c r="A284" s="1">
        <v>865528</v>
      </c>
      <c r="B284">
        <f>MATCH(A284,[1]ADOS!$G:$G,0)</f>
        <v>254</v>
      </c>
      <c r="C284" t="str">
        <f>INDEX([1]ADOS!$H:$H,B284)</f>
        <v xml:space="preserve">NO DSM_IV questions 4a/4b is no and not atypical </v>
      </c>
      <c r="D284" t="e">
        <f t="shared" si="8"/>
        <v>#VALUE!</v>
      </c>
      <c r="E284">
        <f t="shared" si="9"/>
        <v>0</v>
      </c>
      <c r="F284">
        <v>0</v>
      </c>
    </row>
    <row r="285" spans="1:6" ht="15.5" x14ac:dyDescent="0.35">
      <c r="A285" s="1">
        <v>867898</v>
      </c>
      <c r="B285">
        <f>MATCH(A285,[1]ADOS!$G:$G,0)</f>
        <v>412</v>
      </c>
      <c r="C285" t="str">
        <f>INDEX([1]ADOS!$H:$H,B285)</f>
        <v xml:space="preserve">NO DSM_IV questions 4a/4b is no and not atypical </v>
      </c>
      <c r="D285" t="e">
        <f t="shared" si="8"/>
        <v>#VALUE!</v>
      </c>
      <c r="E285">
        <f t="shared" si="9"/>
        <v>0</v>
      </c>
      <c r="F285">
        <v>0</v>
      </c>
    </row>
    <row r="286" spans="1:6" ht="15.5" x14ac:dyDescent="0.35">
      <c r="A286" s="1">
        <v>868281</v>
      </c>
      <c r="B286">
        <f>MATCH(A286,[1]ADOS!$G:$G,0)</f>
        <v>142</v>
      </c>
      <c r="C286" t="str">
        <f>INDEX([1]ADOS!$H:$H,B286)</f>
        <v xml:space="preserve">NO DSM_IV questions 4a/4b is no and not atypical </v>
      </c>
      <c r="D286" t="e">
        <f t="shared" si="8"/>
        <v>#VALUE!</v>
      </c>
      <c r="E286">
        <f t="shared" si="9"/>
        <v>0</v>
      </c>
      <c r="F286">
        <v>0</v>
      </c>
    </row>
    <row r="287" spans="1:6" ht="15.5" x14ac:dyDescent="0.35">
      <c r="A287" s="1">
        <v>868632</v>
      </c>
      <c r="B287">
        <f>MATCH(A287,[1]ADOS!$G:$G,0)</f>
        <v>534</v>
      </c>
      <c r="C287" t="str">
        <f>INDEX([1]ADOS!$H:$H,B287)</f>
        <v xml:space="preserve">NO DSM_IV questions 4a/4b is no and not atypical </v>
      </c>
      <c r="D287" t="e">
        <f t="shared" si="8"/>
        <v>#VALUE!</v>
      </c>
      <c r="E287">
        <f t="shared" si="9"/>
        <v>0</v>
      </c>
      <c r="F287">
        <v>0</v>
      </c>
    </row>
    <row r="288" spans="1:6" ht="15.5" x14ac:dyDescent="0.35">
      <c r="A288" s="1">
        <v>872121</v>
      </c>
      <c r="B288">
        <f>MATCH(A288,[1]ADOS!$G:$G,0)</f>
        <v>257</v>
      </c>
      <c r="C288" t="str">
        <f>INDEX([1]ADOS!$H:$H,B288)</f>
        <v xml:space="preserve">NO DSM_IV questions 4a/4b is no and not atypical </v>
      </c>
      <c r="D288" t="e">
        <f t="shared" si="8"/>
        <v>#VALUE!</v>
      </c>
      <c r="E288">
        <f t="shared" si="9"/>
        <v>0</v>
      </c>
      <c r="F288">
        <v>0</v>
      </c>
    </row>
    <row r="289" spans="1:6" ht="15.5" x14ac:dyDescent="0.35">
      <c r="A289" s="1">
        <v>876501</v>
      </c>
      <c r="B289">
        <f>MATCH(A289,[1]ADOS!$G:$G,0)</f>
        <v>426</v>
      </c>
      <c r="C289" t="str">
        <f>INDEX([1]ADOS!$H:$H,B289)</f>
        <v xml:space="preserve">NO DSM_IV questions 4a/4b is no and not atypical </v>
      </c>
      <c r="D289" t="e">
        <f t="shared" si="8"/>
        <v>#VALUE!</v>
      </c>
      <c r="E289">
        <f t="shared" si="9"/>
        <v>0</v>
      </c>
      <c r="F289">
        <v>0</v>
      </c>
    </row>
    <row r="290" spans="1:6" ht="15.5" x14ac:dyDescent="0.35">
      <c r="A290" s="1">
        <v>878962</v>
      </c>
      <c r="B290">
        <f>MATCH(A290,[1]ADOS!$G:$G,0)</f>
        <v>591</v>
      </c>
      <c r="C290" t="str">
        <f>INDEX([1]ADOS!$H:$H,B290)</f>
        <v xml:space="preserve">NO DSM_IV questions 4a/4b is no and not atypical </v>
      </c>
      <c r="D290" t="e">
        <f t="shared" si="8"/>
        <v>#VALUE!</v>
      </c>
      <c r="E290">
        <f t="shared" si="9"/>
        <v>0</v>
      </c>
      <c r="F290">
        <v>0</v>
      </c>
    </row>
    <row r="291" spans="1:6" ht="15.5" x14ac:dyDescent="0.35">
      <c r="A291" s="1">
        <v>879873</v>
      </c>
      <c r="B291">
        <f>MATCH(A291,[1]ADOS!$G:$G,0)</f>
        <v>447</v>
      </c>
      <c r="C291" t="str">
        <f>INDEX([1]ADOS!$H:$H,B291)</f>
        <v xml:space="preserve">NO DSM_IV questions 4a/4b is no and not atypical </v>
      </c>
      <c r="D291" t="e">
        <f t="shared" si="8"/>
        <v>#VALUE!</v>
      </c>
      <c r="E291">
        <f t="shared" si="9"/>
        <v>0</v>
      </c>
      <c r="F291">
        <v>0</v>
      </c>
    </row>
    <row r="292" spans="1:6" ht="15.5" x14ac:dyDescent="0.35">
      <c r="A292" s="1">
        <v>883733</v>
      </c>
      <c r="B292">
        <f>MATCH(A292,[1]ADOS!$G:$G,0)</f>
        <v>286</v>
      </c>
      <c r="C292" t="str">
        <f>INDEX([1]ADOS!$H:$H,B292)</f>
        <v xml:space="preserve">NO DSM_IV questions 4a/4b is no and not atypical </v>
      </c>
      <c r="D292" t="e">
        <f t="shared" si="8"/>
        <v>#VALUE!</v>
      </c>
      <c r="E292">
        <f t="shared" si="9"/>
        <v>0</v>
      </c>
      <c r="F292">
        <v>0</v>
      </c>
    </row>
    <row r="293" spans="1:6" ht="15.5" x14ac:dyDescent="0.35">
      <c r="A293" s="1">
        <v>889945</v>
      </c>
      <c r="B293">
        <f>MATCH(A293,[1]ADOS!$G:$G,0)</f>
        <v>394</v>
      </c>
      <c r="C293" t="str">
        <f>INDEX([1]ADOS!$H:$H,B293)</f>
        <v xml:space="preserve">NO DSM_IV questions 4a/4b is no and not atypical </v>
      </c>
      <c r="D293" t="e">
        <f t="shared" si="8"/>
        <v>#VALUE!</v>
      </c>
      <c r="E293">
        <f t="shared" si="9"/>
        <v>0</v>
      </c>
      <c r="F293">
        <v>0</v>
      </c>
    </row>
    <row r="294" spans="1:6" ht="15.5" x14ac:dyDescent="0.35">
      <c r="A294" s="1">
        <v>893038</v>
      </c>
      <c r="B294">
        <f>MATCH(A294,[1]ADOS!$G:$G,0)</f>
        <v>508</v>
      </c>
      <c r="C294" t="str">
        <f>INDEX([1]ADOS!$H:$H,B294)</f>
        <v xml:space="preserve">NO DSM_IV questions 4a/4b is no and not atypical </v>
      </c>
      <c r="D294" t="e">
        <f t="shared" si="8"/>
        <v>#VALUE!</v>
      </c>
      <c r="E294">
        <f t="shared" si="9"/>
        <v>0</v>
      </c>
      <c r="F294">
        <v>0</v>
      </c>
    </row>
    <row r="295" spans="1:6" ht="15.5" x14ac:dyDescent="0.35">
      <c r="A295" s="1">
        <v>895096</v>
      </c>
      <c r="B295">
        <f>MATCH(A295,[1]ADOS!$G:$G,0)</f>
        <v>553</v>
      </c>
      <c r="C295" t="str">
        <f>INDEX([1]ADOS!$H:$H,B295)</f>
        <v xml:space="preserve">NO DSM_IV questions 4a/4b is no and not atypical </v>
      </c>
      <c r="D295" t="e">
        <f t="shared" si="8"/>
        <v>#VALUE!</v>
      </c>
      <c r="E295">
        <f t="shared" si="9"/>
        <v>0</v>
      </c>
      <c r="F295">
        <v>0</v>
      </c>
    </row>
    <row r="296" spans="1:6" ht="15.5" x14ac:dyDescent="0.35">
      <c r="A296" s="1">
        <v>902465</v>
      </c>
      <c r="B296">
        <f>MATCH(A296,[1]ADOS!$G:$G,0)</f>
        <v>419</v>
      </c>
      <c r="C296" t="str">
        <f>INDEX([1]ADOS!$H:$H,B296)</f>
        <v xml:space="preserve">NO DSM_IV questions 4a/4b is no and not atypical </v>
      </c>
      <c r="D296" t="e">
        <f t="shared" si="8"/>
        <v>#VALUE!</v>
      </c>
      <c r="E296">
        <f t="shared" si="9"/>
        <v>0</v>
      </c>
      <c r="F296">
        <v>0</v>
      </c>
    </row>
    <row r="297" spans="1:6" ht="15.5" x14ac:dyDescent="0.35">
      <c r="A297" s="1">
        <v>908962</v>
      </c>
      <c r="B297">
        <f>MATCH(A297,[1]ADOS!$G:$G,0)</f>
        <v>374</v>
      </c>
      <c r="C297" t="str">
        <f>INDEX([1]ADOS!$H:$H,B297)</f>
        <v xml:space="preserve">NO DSM_IV questions 4a/4b is no and not atypical </v>
      </c>
      <c r="D297" t="e">
        <f t="shared" si="8"/>
        <v>#VALUE!</v>
      </c>
      <c r="E297">
        <f t="shared" si="9"/>
        <v>0</v>
      </c>
      <c r="F297">
        <v>0</v>
      </c>
    </row>
    <row r="298" spans="1:6" ht="15.5" x14ac:dyDescent="0.35">
      <c r="A298" s="1">
        <v>911817</v>
      </c>
      <c r="B298">
        <f>MATCH(A298,[1]ADOS!$G:$G,0)</f>
        <v>530</v>
      </c>
      <c r="C298" t="str">
        <f>INDEX([1]ADOS!$H:$H,B298)</f>
        <v xml:space="preserve">NO DSM_IV questions 4a/4b is no and not atypical </v>
      </c>
      <c r="D298" t="e">
        <f t="shared" si="8"/>
        <v>#VALUE!</v>
      </c>
      <c r="E298">
        <f t="shared" si="9"/>
        <v>0</v>
      </c>
      <c r="F298">
        <v>0</v>
      </c>
    </row>
    <row r="299" spans="1:6" ht="15.5" x14ac:dyDescent="0.35">
      <c r="A299" s="1">
        <v>915717</v>
      </c>
      <c r="B299">
        <f>MATCH(A299,[1]ADOS!$G:$G,0)</f>
        <v>159</v>
      </c>
      <c r="C299" t="str">
        <f>INDEX([1]ADOS!$H:$H,B299)</f>
        <v xml:space="preserve">NO DSM_IV questions 4a/4b is no and not atypical </v>
      </c>
      <c r="D299" t="e">
        <f t="shared" si="8"/>
        <v>#VALUE!</v>
      </c>
      <c r="E299">
        <f t="shared" si="9"/>
        <v>0</v>
      </c>
      <c r="F299">
        <v>0</v>
      </c>
    </row>
    <row r="300" spans="1:6" ht="15.5" x14ac:dyDescent="0.35">
      <c r="A300" s="1">
        <v>920912</v>
      </c>
      <c r="B300">
        <f>MATCH(A300,[1]ADOS!$G:$G,0)</f>
        <v>278</v>
      </c>
      <c r="C300" t="str">
        <f>INDEX([1]ADOS!$H:$H,B300)</f>
        <v xml:space="preserve">NO DSM_IV questions 4a/4b is no and not atypical </v>
      </c>
      <c r="D300" t="e">
        <f t="shared" si="8"/>
        <v>#VALUE!</v>
      </c>
      <c r="E300">
        <f t="shared" si="9"/>
        <v>0</v>
      </c>
      <c r="F300">
        <v>0</v>
      </c>
    </row>
    <row r="301" spans="1:6" ht="15.5" x14ac:dyDescent="0.35">
      <c r="A301" s="1">
        <v>921629</v>
      </c>
      <c r="B301">
        <f>MATCH(A301,[1]ADOS!$G:$G,0)</f>
        <v>325</v>
      </c>
      <c r="C301" t="str">
        <f>INDEX([1]ADOS!$H:$H,B301)</f>
        <v xml:space="preserve">NO DSM_IV questions 4a/4b is no and not atypical </v>
      </c>
      <c r="D301" t="e">
        <f t="shared" si="8"/>
        <v>#VALUE!</v>
      </c>
      <c r="E301">
        <f t="shared" si="9"/>
        <v>0</v>
      </c>
      <c r="F301">
        <v>0</v>
      </c>
    </row>
    <row r="302" spans="1:6" ht="15.5" x14ac:dyDescent="0.35">
      <c r="A302" s="1">
        <v>924851</v>
      </c>
      <c r="B302">
        <f>MATCH(A302,[1]ADOS!$G:$G,0)</f>
        <v>133</v>
      </c>
      <c r="C302" t="str">
        <f>INDEX([1]ADOS!$H:$H,B302)</f>
        <v xml:space="preserve">NO DSM_IV questions 4a/4b is no and not atypical </v>
      </c>
      <c r="D302" t="e">
        <f t="shared" si="8"/>
        <v>#VALUE!</v>
      </c>
      <c r="E302">
        <f t="shared" si="9"/>
        <v>0</v>
      </c>
      <c r="F302">
        <v>0</v>
      </c>
    </row>
    <row r="303" spans="1:6" ht="15.5" x14ac:dyDescent="0.35">
      <c r="A303" s="1">
        <v>926946</v>
      </c>
      <c r="B303">
        <f>MATCH(A303,[1]ADOS!$G:$G,0)</f>
        <v>156</v>
      </c>
      <c r="C303" t="str">
        <f>INDEX([1]ADOS!$H:$H,B303)</f>
        <v xml:space="preserve">NO DSM_IV questions 4a/4b is no and not atypical </v>
      </c>
      <c r="D303" t="e">
        <f t="shared" si="8"/>
        <v>#VALUE!</v>
      </c>
      <c r="E303">
        <f t="shared" si="9"/>
        <v>0</v>
      </c>
      <c r="F303">
        <v>0</v>
      </c>
    </row>
    <row r="304" spans="1:6" ht="15.5" x14ac:dyDescent="0.35">
      <c r="A304" s="1">
        <v>927475</v>
      </c>
      <c r="B304">
        <f>MATCH(A304,[1]ADOS!$G:$G,0)</f>
        <v>311</v>
      </c>
      <c r="C304" t="str">
        <f>INDEX([1]ADOS!$H:$H,B304)</f>
        <v xml:space="preserve">NO DSM_IV questions 4a/4b is no and not atypical </v>
      </c>
      <c r="D304" t="e">
        <f t="shared" si="8"/>
        <v>#VALUE!</v>
      </c>
      <c r="E304">
        <f t="shared" si="9"/>
        <v>0</v>
      </c>
      <c r="F304">
        <v>0</v>
      </c>
    </row>
    <row r="305" spans="1:6" ht="15.5" x14ac:dyDescent="0.35">
      <c r="A305" s="1">
        <v>927772</v>
      </c>
      <c r="B305">
        <f>MATCH(A305,[1]ADOS!$G:$G,0)</f>
        <v>483</v>
      </c>
      <c r="C305" t="str">
        <f>INDEX([1]ADOS!$H:$H,B305)</f>
        <v xml:space="preserve">NO DSM_IV questions 4a/4b is no and not atypical </v>
      </c>
      <c r="D305" t="e">
        <f t="shared" si="8"/>
        <v>#VALUE!</v>
      </c>
      <c r="E305">
        <f t="shared" si="9"/>
        <v>0</v>
      </c>
      <c r="F305">
        <v>0</v>
      </c>
    </row>
    <row r="306" spans="1:6" ht="15.5" x14ac:dyDescent="0.35">
      <c r="A306" s="1">
        <v>931663</v>
      </c>
      <c r="B306">
        <f>MATCH(A306,[1]ADOS!$G:$G,0)</f>
        <v>370</v>
      </c>
      <c r="C306" t="str">
        <f>INDEX([1]ADOS!$H:$H,B306)</f>
        <v xml:space="preserve">NO DSM_IV questions 4a/4b is no and not atypical </v>
      </c>
      <c r="D306" t="e">
        <f t="shared" si="8"/>
        <v>#VALUE!</v>
      </c>
      <c r="E306">
        <f t="shared" si="9"/>
        <v>0</v>
      </c>
      <c r="F306">
        <v>0</v>
      </c>
    </row>
    <row r="307" spans="1:6" ht="15.5" x14ac:dyDescent="0.35">
      <c r="A307" s="1">
        <v>931845</v>
      </c>
      <c r="B307">
        <f>MATCH(A307,[1]ADOS!$G:$G,0)</f>
        <v>318</v>
      </c>
      <c r="C307" t="str">
        <f>INDEX([1]ADOS!$H:$H,B307)</f>
        <v xml:space="preserve">NO DSM_IV questions 4a/4b is no and not atypical </v>
      </c>
      <c r="D307" t="e">
        <f t="shared" si="8"/>
        <v>#VALUE!</v>
      </c>
      <c r="E307">
        <f t="shared" si="9"/>
        <v>0</v>
      </c>
      <c r="F307">
        <v>0</v>
      </c>
    </row>
    <row r="308" spans="1:6" ht="15.5" x14ac:dyDescent="0.35">
      <c r="A308" s="1">
        <v>942335</v>
      </c>
      <c r="B308">
        <f>MATCH(A308,[1]ADOS!$G:$G,0)</f>
        <v>301</v>
      </c>
      <c r="C308" t="str">
        <f>INDEX([1]ADOS!$H:$H,B308)</f>
        <v xml:space="preserve">NO DSM_IV questions 4a/4b is no and not atypical </v>
      </c>
      <c r="D308" t="e">
        <f t="shared" si="8"/>
        <v>#VALUE!</v>
      </c>
      <c r="E308">
        <f t="shared" si="9"/>
        <v>0</v>
      </c>
      <c r="F308">
        <v>0</v>
      </c>
    </row>
    <row r="309" spans="1:6" ht="15.5" x14ac:dyDescent="0.35">
      <c r="A309" s="1">
        <v>947923</v>
      </c>
      <c r="B309">
        <f>MATCH(A309,[1]ADOS!$G:$G,0)</f>
        <v>197</v>
      </c>
      <c r="C309" t="str">
        <f>INDEX([1]ADOS!$H:$H,B309)</f>
        <v xml:space="preserve">NO DSM_IV questions 4a/4b is no and not atypical </v>
      </c>
      <c r="D309" t="e">
        <f t="shared" si="8"/>
        <v>#VALUE!</v>
      </c>
      <c r="E309">
        <f t="shared" si="9"/>
        <v>0</v>
      </c>
      <c r="F309">
        <v>0</v>
      </c>
    </row>
    <row r="310" spans="1:6" ht="15.5" x14ac:dyDescent="0.35">
      <c r="A310" s="1">
        <v>950017</v>
      </c>
      <c r="B310">
        <f>MATCH(A310,[1]ADOS!$G:$G,0)</f>
        <v>424</v>
      </c>
      <c r="C310" t="str">
        <f>INDEX([1]ADOS!$H:$H,B310)</f>
        <v xml:space="preserve">NO DSM_IV questions 4a/4b is no and not atypical </v>
      </c>
      <c r="D310" t="e">
        <f t="shared" si="8"/>
        <v>#VALUE!</v>
      </c>
      <c r="E310">
        <f t="shared" si="9"/>
        <v>0</v>
      </c>
      <c r="F310">
        <v>0</v>
      </c>
    </row>
    <row r="311" spans="1:6" ht="15.5" x14ac:dyDescent="0.35">
      <c r="A311" s="1">
        <v>954491</v>
      </c>
      <c r="B311">
        <f>MATCH(A311,[1]ADOS!$G:$G,0)</f>
        <v>163</v>
      </c>
      <c r="C311" t="str">
        <f>INDEX([1]ADOS!$H:$H,B311)</f>
        <v xml:space="preserve">NO DSM_IV questions 4a/4b is no and not atypical </v>
      </c>
      <c r="D311" t="e">
        <f t="shared" si="8"/>
        <v>#VALUE!</v>
      </c>
      <c r="E311">
        <f t="shared" si="9"/>
        <v>0</v>
      </c>
      <c r="F311">
        <v>0</v>
      </c>
    </row>
    <row r="312" spans="1:6" ht="15.5" x14ac:dyDescent="0.35">
      <c r="A312" s="1">
        <v>955326</v>
      </c>
      <c r="B312">
        <f>MATCH(A312,[1]ADOS!$G:$G,0)</f>
        <v>158</v>
      </c>
      <c r="C312" t="str">
        <f>INDEX([1]ADOS!$H:$H,B312)</f>
        <v xml:space="preserve">NO DSM_IV questions 4a/4b is no and not atypical </v>
      </c>
      <c r="D312" t="e">
        <f t="shared" si="8"/>
        <v>#VALUE!</v>
      </c>
      <c r="E312">
        <f t="shared" si="9"/>
        <v>0</v>
      </c>
      <c r="F312">
        <v>0</v>
      </c>
    </row>
    <row r="313" spans="1:6" ht="15.5" x14ac:dyDescent="0.35">
      <c r="A313" s="1">
        <v>961753</v>
      </c>
      <c r="B313">
        <f>MATCH(A313,[1]ADOS!$G:$G,0)</f>
        <v>357</v>
      </c>
      <c r="C313" t="str">
        <f>INDEX([1]ADOS!$H:$H,B313)</f>
        <v xml:space="preserve">NO DSM_IV questions 4a/4b is no and not atypical </v>
      </c>
      <c r="D313" t="e">
        <f t="shared" si="8"/>
        <v>#VALUE!</v>
      </c>
      <c r="E313">
        <f t="shared" si="9"/>
        <v>0</v>
      </c>
      <c r="F313">
        <v>0</v>
      </c>
    </row>
    <row r="314" spans="1:6" ht="15.5" x14ac:dyDescent="0.35">
      <c r="A314" s="1">
        <v>961850</v>
      </c>
      <c r="B314">
        <f>MATCH(A314,[1]ADOS!$G:$G,0)</f>
        <v>505</v>
      </c>
      <c r="C314" t="str">
        <f>INDEX([1]ADOS!$H:$H,B314)</f>
        <v xml:space="preserve">NO DSM_IV questions 4a/4b is no and not atypical </v>
      </c>
      <c r="D314" t="e">
        <f t="shared" si="8"/>
        <v>#VALUE!</v>
      </c>
      <c r="E314">
        <f t="shared" si="9"/>
        <v>0</v>
      </c>
      <c r="F314">
        <v>0</v>
      </c>
    </row>
    <row r="315" spans="1:6" ht="15.5" x14ac:dyDescent="0.35">
      <c r="A315" s="1">
        <v>965421</v>
      </c>
      <c r="B315">
        <f>MATCH(A315,[1]ADOS!$G:$G,0)</f>
        <v>444</v>
      </c>
      <c r="C315" t="str">
        <f>INDEX([1]ADOS!$H:$H,B315)</f>
        <v xml:space="preserve">NO DSM_IV questions 4a/4b is no and not atypical </v>
      </c>
      <c r="D315" t="e">
        <f t="shared" si="8"/>
        <v>#VALUE!</v>
      </c>
      <c r="E315">
        <f t="shared" si="9"/>
        <v>0</v>
      </c>
      <c r="F315">
        <v>0</v>
      </c>
    </row>
    <row r="316" spans="1:6" ht="15.5" x14ac:dyDescent="0.35">
      <c r="A316" s="1">
        <v>966845</v>
      </c>
      <c r="B316">
        <f>MATCH(A316,[1]ADOS!$G:$G,0)</f>
        <v>450</v>
      </c>
      <c r="C316" t="str">
        <f>INDEX([1]ADOS!$H:$H,B316)</f>
        <v xml:space="preserve">NO DSM_IV questions 4a/4b is no and not atypical </v>
      </c>
      <c r="D316" t="e">
        <f t="shared" si="8"/>
        <v>#VALUE!</v>
      </c>
      <c r="E316">
        <f t="shared" si="9"/>
        <v>0</v>
      </c>
      <c r="F316">
        <v>0</v>
      </c>
    </row>
    <row r="317" spans="1:6" ht="15.5" x14ac:dyDescent="0.35">
      <c r="A317" s="1">
        <v>967950</v>
      </c>
      <c r="B317">
        <f>MATCH(A317,[1]ADOS!$G:$G,0)</f>
        <v>384</v>
      </c>
      <c r="C317" t="str">
        <f>INDEX([1]ADOS!$H:$H,B317)</f>
        <v xml:space="preserve">NO DSM_IV questions 4a/4b is no and not atypical </v>
      </c>
      <c r="D317" t="e">
        <f t="shared" si="8"/>
        <v>#VALUE!</v>
      </c>
      <c r="E317">
        <f t="shared" si="9"/>
        <v>0</v>
      </c>
      <c r="F317">
        <v>0</v>
      </c>
    </row>
    <row r="318" spans="1:6" ht="15.5" x14ac:dyDescent="0.35">
      <c r="A318" s="1">
        <v>972481</v>
      </c>
      <c r="B318">
        <f>MATCH(A318,[1]ADOS!$G:$G,0)</f>
        <v>128</v>
      </c>
      <c r="C318" t="str">
        <f>INDEX([1]ADOS!$H:$H,B318)</f>
        <v xml:space="preserve">NO DSM_IV questions 4a/4b is no and not atypical </v>
      </c>
      <c r="D318" t="e">
        <f t="shared" si="8"/>
        <v>#VALUE!</v>
      </c>
      <c r="E318">
        <f t="shared" si="9"/>
        <v>0</v>
      </c>
      <c r="F318">
        <v>0</v>
      </c>
    </row>
    <row r="319" spans="1:6" ht="15.5" x14ac:dyDescent="0.35">
      <c r="A319" s="1">
        <v>972585</v>
      </c>
      <c r="B319">
        <f>MATCH(A319,[1]ADOS!$G:$G,0)</f>
        <v>436</v>
      </c>
      <c r="C319" t="str">
        <f>INDEX([1]ADOS!$H:$H,B319)</f>
        <v xml:space="preserve">NO DSM_IV questions 4a/4b is no and not atypical </v>
      </c>
      <c r="D319" t="e">
        <f t="shared" si="8"/>
        <v>#VALUE!</v>
      </c>
      <c r="E319">
        <f t="shared" si="9"/>
        <v>0</v>
      </c>
      <c r="F319">
        <v>0</v>
      </c>
    </row>
    <row r="320" spans="1:6" ht="15.5" x14ac:dyDescent="0.35">
      <c r="A320" s="1">
        <v>974562</v>
      </c>
      <c r="B320">
        <f>MATCH(A320,[1]ADOS!$G:$G,0)</f>
        <v>209</v>
      </c>
      <c r="C320" t="str">
        <f>INDEX([1]ADOS!$H:$H,B320)</f>
        <v xml:space="preserve">NO DSM_IV questions 4a/4b is no and not atypical </v>
      </c>
      <c r="D320" t="e">
        <f t="shared" si="8"/>
        <v>#VALUE!</v>
      </c>
      <c r="E320">
        <f t="shared" si="9"/>
        <v>0</v>
      </c>
      <c r="F320">
        <v>0</v>
      </c>
    </row>
    <row r="321" spans="1:6" ht="15.5" x14ac:dyDescent="0.35">
      <c r="A321" s="1">
        <v>974644</v>
      </c>
      <c r="B321">
        <f>MATCH(A321,[1]ADOS!$G:$G,0)</f>
        <v>138</v>
      </c>
      <c r="C321" t="str">
        <f>INDEX([1]ADOS!$H:$H,B321)</f>
        <v xml:space="preserve">NO DSM_IV questions 4a/4b is no and not atypical </v>
      </c>
      <c r="D321" t="e">
        <f t="shared" si="8"/>
        <v>#VALUE!</v>
      </c>
      <c r="E321">
        <f t="shared" si="9"/>
        <v>0</v>
      </c>
      <c r="F321">
        <v>0</v>
      </c>
    </row>
    <row r="322" spans="1:6" ht="15.5" x14ac:dyDescent="0.35">
      <c r="A322" s="1">
        <v>974665</v>
      </c>
      <c r="B322">
        <f>MATCH(A322,[1]ADOS!$G:$G,0)</f>
        <v>148</v>
      </c>
      <c r="C322" t="str">
        <f>INDEX([1]ADOS!$H:$H,B322)</f>
        <v xml:space="preserve">NO DSM_IV questions 4a/4b is no and not atypical </v>
      </c>
      <c r="D322" t="e">
        <f t="shared" ref="D322:D385" si="10">IF(SEARCH("YES",C322),1,0)</f>
        <v>#VALUE!</v>
      </c>
      <c r="E322">
        <f t="shared" ref="E322:E385" si="11">IF(SEARCH("NO",C322),0,1)</f>
        <v>0</v>
      </c>
      <c r="F322">
        <v>0</v>
      </c>
    </row>
    <row r="323" spans="1:6" ht="15.5" x14ac:dyDescent="0.35">
      <c r="A323" s="1">
        <v>974849</v>
      </c>
      <c r="B323">
        <f>MATCH(A323,[1]ADOS!$G:$G,0)</f>
        <v>535</v>
      </c>
      <c r="C323" t="str">
        <f>INDEX([1]ADOS!$H:$H,B323)</f>
        <v xml:space="preserve">NO DSM_IV questions 4a/4b is no and not atypical </v>
      </c>
      <c r="D323" t="e">
        <f t="shared" si="10"/>
        <v>#VALUE!</v>
      </c>
      <c r="E323">
        <f t="shared" si="11"/>
        <v>0</v>
      </c>
      <c r="F323">
        <v>0</v>
      </c>
    </row>
    <row r="324" spans="1:6" ht="15.5" x14ac:dyDescent="0.35">
      <c r="A324" s="1">
        <v>981407</v>
      </c>
      <c r="B324">
        <f>MATCH(A324,[1]ADOS!$G:$G,0)</f>
        <v>407</v>
      </c>
      <c r="C324" t="str">
        <f>INDEX([1]ADOS!$H:$H,B324)</f>
        <v xml:space="preserve">NO DSM_IV questions 4a/4b is no and not atypical </v>
      </c>
      <c r="D324" t="e">
        <f t="shared" si="10"/>
        <v>#VALUE!</v>
      </c>
      <c r="E324">
        <f t="shared" si="11"/>
        <v>0</v>
      </c>
      <c r="F324">
        <v>0</v>
      </c>
    </row>
    <row r="325" spans="1:6" ht="15.5" x14ac:dyDescent="0.35">
      <c r="A325" s="1">
        <v>988799</v>
      </c>
      <c r="B325">
        <f>MATCH(A325,[1]ADOS!$G:$G,0)</f>
        <v>145</v>
      </c>
      <c r="C325" t="str">
        <f>INDEX([1]ADOS!$H:$H,B325)</f>
        <v xml:space="preserve">NO DSM_IV questions 4a/4b is no and not atypical </v>
      </c>
      <c r="D325" t="e">
        <f t="shared" si="10"/>
        <v>#VALUE!</v>
      </c>
      <c r="E325">
        <f t="shared" si="11"/>
        <v>0</v>
      </c>
      <c r="F325">
        <v>0</v>
      </c>
    </row>
    <row r="326" spans="1:6" ht="15.5" x14ac:dyDescent="0.35">
      <c r="A326" s="1">
        <v>996312</v>
      </c>
      <c r="B326">
        <f>MATCH(A326,[1]ADOS!$G:$G,0)</f>
        <v>170</v>
      </c>
      <c r="C326" t="str">
        <f>INDEX([1]ADOS!$H:$H,B326)</f>
        <v xml:space="preserve">NO DSM_IV questions 4a/4b is no and not atypical </v>
      </c>
      <c r="D326" t="e">
        <f t="shared" si="10"/>
        <v>#VALUE!</v>
      </c>
      <c r="E326">
        <f t="shared" si="11"/>
        <v>0</v>
      </c>
      <c r="F326">
        <v>0</v>
      </c>
    </row>
    <row r="327" spans="1:6" ht="15.5" x14ac:dyDescent="0.35">
      <c r="A327" s="1">
        <v>101247</v>
      </c>
      <c r="B327" t="e">
        <f>MATCH(A327,[1]ADOS!$G:$G,0)</f>
        <v>#N/A</v>
      </c>
      <c r="C327" t="e">
        <f>INDEX([1]ADOS!$H:$H,B327)</f>
        <v>#N/A</v>
      </c>
      <c r="D327" t="e">
        <f t="shared" si="10"/>
        <v>#N/A</v>
      </c>
      <c r="E327" t="e">
        <f t="shared" si="11"/>
        <v>#N/A</v>
      </c>
      <c r="F327" t="e">
        <v>#N/A</v>
      </c>
    </row>
    <row r="328" spans="1:6" ht="15.5" x14ac:dyDescent="0.35">
      <c r="A328" s="1">
        <v>110940</v>
      </c>
      <c r="B328">
        <f>MATCH(A328,[1]ADOS!$G:$G,0)</f>
        <v>101</v>
      </c>
      <c r="C328" t="str">
        <f>INDEX([1]ADOS!$H:$H,B328)</f>
        <v xml:space="preserve">ATYPICAL ADOS severity score greater than or equal to 3 at V24 </v>
      </c>
      <c r="D328" t="e">
        <f t="shared" si="10"/>
        <v>#VALUE!</v>
      </c>
      <c r="E328" t="e">
        <f t="shared" si="11"/>
        <v>#VALUE!</v>
      </c>
      <c r="F328" t="e">
        <v>#N/A</v>
      </c>
    </row>
    <row r="329" spans="1:6" ht="15.5" x14ac:dyDescent="0.35">
      <c r="A329" s="1">
        <v>125787</v>
      </c>
      <c r="B329">
        <f>MATCH(A329,[1]ADOS!$G:$G,0)</f>
        <v>572</v>
      </c>
      <c r="C329" t="str">
        <f>INDEX([1]ADOS!$H:$H,B329)</f>
        <v>ATYPICAL Mullen: 1 or more sub-scale Tscore less than 30 at V24</v>
      </c>
      <c r="D329" t="e">
        <f t="shared" si="10"/>
        <v>#VALUE!</v>
      </c>
      <c r="E329" t="e">
        <f t="shared" si="11"/>
        <v>#VALUE!</v>
      </c>
      <c r="F329" t="e">
        <v>#N/A</v>
      </c>
    </row>
    <row r="330" spans="1:6" ht="15.5" x14ac:dyDescent="0.35">
      <c r="A330" s="1">
        <v>137345</v>
      </c>
      <c r="B330">
        <f>MATCH(A330,[1]ADOS!$G:$G,0)</f>
        <v>14</v>
      </c>
      <c r="C330" t="str">
        <f>INDEX([1]ADOS!$H:$H,B330)</f>
        <v xml:space="preserve">ATYPICAL ADOS severity score greater than or equal to 3 at V24 </v>
      </c>
      <c r="D330" t="e">
        <f t="shared" si="10"/>
        <v>#VALUE!</v>
      </c>
      <c r="E330" t="e">
        <f t="shared" si="11"/>
        <v>#VALUE!</v>
      </c>
      <c r="F330" t="e">
        <v>#N/A</v>
      </c>
    </row>
    <row r="331" spans="1:6" ht="15.5" x14ac:dyDescent="0.35">
      <c r="A331" s="1">
        <v>157746</v>
      </c>
      <c r="B331" t="e">
        <f>MATCH(A331,[1]ADOS!$G:$G,0)</f>
        <v>#N/A</v>
      </c>
      <c r="C331" t="e">
        <f>INDEX([1]ADOS!$H:$H,B331)</f>
        <v>#N/A</v>
      </c>
      <c r="D331" t="e">
        <f t="shared" si="10"/>
        <v>#N/A</v>
      </c>
      <c r="E331" t="e">
        <f t="shared" si="11"/>
        <v>#N/A</v>
      </c>
      <c r="F331" t="e">
        <v>#N/A</v>
      </c>
    </row>
    <row r="332" spans="1:6" ht="15.5" x14ac:dyDescent="0.35">
      <c r="A332" s="1">
        <v>180215</v>
      </c>
      <c r="B332">
        <f>MATCH(A332,[1]ADOS!$G:$G,0)</f>
        <v>435</v>
      </c>
      <c r="C332" t="str">
        <f>INDEX([1]ADOS!$H:$H,B332)</f>
        <v xml:space="preserve">ATYPICAL ADOS severity score greater than or equal to 3 at V24 </v>
      </c>
      <c r="D332" t="e">
        <f t="shared" si="10"/>
        <v>#VALUE!</v>
      </c>
      <c r="E332" t="e">
        <f t="shared" si="11"/>
        <v>#VALUE!</v>
      </c>
      <c r="F332" t="e">
        <v>#N/A</v>
      </c>
    </row>
    <row r="333" spans="1:6" ht="15.5" x14ac:dyDescent="0.35">
      <c r="A333" s="1">
        <v>183970</v>
      </c>
      <c r="B333">
        <f>MATCH(A333,[1]ADOS!$G:$G,0)</f>
        <v>442</v>
      </c>
      <c r="C333" t="str">
        <f>INDEX([1]ADOS!$H:$H,B333)</f>
        <v xml:space="preserve">ATYPICAL ADOS severity score greater than or equal to 3 at V24 </v>
      </c>
      <c r="D333" t="e">
        <f t="shared" si="10"/>
        <v>#VALUE!</v>
      </c>
      <c r="E333" t="e">
        <f t="shared" si="11"/>
        <v>#VALUE!</v>
      </c>
      <c r="F333" t="e">
        <v>#N/A</v>
      </c>
    </row>
    <row r="334" spans="1:6" ht="15.5" x14ac:dyDescent="0.35">
      <c r="A334" s="1">
        <v>192856</v>
      </c>
      <c r="B334" t="e">
        <f>MATCH(A334,[1]ADOS!$G:$G,0)</f>
        <v>#N/A</v>
      </c>
      <c r="C334" t="e">
        <f>INDEX([1]ADOS!$H:$H,B334)</f>
        <v>#N/A</v>
      </c>
      <c r="D334" t="e">
        <f t="shared" si="10"/>
        <v>#N/A</v>
      </c>
      <c r="E334" t="e">
        <f t="shared" si="11"/>
        <v>#N/A</v>
      </c>
      <c r="F334" t="e">
        <v>#N/A</v>
      </c>
    </row>
    <row r="335" spans="1:6" ht="15.5" x14ac:dyDescent="0.35">
      <c r="A335" s="1">
        <v>196657</v>
      </c>
      <c r="B335" t="e">
        <f>MATCH(A335,[1]ADOS!$G:$G,0)</f>
        <v>#N/A</v>
      </c>
      <c r="C335" t="e">
        <f>INDEX([1]ADOS!$H:$H,B335)</f>
        <v>#N/A</v>
      </c>
      <c r="D335" t="e">
        <f t="shared" si="10"/>
        <v>#N/A</v>
      </c>
      <c r="E335" t="e">
        <f t="shared" si="11"/>
        <v>#N/A</v>
      </c>
      <c r="F335" t="e">
        <v>#N/A</v>
      </c>
    </row>
    <row r="336" spans="1:6" ht="15.5" x14ac:dyDescent="0.35">
      <c r="A336" s="1">
        <v>204948</v>
      </c>
      <c r="B336">
        <f>MATCH(A336,[1]ADOS!$G:$G,0)</f>
        <v>422</v>
      </c>
      <c r="C336" t="str">
        <f>INDEX([1]ADOS!$H:$H,B336)</f>
        <v xml:space="preserve">ATYPICAL ADOS severity score greater than or equal to 3 at V24 </v>
      </c>
      <c r="D336" t="e">
        <f t="shared" si="10"/>
        <v>#VALUE!</v>
      </c>
      <c r="E336" t="e">
        <f t="shared" si="11"/>
        <v>#VALUE!</v>
      </c>
      <c r="F336" t="e">
        <v>#N/A</v>
      </c>
    </row>
    <row r="337" spans="1:6" ht="15.5" x14ac:dyDescent="0.35">
      <c r="A337" s="1">
        <v>210295</v>
      </c>
      <c r="B337">
        <f>MATCH(A337,[1]ADOS!$G:$G,0)</f>
        <v>322</v>
      </c>
      <c r="C337" t="str">
        <f>INDEX([1]ADOS!$H:$H,B337)</f>
        <v xml:space="preserve">ATYPICAL ADOS severity score greater than or equal to 3 at V24 </v>
      </c>
      <c r="D337" t="e">
        <f t="shared" si="10"/>
        <v>#VALUE!</v>
      </c>
      <c r="E337" t="e">
        <f t="shared" si="11"/>
        <v>#VALUE!</v>
      </c>
      <c r="F337" t="e">
        <v>#N/A</v>
      </c>
    </row>
    <row r="338" spans="1:6" ht="15.5" x14ac:dyDescent="0.35">
      <c r="A338" s="1">
        <v>214001</v>
      </c>
      <c r="B338">
        <f>MATCH(A338,[1]ADOS!$G:$G,0)</f>
        <v>187</v>
      </c>
      <c r="C338" t="str">
        <f>INDEX([1]ADOS!$H:$H,B338)</f>
        <v>ATYPICAL Mullen: 1 or more sub-scale Tscore less than 30 at V24</v>
      </c>
      <c r="D338" t="e">
        <f t="shared" si="10"/>
        <v>#VALUE!</v>
      </c>
      <c r="E338" t="e">
        <f t="shared" si="11"/>
        <v>#VALUE!</v>
      </c>
      <c r="F338" t="e">
        <v>#N/A</v>
      </c>
    </row>
    <row r="339" spans="1:6" ht="15.5" x14ac:dyDescent="0.35">
      <c r="A339" s="1">
        <v>220629</v>
      </c>
      <c r="B339" t="e">
        <f>MATCH(A339,[1]ADOS!$G:$G,0)</f>
        <v>#N/A</v>
      </c>
      <c r="C339" t="e">
        <f>INDEX([1]ADOS!$H:$H,B339)</f>
        <v>#N/A</v>
      </c>
      <c r="D339" t="e">
        <f t="shared" si="10"/>
        <v>#N/A</v>
      </c>
      <c r="E339" t="e">
        <f t="shared" si="11"/>
        <v>#N/A</v>
      </c>
      <c r="F339" t="e">
        <v>#N/A</v>
      </c>
    </row>
    <row r="340" spans="1:6" ht="15.5" x14ac:dyDescent="0.35">
      <c r="A340" s="1">
        <v>221751</v>
      </c>
      <c r="B340" t="e">
        <f>MATCH(A340,[1]ADOS!$G:$G,0)</f>
        <v>#N/A</v>
      </c>
      <c r="C340" t="e">
        <f>INDEX([1]ADOS!$H:$H,B340)</f>
        <v>#N/A</v>
      </c>
      <c r="D340" t="e">
        <f t="shared" si="10"/>
        <v>#N/A</v>
      </c>
      <c r="E340" t="e">
        <f t="shared" si="11"/>
        <v>#N/A</v>
      </c>
      <c r="F340" t="e">
        <v>#N/A</v>
      </c>
    </row>
    <row r="341" spans="1:6" ht="15.5" x14ac:dyDescent="0.35">
      <c r="A341" s="1">
        <v>231287</v>
      </c>
      <c r="B341">
        <f>MATCH(A341,[1]ADOS!$G:$G,0)</f>
        <v>380</v>
      </c>
      <c r="C341" t="str">
        <f>INDEX([1]ADOS!$H:$H,B341)</f>
        <v xml:space="preserve">ATYPICAL ADOS severity score greater than or equal to 3 at V24 </v>
      </c>
      <c r="D341" t="e">
        <f t="shared" si="10"/>
        <v>#VALUE!</v>
      </c>
      <c r="E341" t="e">
        <f t="shared" si="11"/>
        <v>#VALUE!</v>
      </c>
      <c r="F341" t="e">
        <v>#N/A</v>
      </c>
    </row>
    <row r="342" spans="1:6" ht="15.5" x14ac:dyDescent="0.35">
      <c r="A342" s="1">
        <v>237123</v>
      </c>
      <c r="B342">
        <f>MATCH(A342,[1]ADOS!$G:$G,0)</f>
        <v>288</v>
      </c>
      <c r="C342" t="str">
        <f>INDEX([1]ADOS!$H:$H,B342)</f>
        <v xml:space="preserve">ATYPICAL ADOS severity score greater than or equal to 3 at V24 </v>
      </c>
      <c r="D342" t="e">
        <f t="shared" si="10"/>
        <v>#VALUE!</v>
      </c>
      <c r="E342" t="e">
        <f t="shared" si="11"/>
        <v>#VALUE!</v>
      </c>
      <c r="F342" t="e">
        <v>#N/A</v>
      </c>
    </row>
    <row r="343" spans="1:6" ht="15.5" x14ac:dyDescent="0.35">
      <c r="A343" s="1">
        <v>239960</v>
      </c>
      <c r="B343" t="e">
        <f>MATCH(A343,[1]ADOS!$G:$G,0)</f>
        <v>#N/A</v>
      </c>
      <c r="C343" t="e">
        <f>INDEX([1]ADOS!$H:$H,B343)</f>
        <v>#N/A</v>
      </c>
      <c r="D343" t="e">
        <f t="shared" si="10"/>
        <v>#N/A</v>
      </c>
      <c r="E343" t="e">
        <f t="shared" si="11"/>
        <v>#N/A</v>
      </c>
      <c r="F343" t="e">
        <v>#N/A</v>
      </c>
    </row>
    <row r="344" spans="1:6" ht="15.5" x14ac:dyDescent="0.35">
      <c r="A344" s="1">
        <v>253173</v>
      </c>
      <c r="B344">
        <f>MATCH(A344,[1]ADOS!$G:$G,0)</f>
        <v>56</v>
      </c>
      <c r="C344" t="str">
        <f>INDEX([1]ADOS!$H:$H,B344)</f>
        <v xml:space="preserve">ATYPICAL ADOS severity score greater than or equal to 3 at V24 </v>
      </c>
      <c r="D344" t="e">
        <f t="shared" si="10"/>
        <v>#VALUE!</v>
      </c>
      <c r="E344" t="e">
        <f t="shared" si="11"/>
        <v>#VALUE!</v>
      </c>
      <c r="F344" t="e">
        <v>#N/A</v>
      </c>
    </row>
    <row r="345" spans="1:6" ht="15.5" x14ac:dyDescent="0.35">
      <c r="A345" s="1">
        <v>268987</v>
      </c>
      <c r="B345">
        <f>MATCH(A345,[1]ADOS!$G:$G,0)</f>
        <v>107</v>
      </c>
      <c r="C345">
        <f>INDEX([1]ADOS!$H:$H,B345)</f>
        <v>0</v>
      </c>
      <c r="D345" t="e">
        <f t="shared" si="10"/>
        <v>#VALUE!</v>
      </c>
      <c r="E345" t="e">
        <f t="shared" si="11"/>
        <v>#VALUE!</v>
      </c>
      <c r="F345" t="e">
        <v>#N/A</v>
      </c>
    </row>
    <row r="346" spans="1:6" ht="15.5" x14ac:dyDescent="0.35">
      <c r="A346" s="1">
        <v>275891</v>
      </c>
      <c r="B346" t="e">
        <f>MATCH(A346,[1]ADOS!$G:$G,0)</f>
        <v>#N/A</v>
      </c>
      <c r="C346" t="e">
        <f>INDEX([1]ADOS!$H:$H,B346)</f>
        <v>#N/A</v>
      </c>
      <c r="D346" t="e">
        <f t="shared" si="10"/>
        <v>#N/A</v>
      </c>
      <c r="E346" t="e">
        <f t="shared" si="11"/>
        <v>#N/A</v>
      </c>
      <c r="F346" t="e">
        <v>#N/A</v>
      </c>
    </row>
    <row r="347" spans="1:6" ht="15.5" x14ac:dyDescent="0.35">
      <c r="A347" s="1">
        <v>298407</v>
      </c>
      <c r="B347" t="e">
        <f>MATCH(A347,[1]ADOS!$G:$G,0)</f>
        <v>#N/A</v>
      </c>
      <c r="C347" t="e">
        <f>INDEX([1]ADOS!$H:$H,B347)</f>
        <v>#N/A</v>
      </c>
      <c r="D347" t="e">
        <f t="shared" si="10"/>
        <v>#N/A</v>
      </c>
      <c r="E347" t="e">
        <f t="shared" si="11"/>
        <v>#N/A</v>
      </c>
      <c r="F347" t="e">
        <v>#N/A</v>
      </c>
    </row>
    <row r="348" spans="1:6" ht="15.5" x14ac:dyDescent="0.35">
      <c r="A348" s="1">
        <v>315149</v>
      </c>
      <c r="B348">
        <f>MATCH(A348,[1]ADOS!$G:$G,0)</f>
        <v>446</v>
      </c>
      <c r="C348" t="str">
        <f>INDEX([1]ADOS!$H:$H,B348)</f>
        <v>ATYPICAL Mullen: 1 or more sub-scale Tscore less than 30 at V24</v>
      </c>
      <c r="D348" t="e">
        <f t="shared" si="10"/>
        <v>#VALUE!</v>
      </c>
      <c r="E348" t="e">
        <f t="shared" si="11"/>
        <v>#VALUE!</v>
      </c>
      <c r="F348" t="e">
        <v>#N/A</v>
      </c>
    </row>
    <row r="349" spans="1:6" ht="15.5" x14ac:dyDescent="0.35">
      <c r="A349" s="1">
        <v>320613</v>
      </c>
      <c r="B349">
        <f>MATCH(A349,[1]ADOS!$G:$G,0)</f>
        <v>246</v>
      </c>
      <c r="C349" t="str">
        <f>INDEX([1]ADOS!$H:$H,B349)</f>
        <v xml:space="preserve">ATYPICAL ADOS severity score greater than or equal to 3 at V24 </v>
      </c>
      <c r="D349" t="e">
        <f t="shared" si="10"/>
        <v>#VALUE!</v>
      </c>
      <c r="E349" t="e">
        <f t="shared" si="11"/>
        <v>#VALUE!</v>
      </c>
      <c r="F349" t="e">
        <v>#N/A</v>
      </c>
    </row>
    <row r="350" spans="1:6" ht="15.5" x14ac:dyDescent="0.35">
      <c r="A350" s="1">
        <v>336725</v>
      </c>
      <c r="B350" t="e">
        <f>MATCH(A350,[1]ADOS!$G:$G,0)</f>
        <v>#N/A</v>
      </c>
      <c r="C350" t="e">
        <f>INDEX([1]ADOS!$H:$H,B350)</f>
        <v>#N/A</v>
      </c>
      <c r="D350" t="e">
        <f t="shared" si="10"/>
        <v>#N/A</v>
      </c>
      <c r="E350" t="e">
        <f t="shared" si="11"/>
        <v>#N/A</v>
      </c>
      <c r="F350" t="e">
        <v>#N/A</v>
      </c>
    </row>
    <row r="351" spans="1:6" ht="15.5" x14ac:dyDescent="0.35">
      <c r="A351" s="1">
        <v>370683</v>
      </c>
      <c r="B351" t="e">
        <f>MATCH(A351,[1]ADOS!$G:$G,0)</f>
        <v>#N/A</v>
      </c>
      <c r="C351" t="e">
        <f>INDEX([1]ADOS!$H:$H,B351)</f>
        <v>#N/A</v>
      </c>
      <c r="D351" t="e">
        <f t="shared" si="10"/>
        <v>#N/A</v>
      </c>
      <c r="E351" t="e">
        <f t="shared" si="11"/>
        <v>#N/A</v>
      </c>
      <c r="F351" t="e">
        <v>#N/A</v>
      </c>
    </row>
    <row r="352" spans="1:6" ht="15.5" x14ac:dyDescent="0.35">
      <c r="A352" s="1">
        <v>404970</v>
      </c>
      <c r="B352" t="e">
        <f>MATCH(A352,[1]ADOS!$G:$G,0)</f>
        <v>#N/A</v>
      </c>
      <c r="C352" t="e">
        <f>INDEX([1]ADOS!$H:$H,B352)</f>
        <v>#N/A</v>
      </c>
      <c r="D352" t="e">
        <f t="shared" si="10"/>
        <v>#N/A</v>
      </c>
      <c r="E352" t="e">
        <f t="shared" si="11"/>
        <v>#N/A</v>
      </c>
      <c r="F352" t="e">
        <v>#N/A</v>
      </c>
    </row>
    <row r="353" spans="1:6" ht="15.5" x14ac:dyDescent="0.35">
      <c r="A353" s="1">
        <v>405869</v>
      </c>
      <c r="B353" t="e">
        <f>MATCH(A353,[1]ADOS!$G:$G,0)</f>
        <v>#N/A</v>
      </c>
      <c r="C353" t="e">
        <f>INDEX([1]ADOS!$H:$H,B353)</f>
        <v>#N/A</v>
      </c>
      <c r="D353" t="e">
        <f t="shared" si="10"/>
        <v>#N/A</v>
      </c>
      <c r="E353" t="e">
        <f t="shared" si="11"/>
        <v>#N/A</v>
      </c>
      <c r="F353" t="e">
        <v>#N/A</v>
      </c>
    </row>
    <row r="354" spans="1:6" ht="15.5" x14ac:dyDescent="0.35">
      <c r="A354" s="1">
        <v>416539</v>
      </c>
      <c r="B354" t="e">
        <f>MATCH(A354,[1]ADOS!$G:$G,0)</f>
        <v>#N/A</v>
      </c>
      <c r="C354" t="e">
        <f>INDEX([1]ADOS!$H:$H,B354)</f>
        <v>#N/A</v>
      </c>
      <c r="D354" t="e">
        <f t="shared" si="10"/>
        <v>#N/A</v>
      </c>
      <c r="E354" t="e">
        <f t="shared" si="11"/>
        <v>#N/A</v>
      </c>
      <c r="F354" t="e">
        <v>#N/A</v>
      </c>
    </row>
    <row r="355" spans="1:6" ht="15.5" x14ac:dyDescent="0.35">
      <c r="A355" s="1">
        <v>430661</v>
      </c>
      <c r="B355">
        <f>MATCH(A355,[1]ADOS!$G:$G,0)</f>
        <v>124</v>
      </c>
      <c r="C355" t="str">
        <f>INDEX([1]ADOS!$H:$H,B355)</f>
        <v xml:space="preserve">ATYPICAL ADOS severity score greater than or equal to 3 at V24 </v>
      </c>
      <c r="D355" t="e">
        <f t="shared" si="10"/>
        <v>#VALUE!</v>
      </c>
      <c r="E355" t="e">
        <f t="shared" si="11"/>
        <v>#VALUE!</v>
      </c>
      <c r="F355" t="e">
        <v>#N/A</v>
      </c>
    </row>
    <row r="356" spans="1:6" ht="15.5" x14ac:dyDescent="0.35">
      <c r="A356" s="1">
        <v>447346</v>
      </c>
      <c r="B356">
        <f>MATCH(A356,[1]ADOS!$G:$G,0)</f>
        <v>201</v>
      </c>
      <c r="C356" t="str">
        <f>INDEX([1]ADOS!$H:$H,B356)</f>
        <v xml:space="preserve">ATYPICAL ADOS severity score greater than or equal to 3 at V24 </v>
      </c>
      <c r="D356" t="e">
        <f t="shared" si="10"/>
        <v>#VALUE!</v>
      </c>
      <c r="E356" t="e">
        <f t="shared" si="11"/>
        <v>#VALUE!</v>
      </c>
      <c r="F356" t="e">
        <v>#N/A</v>
      </c>
    </row>
    <row r="357" spans="1:6" ht="15.5" x14ac:dyDescent="0.35">
      <c r="A357" s="1">
        <v>458894</v>
      </c>
      <c r="B357" t="e">
        <f>MATCH(A357,[1]ADOS!$G:$G,0)</f>
        <v>#N/A</v>
      </c>
      <c r="C357" t="e">
        <f>INDEX([1]ADOS!$H:$H,B357)</f>
        <v>#N/A</v>
      </c>
      <c r="D357" t="e">
        <f t="shared" si="10"/>
        <v>#N/A</v>
      </c>
      <c r="E357" t="e">
        <f t="shared" si="11"/>
        <v>#N/A</v>
      </c>
      <c r="F357" t="e">
        <v>#N/A</v>
      </c>
    </row>
    <row r="358" spans="1:6" ht="15.5" x14ac:dyDescent="0.35">
      <c r="A358" s="1">
        <v>465342</v>
      </c>
      <c r="B358">
        <f>MATCH(A358,[1]ADOS!$G:$G,0)</f>
        <v>496</v>
      </c>
      <c r="C358" t="str">
        <f>INDEX([1]ADOS!$H:$H,B358)</f>
        <v xml:space="preserve">ATYPICAL ADOS severity score greater than or equal to 3 at V24 </v>
      </c>
      <c r="D358" t="e">
        <f t="shared" si="10"/>
        <v>#VALUE!</v>
      </c>
      <c r="E358" t="e">
        <f t="shared" si="11"/>
        <v>#VALUE!</v>
      </c>
      <c r="F358" t="e">
        <v>#N/A</v>
      </c>
    </row>
    <row r="359" spans="1:6" ht="15.5" x14ac:dyDescent="0.35">
      <c r="A359" s="1">
        <v>472502</v>
      </c>
      <c r="B359" t="e">
        <f>MATCH(A359,[1]ADOS!$G:$G,0)</f>
        <v>#N/A</v>
      </c>
      <c r="C359" t="e">
        <f>INDEX([1]ADOS!$H:$H,B359)</f>
        <v>#N/A</v>
      </c>
      <c r="D359" t="e">
        <f t="shared" si="10"/>
        <v>#N/A</v>
      </c>
      <c r="E359" t="e">
        <f t="shared" si="11"/>
        <v>#N/A</v>
      </c>
      <c r="F359" t="e">
        <v>#N/A</v>
      </c>
    </row>
    <row r="360" spans="1:6" ht="15.5" x14ac:dyDescent="0.35">
      <c r="A360" s="1">
        <v>476400</v>
      </c>
      <c r="B360">
        <f>MATCH(A360,[1]ADOS!$G:$G,0)</f>
        <v>285</v>
      </c>
      <c r="C360" t="str">
        <f>INDEX([1]ADOS!$H:$H,B360)</f>
        <v xml:space="preserve">ATYPICAL ADOS severity score greater than or equal to 3 at V24 </v>
      </c>
      <c r="D360" t="e">
        <f t="shared" si="10"/>
        <v>#VALUE!</v>
      </c>
      <c r="E360" t="e">
        <f t="shared" si="11"/>
        <v>#VALUE!</v>
      </c>
      <c r="F360" t="e">
        <v>#N/A</v>
      </c>
    </row>
    <row r="361" spans="1:6" ht="15.5" x14ac:dyDescent="0.35">
      <c r="A361" s="1">
        <v>478890</v>
      </c>
      <c r="B361" t="e">
        <f>MATCH(A361,[1]ADOS!$G:$G,0)</f>
        <v>#N/A</v>
      </c>
      <c r="C361" t="e">
        <f>INDEX([1]ADOS!$H:$H,B361)</f>
        <v>#N/A</v>
      </c>
      <c r="D361" t="e">
        <f t="shared" si="10"/>
        <v>#N/A</v>
      </c>
      <c r="E361" t="e">
        <f t="shared" si="11"/>
        <v>#N/A</v>
      </c>
      <c r="F361" t="e">
        <v>#N/A</v>
      </c>
    </row>
    <row r="362" spans="1:6" ht="15.5" x14ac:dyDescent="0.35">
      <c r="A362" s="1">
        <v>480564</v>
      </c>
      <c r="B362">
        <f>MATCH(A362,[1]ADOS!$G:$G,0)</f>
        <v>355</v>
      </c>
      <c r="C362" t="str">
        <f>INDEX([1]ADOS!$H:$H,B362)</f>
        <v xml:space="preserve">ATYPICAL ADOS severity score greater than or equal to 3 at V24 </v>
      </c>
      <c r="D362" t="e">
        <f t="shared" si="10"/>
        <v>#VALUE!</v>
      </c>
      <c r="E362" t="e">
        <f t="shared" si="11"/>
        <v>#VALUE!</v>
      </c>
      <c r="F362" t="e">
        <v>#N/A</v>
      </c>
    </row>
    <row r="363" spans="1:6" ht="15.5" x14ac:dyDescent="0.35">
      <c r="A363" s="1">
        <v>482642</v>
      </c>
      <c r="B363">
        <f>MATCH(A363,[1]ADOS!$G:$G,0)</f>
        <v>173</v>
      </c>
      <c r="C363" t="str">
        <f>INDEX([1]ADOS!$H:$H,B363)</f>
        <v>ATYPICAL Mullen: 1 or more sub-scale Tscore less than 30 at V24</v>
      </c>
      <c r="D363" t="e">
        <f t="shared" si="10"/>
        <v>#VALUE!</v>
      </c>
      <c r="E363" t="e">
        <f t="shared" si="11"/>
        <v>#VALUE!</v>
      </c>
      <c r="F363" t="e">
        <v>#N/A</v>
      </c>
    </row>
    <row r="364" spans="1:6" ht="15.5" x14ac:dyDescent="0.35">
      <c r="A364" s="1">
        <v>496765</v>
      </c>
      <c r="B364" t="e">
        <f>MATCH(A364,[1]ADOS!$G:$G,0)</f>
        <v>#N/A</v>
      </c>
      <c r="C364" t="e">
        <f>INDEX([1]ADOS!$H:$H,B364)</f>
        <v>#N/A</v>
      </c>
      <c r="D364" t="e">
        <f t="shared" si="10"/>
        <v>#N/A</v>
      </c>
      <c r="E364" t="e">
        <f t="shared" si="11"/>
        <v>#N/A</v>
      </c>
      <c r="F364" t="e">
        <v>#N/A</v>
      </c>
    </row>
    <row r="365" spans="1:6" ht="15.5" x14ac:dyDescent="0.35">
      <c r="A365" s="1">
        <v>500883</v>
      </c>
      <c r="B365" t="e">
        <f>MATCH(A365,[1]ADOS!$G:$G,0)</f>
        <v>#N/A</v>
      </c>
      <c r="C365" t="e">
        <f>INDEX([1]ADOS!$H:$H,B365)</f>
        <v>#N/A</v>
      </c>
      <c r="D365" t="e">
        <f t="shared" si="10"/>
        <v>#N/A</v>
      </c>
      <c r="E365" t="e">
        <f t="shared" si="11"/>
        <v>#N/A</v>
      </c>
      <c r="F365" t="e">
        <v>#N/A</v>
      </c>
    </row>
    <row r="366" spans="1:6" ht="15.5" x14ac:dyDescent="0.35">
      <c r="A366" s="1">
        <v>501347</v>
      </c>
      <c r="B366">
        <f>MATCH(A366,[1]ADOS!$G:$G,0)</f>
        <v>381</v>
      </c>
      <c r="C366" t="str">
        <f>INDEX([1]ADOS!$H:$H,B366)</f>
        <v>ATYPICAL Mullen: 1 or more sub-scale Tscore less than 30 at V24</v>
      </c>
      <c r="D366" t="e">
        <f t="shared" si="10"/>
        <v>#VALUE!</v>
      </c>
      <c r="E366" t="e">
        <f t="shared" si="11"/>
        <v>#VALUE!</v>
      </c>
      <c r="F366" t="e">
        <v>#N/A</v>
      </c>
    </row>
    <row r="367" spans="1:6" ht="15.5" x14ac:dyDescent="0.35">
      <c r="A367" s="1">
        <v>505608</v>
      </c>
      <c r="B367">
        <f>MATCH(A367,[1]ADOS!$G:$G,0)</f>
        <v>328</v>
      </c>
      <c r="C367" t="str">
        <f>INDEX([1]ADOS!$H:$H,B367)</f>
        <v>ATYPICAL Mullen: 1 or more sub-scale Tscore less than 30 at V24</v>
      </c>
      <c r="D367" t="e">
        <f t="shared" si="10"/>
        <v>#VALUE!</v>
      </c>
      <c r="E367" t="e">
        <f t="shared" si="11"/>
        <v>#VALUE!</v>
      </c>
      <c r="F367" t="e">
        <v>#N/A</v>
      </c>
    </row>
    <row r="368" spans="1:6" ht="15.5" x14ac:dyDescent="0.35">
      <c r="A368" s="1">
        <v>513330</v>
      </c>
      <c r="B368">
        <f>MATCH(A368,[1]ADOS!$G:$G,0)</f>
        <v>445</v>
      </c>
      <c r="C368" t="str">
        <f>INDEX([1]ADOS!$H:$H,B368)</f>
        <v>ATYPICAL Mullen: 2 or more sub-scale Tscore less than 35 at V24</v>
      </c>
      <c r="D368" t="e">
        <f t="shared" si="10"/>
        <v>#VALUE!</v>
      </c>
      <c r="E368" t="e">
        <f t="shared" si="11"/>
        <v>#VALUE!</v>
      </c>
      <c r="F368" t="e">
        <v>#N/A</v>
      </c>
    </row>
    <row r="369" spans="1:6" ht="15.5" x14ac:dyDescent="0.35">
      <c r="A369" s="1">
        <v>516442</v>
      </c>
      <c r="B369">
        <f>MATCH(A369,[1]ADOS!$G:$G,0)</f>
        <v>86</v>
      </c>
      <c r="C369" t="str">
        <f>INDEX([1]ADOS!$H:$H,B369)</f>
        <v xml:space="preserve">ATYPICAL ADOS severity score greater than or equal to 3 at V24 </v>
      </c>
      <c r="D369" t="e">
        <f t="shared" si="10"/>
        <v>#VALUE!</v>
      </c>
      <c r="E369" t="e">
        <f t="shared" si="11"/>
        <v>#VALUE!</v>
      </c>
      <c r="F369" t="e">
        <v>#N/A</v>
      </c>
    </row>
    <row r="370" spans="1:6" ht="15.5" x14ac:dyDescent="0.35">
      <c r="A370" s="1">
        <v>519756</v>
      </c>
      <c r="B370" t="e">
        <f>MATCH(A370,[1]ADOS!$G:$G,0)</f>
        <v>#N/A</v>
      </c>
      <c r="C370" t="e">
        <f>INDEX([1]ADOS!$H:$H,B370)</f>
        <v>#N/A</v>
      </c>
      <c r="D370" t="e">
        <f t="shared" si="10"/>
        <v>#N/A</v>
      </c>
      <c r="E370" t="e">
        <f t="shared" si="11"/>
        <v>#N/A</v>
      </c>
      <c r="F370" t="e">
        <v>#N/A</v>
      </c>
    </row>
    <row r="371" spans="1:6" ht="15.5" x14ac:dyDescent="0.35">
      <c r="A371" s="1">
        <v>525831</v>
      </c>
      <c r="B371" t="e">
        <f>MATCH(A371,[1]ADOS!$G:$G,0)</f>
        <v>#N/A</v>
      </c>
      <c r="C371" t="e">
        <f>INDEX([1]ADOS!$H:$H,B371)</f>
        <v>#N/A</v>
      </c>
      <c r="D371" t="e">
        <f t="shared" si="10"/>
        <v>#N/A</v>
      </c>
      <c r="E371" t="e">
        <f t="shared" si="11"/>
        <v>#N/A</v>
      </c>
      <c r="F371" t="e">
        <v>#N/A</v>
      </c>
    </row>
    <row r="372" spans="1:6" ht="15.5" x14ac:dyDescent="0.35">
      <c r="A372" s="1">
        <v>535249</v>
      </c>
      <c r="B372" t="e">
        <f>MATCH(A372,[1]ADOS!$G:$G,0)</f>
        <v>#N/A</v>
      </c>
      <c r="C372" t="e">
        <f>INDEX([1]ADOS!$H:$H,B372)</f>
        <v>#N/A</v>
      </c>
      <c r="D372" t="e">
        <f t="shared" si="10"/>
        <v>#N/A</v>
      </c>
      <c r="E372" t="e">
        <f t="shared" si="11"/>
        <v>#N/A</v>
      </c>
      <c r="F372" t="e">
        <v>#N/A</v>
      </c>
    </row>
    <row r="373" spans="1:6" ht="15.5" x14ac:dyDescent="0.35">
      <c r="A373" s="1">
        <v>540042</v>
      </c>
      <c r="B373">
        <f>MATCH(A373,[1]ADOS!$G:$G,0)</f>
        <v>453</v>
      </c>
      <c r="C373">
        <f>INDEX([1]ADOS!$H:$H,B373)</f>
        <v>0</v>
      </c>
      <c r="D373" t="e">
        <f t="shared" si="10"/>
        <v>#VALUE!</v>
      </c>
      <c r="E373" t="e">
        <f t="shared" si="11"/>
        <v>#VALUE!</v>
      </c>
      <c r="F373" t="e">
        <v>#N/A</v>
      </c>
    </row>
    <row r="374" spans="1:6" ht="15.5" x14ac:dyDescent="0.35">
      <c r="A374" s="1">
        <v>544847</v>
      </c>
      <c r="B374">
        <f>MATCH(A374,[1]ADOS!$G:$G,0)</f>
        <v>65</v>
      </c>
      <c r="C374" t="str">
        <f>INDEX([1]ADOS!$H:$H,B374)</f>
        <v xml:space="preserve">ATYPICAL ADOS severity score greater than or equal to 3 at V24 </v>
      </c>
      <c r="D374" t="e">
        <f t="shared" si="10"/>
        <v>#VALUE!</v>
      </c>
      <c r="E374" t="e">
        <f t="shared" si="11"/>
        <v>#VALUE!</v>
      </c>
      <c r="F374" t="e">
        <v>#N/A</v>
      </c>
    </row>
    <row r="375" spans="1:6" ht="15.5" x14ac:dyDescent="0.35">
      <c r="A375" s="1">
        <v>549587</v>
      </c>
      <c r="B375">
        <f>MATCH(A375,[1]ADOS!$G:$G,0)</f>
        <v>414</v>
      </c>
      <c r="C375" t="str">
        <f>INDEX([1]ADOS!$H:$H,B375)</f>
        <v>ATYPICAL Mullen: 1 or more sub-scale Tscore less than 30 at V24</v>
      </c>
      <c r="D375" t="e">
        <f t="shared" si="10"/>
        <v>#VALUE!</v>
      </c>
      <c r="E375" t="e">
        <f t="shared" si="11"/>
        <v>#VALUE!</v>
      </c>
      <c r="F375" t="e">
        <v>#N/A</v>
      </c>
    </row>
    <row r="376" spans="1:6" ht="15.5" x14ac:dyDescent="0.35">
      <c r="A376" s="1">
        <v>550654</v>
      </c>
      <c r="B376">
        <f>MATCH(A376,[1]ADOS!$G:$G,0)</f>
        <v>260</v>
      </c>
      <c r="C376" t="str">
        <f>INDEX([1]ADOS!$H:$H,B376)</f>
        <v xml:space="preserve">ATYPICAL ADOS severity score greater than or equal to 3 at V24 </v>
      </c>
      <c r="D376" t="e">
        <f t="shared" si="10"/>
        <v>#VALUE!</v>
      </c>
      <c r="E376" t="e">
        <f t="shared" si="11"/>
        <v>#VALUE!</v>
      </c>
      <c r="F376" t="e">
        <v>#N/A</v>
      </c>
    </row>
    <row r="377" spans="1:6" ht="15.5" x14ac:dyDescent="0.35">
      <c r="A377" s="1">
        <v>550690</v>
      </c>
      <c r="B377">
        <f>MATCH(A377,[1]ADOS!$G:$G,0)</f>
        <v>509</v>
      </c>
      <c r="C377" t="str">
        <f>INDEX([1]ADOS!$H:$H,B377)</f>
        <v xml:space="preserve">ATYPICAL ADOS severity score greater than or equal to 3 at V24 </v>
      </c>
      <c r="D377" t="e">
        <f t="shared" si="10"/>
        <v>#VALUE!</v>
      </c>
      <c r="E377" t="e">
        <f t="shared" si="11"/>
        <v>#VALUE!</v>
      </c>
      <c r="F377" t="e">
        <v>#N/A</v>
      </c>
    </row>
    <row r="378" spans="1:6" ht="15.5" x14ac:dyDescent="0.35">
      <c r="A378" s="1">
        <v>554097</v>
      </c>
      <c r="B378" t="e">
        <f>MATCH(A378,[1]ADOS!$G:$G,0)</f>
        <v>#N/A</v>
      </c>
      <c r="C378" t="e">
        <f>INDEX([1]ADOS!$H:$H,B378)</f>
        <v>#N/A</v>
      </c>
      <c r="D378" t="e">
        <f t="shared" si="10"/>
        <v>#N/A</v>
      </c>
      <c r="E378" t="e">
        <f t="shared" si="11"/>
        <v>#N/A</v>
      </c>
      <c r="F378" t="e">
        <v>#N/A</v>
      </c>
    </row>
    <row r="379" spans="1:6" ht="15.5" x14ac:dyDescent="0.35">
      <c r="A379" s="1">
        <v>556563</v>
      </c>
      <c r="B379">
        <f>MATCH(A379,[1]ADOS!$G:$G,0)</f>
        <v>439</v>
      </c>
      <c r="C379" t="str">
        <f>INDEX([1]ADOS!$H:$H,B379)</f>
        <v xml:space="preserve">ATYPICAL ADOS severity score greater than or equal to 3 at V24 </v>
      </c>
      <c r="D379" t="e">
        <f t="shared" si="10"/>
        <v>#VALUE!</v>
      </c>
      <c r="E379" t="e">
        <f t="shared" si="11"/>
        <v>#VALUE!</v>
      </c>
      <c r="F379" t="e">
        <v>#N/A</v>
      </c>
    </row>
    <row r="380" spans="1:6" ht="15.5" x14ac:dyDescent="0.35">
      <c r="A380" s="1">
        <v>570210</v>
      </c>
      <c r="B380">
        <f>MATCH(A380,[1]ADOS!$G:$G,0)</f>
        <v>73</v>
      </c>
      <c r="C380" t="str">
        <f>INDEX([1]ADOS!$H:$H,B380)</f>
        <v xml:space="preserve">ATYPICAL ADOS severity score greater than or equal to 3 at V24 </v>
      </c>
      <c r="D380" t="e">
        <f t="shared" si="10"/>
        <v>#VALUE!</v>
      </c>
      <c r="E380" t="e">
        <f t="shared" si="11"/>
        <v>#VALUE!</v>
      </c>
      <c r="F380" t="e">
        <v>#N/A</v>
      </c>
    </row>
    <row r="381" spans="1:6" ht="15.5" x14ac:dyDescent="0.35">
      <c r="A381" s="1">
        <v>583392</v>
      </c>
      <c r="B381">
        <f>MATCH(A381,[1]ADOS!$G:$G,0)</f>
        <v>194</v>
      </c>
      <c r="C381" t="str">
        <f>INDEX([1]ADOS!$H:$H,B381)</f>
        <v>ATYPICAL Mullen: 1 or more sub-scale Tscore less than 30 at V24</v>
      </c>
      <c r="D381" t="e">
        <f t="shared" si="10"/>
        <v>#VALUE!</v>
      </c>
      <c r="E381" t="e">
        <f t="shared" si="11"/>
        <v>#VALUE!</v>
      </c>
      <c r="F381" t="e">
        <v>#N/A</v>
      </c>
    </row>
    <row r="382" spans="1:6" ht="15.5" x14ac:dyDescent="0.35">
      <c r="A382" s="1">
        <v>590637</v>
      </c>
      <c r="B382" t="e">
        <f>MATCH(A382,[1]ADOS!$G:$G,0)</f>
        <v>#N/A</v>
      </c>
      <c r="C382" t="e">
        <f>INDEX([1]ADOS!$H:$H,B382)</f>
        <v>#N/A</v>
      </c>
      <c r="D382" t="e">
        <f t="shared" si="10"/>
        <v>#N/A</v>
      </c>
      <c r="E382" t="e">
        <f t="shared" si="11"/>
        <v>#N/A</v>
      </c>
      <c r="F382" t="e">
        <v>#N/A</v>
      </c>
    </row>
    <row r="383" spans="1:6" ht="15.5" x14ac:dyDescent="0.35">
      <c r="A383" s="1">
        <v>593785</v>
      </c>
      <c r="B383" t="e">
        <f>MATCH(A383,[1]ADOS!$G:$G,0)</f>
        <v>#N/A</v>
      </c>
      <c r="C383" t="e">
        <f>INDEX([1]ADOS!$H:$H,B383)</f>
        <v>#N/A</v>
      </c>
      <c r="D383" t="e">
        <f t="shared" si="10"/>
        <v>#N/A</v>
      </c>
      <c r="E383" t="e">
        <f t="shared" si="11"/>
        <v>#N/A</v>
      </c>
      <c r="F383" t="e">
        <v>#N/A</v>
      </c>
    </row>
    <row r="384" spans="1:6" ht="15.5" x14ac:dyDescent="0.35">
      <c r="A384" s="1">
        <v>607757</v>
      </c>
      <c r="B384" t="e">
        <f>MATCH(A384,[1]ADOS!$G:$G,0)</f>
        <v>#N/A</v>
      </c>
      <c r="C384" t="e">
        <f>INDEX([1]ADOS!$H:$H,B384)</f>
        <v>#N/A</v>
      </c>
      <c r="D384" t="e">
        <f t="shared" si="10"/>
        <v>#N/A</v>
      </c>
      <c r="E384" t="e">
        <f t="shared" si="11"/>
        <v>#N/A</v>
      </c>
      <c r="F384" t="e">
        <v>#N/A</v>
      </c>
    </row>
    <row r="385" spans="1:6" ht="15.5" x14ac:dyDescent="0.35">
      <c r="A385" s="1">
        <v>608482</v>
      </c>
      <c r="B385">
        <f>MATCH(A385,[1]ADOS!$G:$G,0)</f>
        <v>443</v>
      </c>
      <c r="C385" t="str">
        <f>INDEX([1]ADOS!$H:$H,B385)</f>
        <v>ATYPICAL Mullen: 2 or more sub-scale Tscore less than 35 at V24</v>
      </c>
      <c r="D385" t="e">
        <f t="shared" si="10"/>
        <v>#VALUE!</v>
      </c>
      <c r="E385" t="e">
        <f t="shared" si="11"/>
        <v>#VALUE!</v>
      </c>
      <c r="F385" t="e">
        <v>#N/A</v>
      </c>
    </row>
    <row r="386" spans="1:6" ht="15.5" x14ac:dyDescent="0.35">
      <c r="A386" s="1">
        <v>621732</v>
      </c>
      <c r="B386" t="e">
        <f>MATCH(A386,[1]ADOS!$G:$G,0)</f>
        <v>#N/A</v>
      </c>
      <c r="C386" t="e">
        <f>INDEX([1]ADOS!$H:$H,B386)</f>
        <v>#N/A</v>
      </c>
      <c r="D386" t="e">
        <f t="shared" ref="D386:D445" si="12">IF(SEARCH("YES",C386),1,0)</f>
        <v>#N/A</v>
      </c>
      <c r="E386" t="e">
        <f t="shared" ref="E386:E445" si="13">IF(SEARCH("NO",C386),0,1)</f>
        <v>#N/A</v>
      </c>
      <c r="F386" t="e">
        <v>#N/A</v>
      </c>
    </row>
    <row r="387" spans="1:6" ht="15.5" x14ac:dyDescent="0.35">
      <c r="A387" s="1">
        <v>623127</v>
      </c>
      <c r="B387" t="e">
        <f>MATCH(A387,[1]ADOS!$G:$G,0)</f>
        <v>#N/A</v>
      </c>
      <c r="C387" t="e">
        <f>INDEX([1]ADOS!$H:$H,B387)</f>
        <v>#N/A</v>
      </c>
      <c r="D387" t="e">
        <f t="shared" si="12"/>
        <v>#N/A</v>
      </c>
      <c r="E387" t="e">
        <f t="shared" si="13"/>
        <v>#N/A</v>
      </c>
      <c r="F387" t="e">
        <v>#N/A</v>
      </c>
    </row>
    <row r="388" spans="1:6" ht="15.5" x14ac:dyDescent="0.35">
      <c r="A388" s="1">
        <v>636396</v>
      </c>
      <c r="B388" t="e">
        <f>MATCH(A388,[1]ADOS!$G:$G,0)</f>
        <v>#N/A</v>
      </c>
      <c r="C388" t="e">
        <f>INDEX([1]ADOS!$H:$H,B388)</f>
        <v>#N/A</v>
      </c>
      <c r="D388" t="e">
        <f t="shared" si="12"/>
        <v>#N/A</v>
      </c>
      <c r="E388" t="e">
        <f t="shared" si="13"/>
        <v>#N/A</v>
      </c>
      <c r="F388" t="e">
        <v>#N/A</v>
      </c>
    </row>
    <row r="389" spans="1:6" ht="15.5" x14ac:dyDescent="0.35">
      <c r="A389" s="1">
        <v>639315</v>
      </c>
      <c r="B389">
        <f>MATCH(A389,[1]ADOS!$G:$G,0)</f>
        <v>66</v>
      </c>
      <c r="C389" t="str">
        <f>INDEX([1]ADOS!$H:$H,B389)</f>
        <v xml:space="preserve">ATYPICAL ADOS severity score greater than or equal to 3 at V24 </v>
      </c>
      <c r="D389" t="e">
        <f t="shared" si="12"/>
        <v>#VALUE!</v>
      </c>
      <c r="E389" t="e">
        <f t="shared" si="13"/>
        <v>#VALUE!</v>
      </c>
      <c r="F389" t="e">
        <v>#N/A</v>
      </c>
    </row>
    <row r="390" spans="1:6" ht="15.5" x14ac:dyDescent="0.35">
      <c r="A390" s="1">
        <v>641247</v>
      </c>
      <c r="B390">
        <f>MATCH(A390,[1]ADOS!$G:$G,0)</f>
        <v>244</v>
      </c>
      <c r="C390" t="str">
        <f>INDEX([1]ADOS!$H:$H,B390)</f>
        <v xml:space="preserve">ATYPICAL ADOS severity score greater than or equal to 3 at V24 </v>
      </c>
      <c r="D390" t="e">
        <f t="shared" si="12"/>
        <v>#VALUE!</v>
      </c>
      <c r="E390" t="e">
        <f t="shared" si="13"/>
        <v>#VALUE!</v>
      </c>
      <c r="F390" t="e">
        <v>#N/A</v>
      </c>
    </row>
    <row r="391" spans="1:6" ht="15.5" x14ac:dyDescent="0.35">
      <c r="A391" s="1">
        <v>649639</v>
      </c>
      <c r="B391">
        <f>MATCH(A391,[1]ADOS!$G:$G,0)</f>
        <v>452</v>
      </c>
      <c r="C391" t="str">
        <f>INDEX([1]ADOS!$H:$H,B391)</f>
        <v xml:space="preserve">ATYPICAL ADOS severity score greater than or equal to 3 at V24 </v>
      </c>
      <c r="D391" t="e">
        <f t="shared" si="12"/>
        <v>#VALUE!</v>
      </c>
      <c r="E391" t="e">
        <f t="shared" si="13"/>
        <v>#VALUE!</v>
      </c>
      <c r="F391" t="e">
        <v>#N/A</v>
      </c>
    </row>
    <row r="392" spans="1:6" ht="15.5" x14ac:dyDescent="0.35">
      <c r="A392" s="1">
        <v>661845</v>
      </c>
      <c r="B392">
        <f>MATCH(A392,[1]ADOS!$G:$G,0)</f>
        <v>482</v>
      </c>
      <c r="C392" t="str">
        <f>INDEX([1]ADOS!$H:$H,B392)</f>
        <v xml:space="preserve">ATYPICAL ADOS severity score greater than or equal to 3 at V24 </v>
      </c>
      <c r="D392" t="e">
        <f t="shared" si="12"/>
        <v>#VALUE!</v>
      </c>
      <c r="E392" t="e">
        <f t="shared" si="13"/>
        <v>#VALUE!</v>
      </c>
      <c r="F392" t="e">
        <v>#N/A</v>
      </c>
    </row>
    <row r="393" spans="1:6" ht="15.5" x14ac:dyDescent="0.35">
      <c r="A393" s="1">
        <v>662153</v>
      </c>
      <c r="B393" t="e">
        <f>MATCH(A393,[1]ADOS!$G:$G,0)</f>
        <v>#N/A</v>
      </c>
      <c r="C393" t="e">
        <f>INDEX([1]ADOS!$H:$H,B393)</f>
        <v>#N/A</v>
      </c>
      <c r="D393" t="e">
        <f t="shared" si="12"/>
        <v>#N/A</v>
      </c>
      <c r="E393" t="e">
        <f t="shared" si="13"/>
        <v>#N/A</v>
      </c>
      <c r="F393" t="e">
        <v>#N/A</v>
      </c>
    </row>
    <row r="394" spans="1:6" ht="15.5" x14ac:dyDescent="0.35">
      <c r="A394" s="1">
        <v>663048</v>
      </c>
      <c r="B394">
        <f>MATCH(A394,[1]ADOS!$G:$G,0)</f>
        <v>256</v>
      </c>
      <c r="C394" t="str">
        <f>INDEX([1]ADOS!$H:$H,B394)</f>
        <v xml:space="preserve">ATYPICAL ADOS severity score greater than or equal to 3 at V24 </v>
      </c>
      <c r="D394" t="e">
        <f t="shared" si="12"/>
        <v>#VALUE!</v>
      </c>
      <c r="E394" t="e">
        <f t="shared" si="13"/>
        <v>#VALUE!</v>
      </c>
      <c r="F394" t="e">
        <v>#N/A</v>
      </c>
    </row>
    <row r="395" spans="1:6" ht="15.5" x14ac:dyDescent="0.35">
      <c r="A395" s="1">
        <v>671814</v>
      </c>
      <c r="B395" t="e">
        <f>MATCH(A395,[1]ADOS!$G:$G,0)</f>
        <v>#N/A</v>
      </c>
      <c r="C395" t="e">
        <f>INDEX([1]ADOS!$H:$H,B395)</f>
        <v>#N/A</v>
      </c>
      <c r="D395" t="e">
        <f t="shared" si="12"/>
        <v>#N/A</v>
      </c>
      <c r="E395" t="e">
        <f t="shared" si="13"/>
        <v>#N/A</v>
      </c>
      <c r="F395" t="e">
        <v>#N/A</v>
      </c>
    </row>
    <row r="396" spans="1:6" ht="15.5" x14ac:dyDescent="0.35">
      <c r="A396" s="1">
        <v>672874</v>
      </c>
      <c r="B396">
        <f>MATCH(A396,[1]ADOS!$G:$G,0)</f>
        <v>190</v>
      </c>
      <c r="C396" t="str">
        <f>INDEX([1]ADOS!$H:$H,B396)</f>
        <v>ATYPICAL Mullen: 1 or more sub-scale Tscore less than 30 at V24</v>
      </c>
      <c r="D396" t="e">
        <f t="shared" si="12"/>
        <v>#VALUE!</v>
      </c>
      <c r="E396" t="e">
        <f t="shared" si="13"/>
        <v>#VALUE!</v>
      </c>
      <c r="F396" t="e">
        <v>#N/A</v>
      </c>
    </row>
    <row r="397" spans="1:6" ht="15.5" x14ac:dyDescent="0.35">
      <c r="A397" s="1">
        <v>675255</v>
      </c>
      <c r="B397">
        <f>MATCH(A397,[1]ADOS!$G:$G,0)</f>
        <v>184</v>
      </c>
      <c r="C397" t="str">
        <f>INDEX([1]ADOS!$H:$H,B397)</f>
        <v>ATYPICAL Mullen: 1 or more sub-scale Tscore less than 30 at V24</v>
      </c>
      <c r="D397" t="e">
        <f t="shared" si="12"/>
        <v>#VALUE!</v>
      </c>
      <c r="E397" t="e">
        <f t="shared" si="13"/>
        <v>#VALUE!</v>
      </c>
      <c r="F397" t="e">
        <v>#N/A</v>
      </c>
    </row>
    <row r="398" spans="1:6" ht="15.5" x14ac:dyDescent="0.35">
      <c r="A398" s="1">
        <v>675680</v>
      </c>
      <c r="B398" t="e">
        <f>MATCH(A398,[1]ADOS!$G:$G,0)</f>
        <v>#N/A</v>
      </c>
      <c r="C398" t="e">
        <f>INDEX([1]ADOS!$H:$H,B398)</f>
        <v>#N/A</v>
      </c>
      <c r="D398" t="e">
        <f t="shared" si="12"/>
        <v>#N/A</v>
      </c>
      <c r="E398" t="e">
        <f t="shared" si="13"/>
        <v>#N/A</v>
      </c>
      <c r="F398" t="e">
        <v>#N/A</v>
      </c>
    </row>
    <row r="399" spans="1:6" ht="15.5" x14ac:dyDescent="0.35">
      <c r="A399" s="1">
        <v>684945</v>
      </c>
      <c r="B399">
        <f>MATCH(A399,[1]ADOS!$G:$G,0)</f>
        <v>408</v>
      </c>
      <c r="C399" t="str">
        <f>INDEX([1]ADOS!$H:$H,B399)</f>
        <v xml:space="preserve">ATYPICAL ADOS severity score greater than or equal to 3 at V24 </v>
      </c>
      <c r="D399" t="e">
        <f t="shared" si="12"/>
        <v>#VALUE!</v>
      </c>
      <c r="E399" t="e">
        <f t="shared" si="13"/>
        <v>#VALUE!</v>
      </c>
      <c r="F399" t="e">
        <v>#N/A</v>
      </c>
    </row>
    <row r="400" spans="1:6" ht="15.5" x14ac:dyDescent="0.35">
      <c r="A400" s="1">
        <v>691501</v>
      </c>
      <c r="B400">
        <f>MATCH(A400,[1]ADOS!$G:$G,0)</f>
        <v>198</v>
      </c>
      <c r="C400" t="str">
        <f>INDEX([1]ADOS!$H:$H,B400)</f>
        <v xml:space="preserve">ATYPICAL ADOS severity score greater than or equal to 3 at V24 </v>
      </c>
      <c r="D400" t="e">
        <f t="shared" si="12"/>
        <v>#VALUE!</v>
      </c>
      <c r="E400" t="e">
        <f t="shared" si="13"/>
        <v>#VALUE!</v>
      </c>
      <c r="F400" t="e">
        <v>#N/A</v>
      </c>
    </row>
    <row r="401" spans="1:6" ht="15.5" x14ac:dyDescent="0.35">
      <c r="A401" s="1">
        <v>700429</v>
      </c>
      <c r="B401" t="e">
        <f>MATCH(A401,[1]ADOS!$G:$G,0)</f>
        <v>#N/A</v>
      </c>
      <c r="C401" t="e">
        <f>INDEX([1]ADOS!$H:$H,B401)</f>
        <v>#N/A</v>
      </c>
      <c r="D401" t="e">
        <f t="shared" si="12"/>
        <v>#N/A</v>
      </c>
      <c r="E401" t="e">
        <f t="shared" si="13"/>
        <v>#N/A</v>
      </c>
      <c r="F401" t="e">
        <v>#N/A</v>
      </c>
    </row>
    <row r="402" spans="1:6" ht="15.5" x14ac:dyDescent="0.35">
      <c r="A402" s="1">
        <v>717010</v>
      </c>
      <c r="B402" t="e">
        <f>MATCH(A402,[1]ADOS!$G:$G,0)</f>
        <v>#N/A</v>
      </c>
      <c r="C402" t="e">
        <f>INDEX([1]ADOS!$H:$H,B402)</f>
        <v>#N/A</v>
      </c>
      <c r="D402" t="e">
        <f t="shared" si="12"/>
        <v>#N/A</v>
      </c>
      <c r="E402" t="e">
        <f t="shared" si="13"/>
        <v>#N/A</v>
      </c>
      <c r="F402" t="e">
        <v>#N/A</v>
      </c>
    </row>
    <row r="403" spans="1:6" ht="15.5" x14ac:dyDescent="0.35">
      <c r="A403" s="1">
        <v>717808</v>
      </c>
      <c r="B403" t="e">
        <f>MATCH(A403,[1]ADOS!$G:$G,0)</f>
        <v>#N/A</v>
      </c>
      <c r="C403" t="e">
        <f>INDEX([1]ADOS!$H:$H,B403)</f>
        <v>#N/A</v>
      </c>
      <c r="D403" t="e">
        <f t="shared" si="12"/>
        <v>#N/A</v>
      </c>
      <c r="E403" t="e">
        <f t="shared" si="13"/>
        <v>#N/A</v>
      </c>
      <c r="F403" t="e">
        <v>#N/A</v>
      </c>
    </row>
    <row r="404" spans="1:6" ht="15.5" x14ac:dyDescent="0.35">
      <c r="A404" s="1">
        <v>730091</v>
      </c>
      <c r="B404">
        <f>MATCH(A404,[1]ADOS!$G:$G,0)</f>
        <v>110</v>
      </c>
      <c r="C404" t="str">
        <f>INDEX([1]ADOS!$H:$H,B404)</f>
        <v xml:space="preserve">ATYPICAL ADOS severity score greater than or equal to 3 at V24 </v>
      </c>
      <c r="D404" t="e">
        <f t="shared" si="12"/>
        <v>#VALUE!</v>
      </c>
      <c r="E404" t="e">
        <f t="shared" si="13"/>
        <v>#VALUE!</v>
      </c>
      <c r="F404" t="e">
        <v>#N/A</v>
      </c>
    </row>
    <row r="405" spans="1:6" ht="15.5" x14ac:dyDescent="0.35">
      <c r="A405" s="1">
        <v>763400</v>
      </c>
      <c r="B405" t="e">
        <f>MATCH(A405,[1]ADOS!$G:$G,0)</f>
        <v>#N/A</v>
      </c>
      <c r="C405" t="e">
        <f>INDEX([1]ADOS!$H:$H,B405)</f>
        <v>#N/A</v>
      </c>
      <c r="D405" t="e">
        <f t="shared" si="12"/>
        <v>#N/A</v>
      </c>
      <c r="E405" t="e">
        <f t="shared" si="13"/>
        <v>#N/A</v>
      </c>
      <c r="F405" t="e">
        <v>#N/A</v>
      </c>
    </row>
    <row r="406" spans="1:6" ht="15.5" x14ac:dyDescent="0.35">
      <c r="A406" s="1">
        <v>767410</v>
      </c>
      <c r="B406">
        <f>MATCH(A406,[1]ADOS!$G:$G,0)</f>
        <v>79</v>
      </c>
      <c r="C406" t="str">
        <f>INDEX([1]ADOS!$H:$H,B406)</f>
        <v xml:space="preserve">ATYPICAL ADOS severity score greater than or equal to 3 at V24 </v>
      </c>
      <c r="D406" t="e">
        <f t="shared" si="12"/>
        <v>#VALUE!</v>
      </c>
      <c r="E406" t="e">
        <f t="shared" si="13"/>
        <v>#VALUE!</v>
      </c>
      <c r="F406" t="e">
        <v>#N/A</v>
      </c>
    </row>
    <row r="407" spans="1:6" ht="15.5" x14ac:dyDescent="0.35">
      <c r="A407" s="1">
        <v>783552</v>
      </c>
      <c r="B407">
        <f>MATCH(A407,[1]ADOS!$G:$G,0)</f>
        <v>290</v>
      </c>
      <c r="C407" t="str">
        <f>INDEX([1]ADOS!$H:$H,B407)</f>
        <v xml:space="preserve">ATYPICAL ADOS severity score greater than or equal to 3 at V24 </v>
      </c>
      <c r="D407" t="e">
        <f t="shared" si="12"/>
        <v>#VALUE!</v>
      </c>
      <c r="E407" t="e">
        <f t="shared" si="13"/>
        <v>#VALUE!</v>
      </c>
      <c r="F407" t="e">
        <v>#N/A</v>
      </c>
    </row>
    <row r="408" spans="1:6" ht="15.5" x14ac:dyDescent="0.35">
      <c r="A408" s="1">
        <v>792210</v>
      </c>
      <c r="B408">
        <f>MATCH(A408,[1]ADOS!$G:$G,0)</f>
        <v>112</v>
      </c>
      <c r="C408" t="str">
        <f>INDEX([1]ADOS!$H:$H,B408)</f>
        <v xml:space="preserve">ATYPICAL ADOS severity score greater than or equal to 3 at V24 </v>
      </c>
      <c r="D408" t="e">
        <f t="shared" si="12"/>
        <v>#VALUE!</v>
      </c>
      <c r="E408" t="e">
        <f t="shared" si="13"/>
        <v>#VALUE!</v>
      </c>
      <c r="F408" t="e">
        <v>#N/A</v>
      </c>
    </row>
    <row r="409" spans="1:6" ht="15.5" x14ac:dyDescent="0.35">
      <c r="A409" s="1">
        <v>802541</v>
      </c>
      <c r="B409">
        <f>MATCH(A409,[1]ADOS!$G:$G,0)</f>
        <v>456</v>
      </c>
      <c r="C409">
        <f>INDEX([1]ADOS!$H:$H,B409)</f>
        <v>0</v>
      </c>
      <c r="D409" t="e">
        <f t="shared" si="12"/>
        <v>#VALUE!</v>
      </c>
      <c r="E409" t="e">
        <f t="shared" si="13"/>
        <v>#VALUE!</v>
      </c>
      <c r="F409" t="e">
        <v>#N/A</v>
      </c>
    </row>
    <row r="410" spans="1:6" ht="15.5" x14ac:dyDescent="0.35">
      <c r="A410" s="1">
        <v>807688</v>
      </c>
      <c r="B410">
        <f>MATCH(A410,[1]ADOS!$G:$G,0)</f>
        <v>455</v>
      </c>
      <c r="C410">
        <f>INDEX([1]ADOS!$H:$H,B410)</f>
        <v>0</v>
      </c>
      <c r="D410" t="e">
        <f t="shared" si="12"/>
        <v>#VALUE!</v>
      </c>
      <c r="E410" t="e">
        <f t="shared" si="13"/>
        <v>#VALUE!</v>
      </c>
      <c r="F410" t="e">
        <v>#N/A</v>
      </c>
    </row>
    <row r="411" spans="1:6" ht="15.5" x14ac:dyDescent="0.35">
      <c r="A411" s="1">
        <v>814671</v>
      </c>
      <c r="B411" t="e">
        <f>MATCH(A411,[1]ADOS!$G:$G,0)</f>
        <v>#N/A</v>
      </c>
      <c r="C411" t="e">
        <f>INDEX([1]ADOS!$H:$H,B411)</f>
        <v>#N/A</v>
      </c>
      <c r="D411" t="e">
        <f t="shared" si="12"/>
        <v>#N/A</v>
      </c>
      <c r="E411" t="e">
        <f t="shared" si="13"/>
        <v>#N/A</v>
      </c>
      <c r="F411" t="e">
        <v>#N/A</v>
      </c>
    </row>
    <row r="412" spans="1:6" ht="15.5" x14ac:dyDescent="0.35">
      <c r="A412" s="1">
        <v>817020</v>
      </c>
      <c r="B412" t="e">
        <f>MATCH(A412,[1]ADOS!$G:$G,0)</f>
        <v>#N/A</v>
      </c>
      <c r="C412" t="e">
        <f>INDEX([1]ADOS!$H:$H,B412)</f>
        <v>#N/A</v>
      </c>
      <c r="D412" t="e">
        <f t="shared" si="12"/>
        <v>#N/A</v>
      </c>
      <c r="E412" t="e">
        <f t="shared" si="13"/>
        <v>#N/A</v>
      </c>
      <c r="F412" t="e">
        <v>#N/A</v>
      </c>
    </row>
    <row r="413" spans="1:6" ht="15.5" x14ac:dyDescent="0.35">
      <c r="A413" s="1">
        <v>822168</v>
      </c>
      <c r="B413">
        <f>MATCH(A413,[1]ADOS!$G:$G,0)</f>
        <v>102</v>
      </c>
      <c r="C413" t="str">
        <f>INDEX([1]ADOS!$H:$H,B413)</f>
        <v xml:space="preserve">ATYPICAL ADOS severity score greater than or equal to 3 at V24 </v>
      </c>
      <c r="D413" t="e">
        <f t="shared" si="12"/>
        <v>#VALUE!</v>
      </c>
      <c r="E413" t="e">
        <f t="shared" si="13"/>
        <v>#VALUE!</v>
      </c>
      <c r="F413" t="e">
        <v>#N/A</v>
      </c>
    </row>
    <row r="414" spans="1:6" ht="15.5" x14ac:dyDescent="0.35">
      <c r="A414" s="1">
        <v>822456</v>
      </c>
      <c r="B414" t="e">
        <f>MATCH(A414,[1]ADOS!$G:$G,0)</f>
        <v>#N/A</v>
      </c>
      <c r="C414" t="e">
        <f>INDEX([1]ADOS!$H:$H,B414)</f>
        <v>#N/A</v>
      </c>
      <c r="D414" t="e">
        <f t="shared" si="12"/>
        <v>#N/A</v>
      </c>
      <c r="E414" t="e">
        <f t="shared" si="13"/>
        <v>#N/A</v>
      </c>
      <c r="F414" t="e">
        <v>#N/A</v>
      </c>
    </row>
    <row r="415" spans="1:6" ht="15.5" x14ac:dyDescent="0.35">
      <c r="A415" s="1">
        <v>823104</v>
      </c>
      <c r="B415" t="e">
        <f>MATCH(A415,[1]ADOS!$G:$G,0)</f>
        <v>#N/A</v>
      </c>
      <c r="C415" t="e">
        <f>INDEX([1]ADOS!$H:$H,B415)</f>
        <v>#N/A</v>
      </c>
      <c r="D415" t="e">
        <f t="shared" si="12"/>
        <v>#N/A</v>
      </c>
      <c r="E415" t="e">
        <f t="shared" si="13"/>
        <v>#N/A</v>
      </c>
      <c r="F415" t="e">
        <v>#N/A</v>
      </c>
    </row>
    <row r="416" spans="1:6" ht="15.5" x14ac:dyDescent="0.35">
      <c r="A416" s="1">
        <v>827129</v>
      </c>
      <c r="B416" t="e">
        <f>MATCH(A416,[1]ADOS!$G:$G,0)</f>
        <v>#N/A</v>
      </c>
      <c r="C416" t="e">
        <f>INDEX([1]ADOS!$H:$H,B416)</f>
        <v>#N/A</v>
      </c>
      <c r="D416" t="e">
        <f t="shared" si="12"/>
        <v>#N/A</v>
      </c>
      <c r="E416" t="e">
        <f t="shared" si="13"/>
        <v>#N/A</v>
      </c>
      <c r="F416" t="e">
        <v>#N/A</v>
      </c>
    </row>
    <row r="417" spans="1:6" ht="15.5" x14ac:dyDescent="0.35">
      <c r="A417" s="1">
        <v>838659</v>
      </c>
      <c r="B417">
        <f>MATCH(A417,[1]ADOS!$G:$G,0)</f>
        <v>64</v>
      </c>
      <c r="C417">
        <f>INDEX([1]ADOS!$H:$H,B417)</f>
        <v>0</v>
      </c>
      <c r="D417" t="e">
        <f t="shared" si="12"/>
        <v>#VALUE!</v>
      </c>
      <c r="E417" t="e">
        <f t="shared" si="13"/>
        <v>#VALUE!</v>
      </c>
      <c r="F417" t="e">
        <v>#N/A</v>
      </c>
    </row>
    <row r="418" spans="1:6" ht="15.5" x14ac:dyDescent="0.35">
      <c r="A418" s="1">
        <v>847913</v>
      </c>
      <c r="B418" t="e">
        <f>MATCH(A418,[1]ADOS!$G:$G,0)</f>
        <v>#N/A</v>
      </c>
      <c r="C418" t="e">
        <f>INDEX([1]ADOS!$H:$H,B418)</f>
        <v>#N/A</v>
      </c>
      <c r="D418" t="e">
        <f t="shared" si="12"/>
        <v>#N/A</v>
      </c>
      <c r="E418" t="e">
        <f t="shared" si="13"/>
        <v>#N/A</v>
      </c>
      <c r="F418" t="e">
        <v>#N/A</v>
      </c>
    </row>
    <row r="419" spans="1:6" ht="15.5" x14ac:dyDescent="0.35">
      <c r="A419" s="1">
        <v>850654</v>
      </c>
      <c r="B419" t="e">
        <f>MATCH(A419,[1]ADOS!$G:$G,0)</f>
        <v>#N/A</v>
      </c>
      <c r="C419" t="e">
        <f>INDEX([1]ADOS!$H:$H,B419)</f>
        <v>#N/A</v>
      </c>
      <c r="D419" t="e">
        <f t="shared" si="12"/>
        <v>#N/A</v>
      </c>
      <c r="E419" t="e">
        <f t="shared" si="13"/>
        <v>#N/A</v>
      </c>
      <c r="F419" t="e">
        <v>#N/A</v>
      </c>
    </row>
    <row r="420" spans="1:6" ht="15.5" x14ac:dyDescent="0.35">
      <c r="A420" s="1">
        <v>856269</v>
      </c>
      <c r="B420">
        <f>MATCH(A420,[1]ADOS!$G:$G,0)</f>
        <v>359</v>
      </c>
      <c r="C420" t="str">
        <f>INDEX([1]ADOS!$H:$H,B420)</f>
        <v xml:space="preserve">ATYPICAL ADOS severity score greater than or equal to 3 at V24 </v>
      </c>
      <c r="D420" t="e">
        <f t="shared" si="12"/>
        <v>#VALUE!</v>
      </c>
      <c r="E420" t="e">
        <f t="shared" si="13"/>
        <v>#VALUE!</v>
      </c>
      <c r="F420" t="e">
        <v>#N/A</v>
      </c>
    </row>
    <row r="421" spans="1:6" ht="15.5" x14ac:dyDescent="0.35">
      <c r="A421" s="1">
        <v>858677</v>
      </c>
      <c r="B421">
        <f>MATCH(A421,[1]ADOS!$G:$G,0)</f>
        <v>108</v>
      </c>
      <c r="C421" t="str">
        <f>INDEX([1]ADOS!$H:$H,B421)</f>
        <v xml:space="preserve">ATYPICAL ADOS severity score greater than or equal to 3 at V24 </v>
      </c>
      <c r="D421" t="e">
        <f t="shared" si="12"/>
        <v>#VALUE!</v>
      </c>
      <c r="E421" t="e">
        <f t="shared" si="13"/>
        <v>#VALUE!</v>
      </c>
      <c r="F421" t="e">
        <v>#N/A</v>
      </c>
    </row>
    <row r="422" spans="1:6" ht="15.5" x14ac:dyDescent="0.35">
      <c r="A422" s="1">
        <v>866415</v>
      </c>
      <c r="B422">
        <f>MATCH(A422,[1]ADOS!$G:$G,0)</f>
        <v>371</v>
      </c>
      <c r="C422" t="str">
        <f>INDEX([1]ADOS!$H:$H,B422)</f>
        <v xml:space="preserve">ATYPICAL ADOS severity score greater than or equal to 3 at V24 </v>
      </c>
      <c r="D422" t="e">
        <f t="shared" si="12"/>
        <v>#VALUE!</v>
      </c>
      <c r="E422" t="e">
        <f t="shared" si="13"/>
        <v>#VALUE!</v>
      </c>
      <c r="F422" t="e">
        <v>#N/A</v>
      </c>
    </row>
    <row r="423" spans="1:6" ht="15.5" x14ac:dyDescent="0.35">
      <c r="A423" s="1">
        <v>867271</v>
      </c>
      <c r="B423">
        <f>MATCH(A423,[1]ADOS!$G:$G,0)</f>
        <v>523</v>
      </c>
      <c r="C423" t="str">
        <f>INDEX([1]ADOS!$H:$H,B423)</f>
        <v xml:space="preserve">ATYPICAL ADOS severity score greater than or equal to 3 at V24 </v>
      </c>
      <c r="D423" t="e">
        <f t="shared" si="12"/>
        <v>#VALUE!</v>
      </c>
      <c r="E423" t="e">
        <f t="shared" si="13"/>
        <v>#VALUE!</v>
      </c>
      <c r="F423" t="e">
        <v>#N/A</v>
      </c>
    </row>
    <row r="424" spans="1:6" ht="15.5" x14ac:dyDescent="0.35">
      <c r="A424" s="1">
        <v>870658</v>
      </c>
      <c r="B424">
        <f>MATCH(A424,[1]ADOS!$G:$G,0)</f>
        <v>132</v>
      </c>
      <c r="C424" t="str">
        <f>INDEX([1]ADOS!$H:$H,B424)</f>
        <v xml:space="preserve">ATYPICAL ADOS severity score greater than or equal to 3 at V24 </v>
      </c>
      <c r="D424" t="e">
        <f t="shared" si="12"/>
        <v>#VALUE!</v>
      </c>
      <c r="E424" t="e">
        <f t="shared" si="13"/>
        <v>#VALUE!</v>
      </c>
      <c r="F424" t="e">
        <v>#N/A</v>
      </c>
    </row>
    <row r="425" spans="1:6" ht="15.5" x14ac:dyDescent="0.35">
      <c r="A425" s="1">
        <v>874093</v>
      </c>
      <c r="B425" t="e">
        <f>MATCH(A425,[1]ADOS!$G:$G,0)</f>
        <v>#N/A</v>
      </c>
      <c r="C425" t="e">
        <f>INDEX([1]ADOS!$H:$H,B425)</f>
        <v>#N/A</v>
      </c>
      <c r="D425" t="e">
        <f t="shared" si="12"/>
        <v>#N/A</v>
      </c>
      <c r="E425" t="e">
        <f t="shared" si="13"/>
        <v>#N/A</v>
      </c>
      <c r="F425" t="e">
        <v>#N/A</v>
      </c>
    </row>
    <row r="426" spans="1:6" ht="15.5" x14ac:dyDescent="0.35">
      <c r="A426" s="1">
        <v>877431</v>
      </c>
      <c r="B426" t="e">
        <f>MATCH(A426,[1]ADOS!$G:$G,0)</f>
        <v>#N/A</v>
      </c>
      <c r="C426" t="e">
        <f>INDEX([1]ADOS!$H:$H,B426)</f>
        <v>#N/A</v>
      </c>
      <c r="D426" t="e">
        <f t="shared" si="12"/>
        <v>#N/A</v>
      </c>
      <c r="E426" t="e">
        <f t="shared" si="13"/>
        <v>#N/A</v>
      </c>
      <c r="F426" t="e">
        <v>#N/A</v>
      </c>
    </row>
    <row r="427" spans="1:6" ht="15.5" x14ac:dyDescent="0.35">
      <c r="A427" s="1">
        <v>882951</v>
      </c>
      <c r="B427" t="e">
        <f>MATCH(A427,[1]ADOS!$G:$G,0)</f>
        <v>#N/A</v>
      </c>
      <c r="C427" t="e">
        <f>INDEX([1]ADOS!$H:$H,B427)</f>
        <v>#N/A</v>
      </c>
      <c r="D427" t="e">
        <f t="shared" si="12"/>
        <v>#N/A</v>
      </c>
      <c r="E427" t="e">
        <f t="shared" si="13"/>
        <v>#N/A</v>
      </c>
      <c r="F427" t="e">
        <v>#N/A</v>
      </c>
    </row>
    <row r="428" spans="1:6" ht="15.5" x14ac:dyDescent="0.35">
      <c r="A428" s="1">
        <v>886482</v>
      </c>
      <c r="B428">
        <f>MATCH(A428,[1]ADOS!$G:$G,0)</f>
        <v>404</v>
      </c>
      <c r="C428" t="str">
        <f>INDEX([1]ADOS!$H:$H,B428)</f>
        <v>ATYPICAL Mullen: 2 or more sub-scale Tscore less than 35 at V24</v>
      </c>
      <c r="D428" t="e">
        <f t="shared" si="12"/>
        <v>#VALUE!</v>
      </c>
      <c r="E428" t="e">
        <f t="shared" si="13"/>
        <v>#VALUE!</v>
      </c>
      <c r="F428" t="e">
        <v>#N/A</v>
      </c>
    </row>
    <row r="429" spans="1:6" ht="15.5" x14ac:dyDescent="0.35">
      <c r="A429" s="1">
        <v>898932</v>
      </c>
      <c r="B429">
        <f>MATCH(A429,[1]ADOS!$G:$G,0)</f>
        <v>250</v>
      </c>
      <c r="C429" t="str">
        <f>INDEX([1]ADOS!$H:$H,B429)</f>
        <v>ATYPICAL Mullen: 1 or more sub-scale Tscore less than 30 at V24</v>
      </c>
      <c r="D429" t="e">
        <f t="shared" si="12"/>
        <v>#VALUE!</v>
      </c>
      <c r="E429" t="e">
        <f t="shared" si="13"/>
        <v>#VALUE!</v>
      </c>
      <c r="F429" t="e">
        <v>#N/A</v>
      </c>
    </row>
    <row r="430" spans="1:6" ht="15.5" x14ac:dyDescent="0.35">
      <c r="A430" s="1">
        <v>908171</v>
      </c>
      <c r="B430" t="e">
        <f>MATCH(A430,[1]ADOS!$G:$G,0)</f>
        <v>#N/A</v>
      </c>
      <c r="C430" t="e">
        <f>INDEX([1]ADOS!$H:$H,B430)</f>
        <v>#N/A</v>
      </c>
      <c r="D430" t="e">
        <f t="shared" si="12"/>
        <v>#N/A</v>
      </c>
      <c r="E430" t="e">
        <f t="shared" si="13"/>
        <v>#N/A</v>
      </c>
      <c r="F430" t="e">
        <v>#N/A</v>
      </c>
    </row>
    <row r="431" spans="1:6" ht="15.5" x14ac:dyDescent="0.35">
      <c r="A431" s="1">
        <v>916008</v>
      </c>
      <c r="B431" t="e">
        <f>MATCH(A431,[1]ADOS!$G:$G,0)</f>
        <v>#N/A</v>
      </c>
      <c r="C431" t="e">
        <f>INDEX([1]ADOS!$H:$H,B431)</f>
        <v>#N/A</v>
      </c>
      <c r="D431" t="e">
        <f t="shared" si="12"/>
        <v>#N/A</v>
      </c>
      <c r="E431" t="e">
        <f t="shared" si="13"/>
        <v>#N/A</v>
      </c>
      <c r="F431" t="e">
        <v>#N/A</v>
      </c>
    </row>
    <row r="432" spans="1:6" ht="15.5" x14ac:dyDescent="0.35">
      <c r="A432" s="1">
        <v>921377</v>
      </c>
      <c r="B432" t="e">
        <f>MATCH(A432,[1]ADOS!$G:$G,0)</f>
        <v>#N/A</v>
      </c>
      <c r="C432" t="e">
        <f>INDEX([1]ADOS!$H:$H,B432)</f>
        <v>#N/A</v>
      </c>
      <c r="D432" t="e">
        <f t="shared" si="12"/>
        <v>#N/A</v>
      </c>
      <c r="E432" t="e">
        <f t="shared" si="13"/>
        <v>#N/A</v>
      </c>
      <c r="F432" t="e">
        <v>#N/A</v>
      </c>
    </row>
    <row r="433" spans="1:6" ht="15.5" x14ac:dyDescent="0.35">
      <c r="A433" s="1">
        <v>934404</v>
      </c>
      <c r="B433">
        <f>MATCH(A433,[1]ADOS!$G:$G,0)</f>
        <v>82</v>
      </c>
      <c r="C433" t="str">
        <f>INDEX([1]ADOS!$H:$H,B433)</f>
        <v xml:space="preserve">ATYPICAL ADOS severity score greater than or equal to 3 at V24 </v>
      </c>
      <c r="D433" t="e">
        <f t="shared" si="12"/>
        <v>#VALUE!</v>
      </c>
      <c r="E433" t="e">
        <f t="shared" si="13"/>
        <v>#VALUE!</v>
      </c>
      <c r="F433" t="e">
        <v>#N/A</v>
      </c>
    </row>
    <row r="434" spans="1:6" ht="15.5" x14ac:dyDescent="0.35">
      <c r="A434" s="1">
        <v>938659</v>
      </c>
      <c r="B434">
        <f>MATCH(A434,[1]ADOS!$G:$G,0)</f>
        <v>45</v>
      </c>
      <c r="C434">
        <f>INDEX([1]ADOS!$H:$H,B434)</f>
        <v>0</v>
      </c>
      <c r="D434" t="e">
        <f t="shared" si="12"/>
        <v>#VALUE!</v>
      </c>
      <c r="E434" t="e">
        <f t="shared" si="13"/>
        <v>#VALUE!</v>
      </c>
      <c r="F434" t="e">
        <v>#N/A</v>
      </c>
    </row>
    <row r="435" spans="1:6" ht="15.5" x14ac:dyDescent="0.35">
      <c r="A435" s="1">
        <v>942002</v>
      </c>
      <c r="B435">
        <f>MATCH(A435,[1]ADOS!$G:$G,0)</f>
        <v>386</v>
      </c>
      <c r="C435" t="str">
        <f>INDEX([1]ADOS!$H:$H,B435)</f>
        <v>ATYPICAL Mullen: 1 or more sub-scale Tscore less than 30 at V24</v>
      </c>
      <c r="D435" t="e">
        <f t="shared" si="12"/>
        <v>#VALUE!</v>
      </c>
      <c r="E435" t="e">
        <f t="shared" si="13"/>
        <v>#VALUE!</v>
      </c>
      <c r="F435" t="e">
        <v>#N/A</v>
      </c>
    </row>
    <row r="436" spans="1:6" ht="15.5" x14ac:dyDescent="0.35">
      <c r="A436" s="1">
        <v>950726</v>
      </c>
      <c r="B436" t="e">
        <f>MATCH(A436,[1]ADOS!$G:$G,0)</f>
        <v>#N/A</v>
      </c>
      <c r="C436" t="e">
        <f>INDEX([1]ADOS!$H:$H,B436)</f>
        <v>#N/A</v>
      </c>
      <c r="D436" t="e">
        <f t="shared" si="12"/>
        <v>#N/A</v>
      </c>
      <c r="E436" t="e">
        <f t="shared" si="13"/>
        <v>#N/A</v>
      </c>
      <c r="F436" t="e">
        <v>#N/A</v>
      </c>
    </row>
    <row r="437" spans="1:6" ht="15.5" x14ac:dyDescent="0.35">
      <c r="A437" s="1">
        <v>951723</v>
      </c>
      <c r="B437" t="e">
        <f>MATCH(A437,[1]ADOS!$G:$G,0)</f>
        <v>#N/A</v>
      </c>
      <c r="C437" t="e">
        <f>INDEX([1]ADOS!$H:$H,B437)</f>
        <v>#N/A</v>
      </c>
      <c r="D437" t="e">
        <f t="shared" si="12"/>
        <v>#N/A</v>
      </c>
      <c r="E437" t="e">
        <f t="shared" si="13"/>
        <v>#N/A</v>
      </c>
      <c r="F437" t="e">
        <v>#N/A</v>
      </c>
    </row>
    <row r="438" spans="1:6" ht="15.5" x14ac:dyDescent="0.35">
      <c r="A438" s="1">
        <v>954656</v>
      </c>
      <c r="B438" t="e">
        <f>MATCH(A438,[1]ADOS!$G:$G,0)</f>
        <v>#N/A</v>
      </c>
      <c r="C438" t="e">
        <f>INDEX([1]ADOS!$H:$H,B438)</f>
        <v>#N/A</v>
      </c>
      <c r="D438" t="e">
        <f t="shared" si="12"/>
        <v>#N/A</v>
      </c>
      <c r="E438" t="e">
        <f t="shared" si="13"/>
        <v>#N/A</v>
      </c>
      <c r="F438" t="e">
        <v>#N/A</v>
      </c>
    </row>
    <row r="439" spans="1:6" ht="15.5" x14ac:dyDescent="0.35">
      <c r="A439" s="1">
        <v>958291</v>
      </c>
      <c r="B439" t="e">
        <f>MATCH(A439,[1]ADOS!$G:$G,0)</f>
        <v>#N/A</v>
      </c>
      <c r="C439" t="e">
        <f>INDEX([1]ADOS!$H:$H,B439)</f>
        <v>#N/A</v>
      </c>
      <c r="D439" t="e">
        <f t="shared" si="12"/>
        <v>#N/A</v>
      </c>
      <c r="E439" t="e">
        <f t="shared" si="13"/>
        <v>#N/A</v>
      </c>
      <c r="F439" t="e">
        <v>#N/A</v>
      </c>
    </row>
    <row r="440" spans="1:6" ht="15.5" x14ac:dyDescent="0.35">
      <c r="A440" s="1">
        <v>962063</v>
      </c>
      <c r="B440" t="e">
        <f>MATCH(A440,[1]ADOS!$G:$G,0)</f>
        <v>#N/A</v>
      </c>
      <c r="C440" t="e">
        <f>INDEX([1]ADOS!$H:$H,B440)</f>
        <v>#N/A</v>
      </c>
      <c r="D440" t="e">
        <f t="shared" si="12"/>
        <v>#N/A</v>
      </c>
      <c r="E440" t="e">
        <f t="shared" si="13"/>
        <v>#N/A</v>
      </c>
      <c r="F440" t="e">
        <v>#N/A</v>
      </c>
    </row>
    <row r="441" spans="1:6" ht="15.5" x14ac:dyDescent="0.35">
      <c r="A441" s="1">
        <v>962219</v>
      </c>
      <c r="B441" t="e">
        <f>MATCH(A441,[1]ADOS!$G:$G,0)</f>
        <v>#N/A</v>
      </c>
      <c r="C441" t="e">
        <f>INDEX([1]ADOS!$H:$H,B441)</f>
        <v>#N/A</v>
      </c>
      <c r="D441" t="e">
        <f t="shared" si="12"/>
        <v>#N/A</v>
      </c>
      <c r="E441" t="e">
        <f t="shared" si="13"/>
        <v>#N/A</v>
      </c>
      <c r="F441" t="e">
        <v>#N/A</v>
      </c>
    </row>
    <row r="442" spans="1:6" ht="15.5" x14ac:dyDescent="0.35">
      <c r="A442" s="1">
        <v>963368</v>
      </c>
      <c r="B442">
        <f>MATCH(A442,[1]ADOS!$G:$G,0)</f>
        <v>71</v>
      </c>
      <c r="C442" t="str">
        <f>INDEX([1]ADOS!$H:$H,B442)</f>
        <v xml:space="preserve">ATYPICAL ADOS severity score greater than or equal to 3 at V24 </v>
      </c>
      <c r="D442" t="e">
        <f t="shared" si="12"/>
        <v>#VALUE!</v>
      </c>
      <c r="E442" t="e">
        <f t="shared" si="13"/>
        <v>#VALUE!</v>
      </c>
      <c r="F442" t="e">
        <v>#N/A</v>
      </c>
    </row>
    <row r="443" spans="1:6" ht="15.5" x14ac:dyDescent="0.35">
      <c r="A443" s="1">
        <v>975596</v>
      </c>
      <c r="B443" t="e">
        <f>MATCH(A443,[1]ADOS!$G:$G,0)</f>
        <v>#N/A</v>
      </c>
      <c r="C443" t="e">
        <f>INDEX([1]ADOS!$H:$H,B443)</f>
        <v>#N/A</v>
      </c>
      <c r="D443" t="e">
        <f t="shared" si="12"/>
        <v>#N/A</v>
      </c>
      <c r="E443" t="e">
        <f t="shared" si="13"/>
        <v>#N/A</v>
      </c>
      <c r="F443" t="e">
        <v>#N/A</v>
      </c>
    </row>
    <row r="444" spans="1:6" ht="15.5" x14ac:dyDescent="0.35">
      <c r="A444" s="1">
        <v>992063</v>
      </c>
      <c r="B444">
        <f>MATCH(A444,[1]ADOS!$G:$G,0)</f>
        <v>95</v>
      </c>
      <c r="C444" t="str">
        <f>INDEX([1]ADOS!$H:$H,B444)</f>
        <v xml:space="preserve">ATYPICAL ADOS severity score greater than or equal to 3 at V24 </v>
      </c>
      <c r="D444" t="e">
        <f t="shared" si="12"/>
        <v>#VALUE!</v>
      </c>
      <c r="E444" t="e">
        <f t="shared" si="13"/>
        <v>#VALUE!</v>
      </c>
      <c r="F444" t="e">
        <v>#N/A</v>
      </c>
    </row>
    <row r="445" spans="1:6" ht="15.5" x14ac:dyDescent="0.35">
      <c r="A445" s="1">
        <v>995004</v>
      </c>
      <c r="B445">
        <f>MATCH(A445,[1]ADOS!$G:$G,0)</f>
        <v>432</v>
      </c>
      <c r="C445" t="str">
        <f>INDEX([1]ADOS!$H:$H,B445)</f>
        <v xml:space="preserve">ATYPICAL ADOS severity score greater than or equal to 3 at V24 </v>
      </c>
      <c r="D445" t="e">
        <f t="shared" si="12"/>
        <v>#VALUE!</v>
      </c>
      <c r="E445" t="e">
        <f t="shared" si="13"/>
        <v>#VALUE!</v>
      </c>
      <c r="F445" t="e">
        <v>#N/A</v>
      </c>
    </row>
  </sheetData>
  <sortState ref="A2:E1220">
    <sortCondition ref="D2:D1220"/>
    <sortCondition ref="E2:E12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446"/>
  <sheetViews>
    <sheetView tabSelected="1" topLeftCell="KM1" workbookViewId="0">
      <selection activeCell="KW2" sqref="KW2"/>
    </sheetView>
  </sheetViews>
  <sheetFormatPr defaultRowHeight="14.5" x14ac:dyDescent="0.35"/>
  <sheetData>
    <row r="1" spans="1:308" ht="15.5" x14ac:dyDescent="0.35">
      <c r="A1" s="1" t="s">
        <v>0</v>
      </c>
      <c r="B1" s="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108</v>
      </c>
      <c r="CY1" t="s">
        <v>109</v>
      </c>
      <c r="CZ1" t="s">
        <v>110</v>
      </c>
      <c r="DA1" t="s">
        <v>111</v>
      </c>
      <c r="DB1" t="s">
        <v>112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119</v>
      </c>
      <c r="DJ1" t="s">
        <v>120</v>
      </c>
      <c r="DK1" t="s">
        <v>121</v>
      </c>
      <c r="DL1" t="s">
        <v>122</v>
      </c>
      <c r="DM1" t="s">
        <v>123</v>
      </c>
      <c r="DN1" t="s">
        <v>124</v>
      </c>
      <c r="DO1" t="s">
        <v>125</v>
      </c>
      <c r="DP1" t="s">
        <v>126</v>
      </c>
      <c r="DQ1" t="s">
        <v>127</v>
      </c>
      <c r="DR1" t="s">
        <v>128</v>
      </c>
      <c r="DS1" t="s">
        <v>129</v>
      </c>
      <c r="DT1" t="s">
        <v>130</v>
      </c>
      <c r="DU1" t="s">
        <v>131</v>
      </c>
      <c r="DV1" t="s">
        <v>132</v>
      </c>
      <c r="DW1" t="s">
        <v>133</v>
      </c>
      <c r="DX1" t="s">
        <v>134</v>
      </c>
      <c r="DY1" t="s">
        <v>135</v>
      </c>
      <c r="DZ1" t="s">
        <v>136</v>
      </c>
      <c r="EA1" t="s">
        <v>137</v>
      </c>
      <c r="EB1" t="s">
        <v>138</v>
      </c>
      <c r="EC1" t="s">
        <v>139</v>
      </c>
      <c r="ED1" t="s">
        <v>140</v>
      </c>
      <c r="EE1" t="s">
        <v>141</v>
      </c>
      <c r="EF1" t="s">
        <v>142</v>
      </c>
      <c r="EG1" t="s">
        <v>143</v>
      </c>
      <c r="EH1" t="s">
        <v>144</v>
      </c>
      <c r="EI1" t="s">
        <v>145</v>
      </c>
      <c r="EJ1" t="s">
        <v>146</v>
      </c>
      <c r="EK1" t="s">
        <v>147</v>
      </c>
      <c r="EL1" t="s">
        <v>148</v>
      </c>
      <c r="EM1" t="s">
        <v>149</v>
      </c>
      <c r="EN1" t="s">
        <v>150</v>
      </c>
      <c r="EO1" t="s">
        <v>151</v>
      </c>
      <c r="EP1" t="s">
        <v>152</v>
      </c>
      <c r="EQ1" t="s">
        <v>153</v>
      </c>
      <c r="ER1" t="s">
        <v>154</v>
      </c>
      <c r="ES1" t="s">
        <v>155</v>
      </c>
      <c r="ET1" t="s">
        <v>156</v>
      </c>
      <c r="EU1" t="s">
        <v>9</v>
      </c>
      <c r="EV1" t="s">
        <v>10</v>
      </c>
      <c r="EW1" t="s">
        <v>11</v>
      </c>
      <c r="EX1" t="s">
        <v>12</v>
      </c>
      <c r="EY1" t="s">
        <v>13</v>
      </c>
      <c r="EZ1" t="s">
        <v>14</v>
      </c>
      <c r="FA1" t="s">
        <v>15</v>
      </c>
      <c r="FB1" t="s">
        <v>16</v>
      </c>
      <c r="FC1" t="s">
        <v>17</v>
      </c>
      <c r="FD1" t="s">
        <v>18</v>
      </c>
      <c r="FE1" t="s">
        <v>19</v>
      </c>
      <c r="FF1" t="s">
        <v>20</v>
      </c>
      <c r="FG1" t="s">
        <v>21</v>
      </c>
      <c r="FH1" t="s">
        <v>22</v>
      </c>
      <c r="FI1" t="s">
        <v>23</v>
      </c>
      <c r="FJ1" t="s">
        <v>24</v>
      </c>
      <c r="FK1" t="s">
        <v>25</v>
      </c>
      <c r="FL1" t="s">
        <v>26</v>
      </c>
      <c r="FM1" t="s">
        <v>27</v>
      </c>
      <c r="FN1" t="s">
        <v>28</v>
      </c>
      <c r="FO1" t="s">
        <v>29</v>
      </c>
      <c r="FP1" t="s">
        <v>30</v>
      </c>
      <c r="FQ1" t="s">
        <v>31</v>
      </c>
      <c r="FR1" t="s">
        <v>32</v>
      </c>
      <c r="FS1" t="s">
        <v>33</v>
      </c>
      <c r="FT1" t="s">
        <v>34</v>
      </c>
      <c r="FU1" t="s">
        <v>35</v>
      </c>
      <c r="FV1" t="s">
        <v>36</v>
      </c>
      <c r="FW1" t="s">
        <v>37</v>
      </c>
      <c r="FX1" t="s">
        <v>38</v>
      </c>
      <c r="FY1" t="s">
        <v>39</v>
      </c>
      <c r="FZ1" t="s">
        <v>40</v>
      </c>
      <c r="GA1" t="s">
        <v>41</v>
      </c>
      <c r="GB1" t="s">
        <v>42</v>
      </c>
      <c r="GC1" t="s">
        <v>43</v>
      </c>
      <c r="GD1" t="s">
        <v>44</v>
      </c>
      <c r="GE1" t="s">
        <v>45</v>
      </c>
      <c r="GF1" t="s">
        <v>46</v>
      </c>
      <c r="GG1" t="s">
        <v>47</v>
      </c>
      <c r="GH1" t="s">
        <v>48</v>
      </c>
      <c r="GI1" t="s">
        <v>49</v>
      </c>
      <c r="GJ1" t="s">
        <v>50</v>
      </c>
      <c r="GK1" t="s">
        <v>51</v>
      </c>
      <c r="GL1" t="s">
        <v>52</v>
      </c>
      <c r="GM1" t="s">
        <v>53</v>
      </c>
      <c r="GN1" t="s">
        <v>54</v>
      </c>
      <c r="GO1" t="s">
        <v>55</v>
      </c>
      <c r="GP1" t="s">
        <v>56</v>
      </c>
      <c r="GQ1" t="s">
        <v>57</v>
      </c>
      <c r="GR1" t="s">
        <v>58</v>
      </c>
      <c r="GS1" t="s">
        <v>59</v>
      </c>
      <c r="GT1" t="s">
        <v>60</v>
      </c>
      <c r="GU1" t="s">
        <v>61</v>
      </c>
      <c r="GV1" t="s">
        <v>62</v>
      </c>
      <c r="GW1" t="s">
        <v>63</v>
      </c>
      <c r="GX1" t="s">
        <v>64</v>
      </c>
      <c r="GY1" t="s">
        <v>65</v>
      </c>
      <c r="GZ1" t="s">
        <v>66</v>
      </c>
      <c r="HA1" t="s">
        <v>67</v>
      </c>
      <c r="HB1" t="s">
        <v>68</v>
      </c>
      <c r="HC1" t="s">
        <v>69</v>
      </c>
      <c r="HD1" t="s">
        <v>70</v>
      </c>
      <c r="HE1" t="s">
        <v>71</v>
      </c>
      <c r="HF1" t="s">
        <v>72</v>
      </c>
      <c r="HG1" t="s">
        <v>73</v>
      </c>
      <c r="HH1" t="s">
        <v>74</v>
      </c>
      <c r="HI1" t="s">
        <v>75</v>
      </c>
      <c r="HJ1" t="s">
        <v>76</v>
      </c>
      <c r="HK1" t="s">
        <v>77</v>
      </c>
      <c r="HL1" t="s">
        <v>78</v>
      </c>
      <c r="HM1" t="s">
        <v>79</v>
      </c>
      <c r="HN1" t="s">
        <v>80</v>
      </c>
      <c r="HO1" t="s">
        <v>81</v>
      </c>
      <c r="HP1" t="s">
        <v>82</v>
      </c>
      <c r="HQ1" t="s">
        <v>83</v>
      </c>
      <c r="HR1" t="s">
        <v>84</v>
      </c>
      <c r="HS1" t="s">
        <v>85</v>
      </c>
      <c r="HT1" t="s">
        <v>86</v>
      </c>
      <c r="HU1" t="s">
        <v>87</v>
      </c>
      <c r="HV1" t="s">
        <v>88</v>
      </c>
      <c r="HW1" t="s">
        <v>89</v>
      </c>
      <c r="HX1" t="s">
        <v>90</v>
      </c>
      <c r="HY1" t="s">
        <v>91</v>
      </c>
      <c r="HZ1" t="s">
        <v>92</v>
      </c>
      <c r="IA1" t="s">
        <v>93</v>
      </c>
      <c r="IB1" t="s">
        <v>94</v>
      </c>
      <c r="IC1" t="s">
        <v>95</v>
      </c>
      <c r="ID1" t="s">
        <v>96</v>
      </c>
      <c r="IE1" t="s">
        <v>97</v>
      </c>
      <c r="IF1" t="s">
        <v>98</v>
      </c>
      <c r="IG1" t="s">
        <v>99</v>
      </c>
      <c r="IH1" t="s">
        <v>100</v>
      </c>
      <c r="II1" t="s">
        <v>101</v>
      </c>
      <c r="IJ1" t="s">
        <v>102</v>
      </c>
      <c r="IK1" t="s">
        <v>103</v>
      </c>
      <c r="IL1" t="s">
        <v>104</v>
      </c>
      <c r="IM1" t="s">
        <v>105</v>
      </c>
      <c r="IN1" t="s">
        <v>106</v>
      </c>
      <c r="IO1" t="s">
        <v>107</v>
      </c>
      <c r="IP1" t="s">
        <v>108</v>
      </c>
      <c r="IQ1" t="s">
        <v>109</v>
      </c>
      <c r="IR1" t="s">
        <v>110</v>
      </c>
      <c r="IS1" t="s">
        <v>111</v>
      </c>
      <c r="IT1" t="s">
        <v>112</v>
      </c>
      <c r="IU1" t="s">
        <v>113</v>
      </c>
      <c r="IV1" t="s">
        <v>114</v>
      </c>
      <c r="IW1" t="s">
        <v>115</v>
      </c>
      <c r="IX1" t="s">
        <v>116</v>
      </c>
      <c r="IY1" t="s">
        <v>117</v>
      </c>
      <c r="IZ1" t="s">
        <v>118</v>
      </c>
      <c r="JA1" t="s">
        <v>119</v>
      </c>
      <c r="JB1" t="s">
        <v>120</v>
      </c>
      <c r="JC1" t="s">
        <v>121</v>
      </c>
      <c r="JD1" t="s">
        <v>122</v>
      </c>
      <c r="JE1" t="s">
        <v>123</v>
      </c>
      <c r="JF1" t="s">
        <v>124</v>
      </c>
      <c r="JG1" t="s">
        <v>125</v>
      </c>
      <c r="JH1" t="s">
        <v>126</v>
      </c>
      <c r="JI1" t="s">
        <v>127</v>
      </c>
      <c r="JJ1" t="s">
        <v>128</v>
      </c>
      <c r="JK1" t="s">
        <v>129</v>
      </c>
      <c r="JL1" t="s">
        <v>130</v>
      </c>
      <c r="JM1" t="s">
        <v>131</v>
      </c>
      <c r="JN1" t="s">
        <v>132</v>
      </c>
      <c r="JO1" t="s">
        <v>133</v>
      </c>
      <c r="JP1" t="s">
        <v>134</v>
      </c>
      <c r="JQ1" t="s">
        <v>135</v>
      </c>
      <c r="JR1" t="s">
        <v>136</v>
      </c>
      <c r="JS1" t="s">
        <v>137</v>
      </c>
      <c r="JT1" t="s">
        <v>138</v>
      </c>
      <c r="JU1" t="s">
        <v>139</v>
      </c>
      <c r="JV1" t="s">
        <v>140</v>
      </c>
      <c r="JW1" t="s">
        <v>141</v>
      </c>
      <c r="JX1" t="s">
        <v>142</v>
      </c>
      <c r="JY1" t="s">
        <v>143</v>
      </c>
      <c r="JZ1" t="s">
        <v>144</v>
      </c>
      <c r="KA1" t="s">
        <v>145</v>
      </c>
      <c r="KB1" t="s">
        <v>146</v>
      </c>
      <c r="KC1" t="s">
        <v>147</v>
      </c>
      <c r="KD1" t="s">
        <v>148</v>
      </c>
      <c r="KE1" t="s">
        <v>149</v>
      </c>
      <c r="KF1" t="s">
        <v>150</v>
      </c>
      <c r="KG1" t="s">
        <v>151</v>
      </c>
      <c r="KH1" t="s">
        <v>152</v>
      </c>
      <c r="KI1" t="s">
        <v>153</v>
      </c>
      <c r="KJ1" t="s">
        <v>154</v>
      </c>
      <c r="KK1" t="s">
        <v>155</v>
      </c>
      <c r="KL1" t="s">
        <v>156</v>
      </c>
      <c r="KM1" t="s">
        <v>1</v>
      </c>
      <c r="KN1" t="s">
        <v>2</v>
      </c>
      <c r="KO1" t="s">
        <v>4</v>
      </c>
      <c r="KP1" t="s">
        <v>5</v>
      </c>
      <c r="KQ1" t="s">
        <v>6</v>
      </c>
      <c r="KR1" t="s">
        <v>158</v>
      </c>
      <c r="KS1" t="s">
        <v>157</v>
      </c>
      <c r="KT1" t="s">
        <v>159</v>
      </c>
      <c r="KU1" t="s">
        <v>160</v>
      </c>
      <c r="KV1" t="s">
        <v>161</v>
      </c>
    </row>
    <row r="2" spans="1:308" ht="15.5" x14ac:dyDescent="0.35">
      <c r="A2" s="1">
        <v>107524</v>
      </c>
      <c r="B2" s="1" t="s">
        <v>7</v>
      </c>
      <c r="C2">
        <v>5.7935361862182599</v>
      </c>
      <c r="D2">
        <v>3.8664958477020299</v>
      </c>
      <c r="E2">
        <v>3.09883809089661</v>
      </c>
      <c r="F2">
        <v>4.0486035346984899</v>
      </c>
      <c r="G2">
        <v>6.4260768890380904</v>
      </c>
      <c r="H2">
        <v>4.4031724929809597</v>
      </c>
      <c r="I2">
        <v>4.2612948417663601</v>
      </c>
      <c r="J2">
        <v>3.8313329219818102</v>
      </c>
      <c r="K2">
        <v>4.44561672210693</v>
      </c>
      <c r="L2">
        <v>3.3966829776763898</v>
      </c>
      <c r="M2">
        <v>3.2258157730102499</v>
      </c>
      <c r="N2">
        <v>4.2737927436828604</v>
      </c>
      <c r="O2">
        <v>5.4143757820129403</v>
      </c>
      <c r="P2">
        <v>4.96368312835693</v>
      </c>
      <c r="Q2">
        <v>4.7443656921386701</v>
      </c>
      <c r="R2">
        <v>4.9147968292236301</v>
      </c>
      <c r="S2">
        <v>5.0060839653015101</v>
      </c>
      <c r="T2">
        <v>5.6333928108215297</v>
      </c>
      <c r="U2">
        <v>3.9674456119537398</v>
      </c>
      <c r="V2">
        <v>3.2644560337066699</v>
      </c>
      <c r="W2">
        <v>3.9858534336090101</v>
      </c>
      <c r="X2">
        <v>3.4746880531311</v>
      </c>
      <c r="Y2">
        <v>3.8145372867584202</v>
      </c>
      <c r="Z2">
        <v>5.1558284759521502</v>
      </c>
      <c r="AA2">
        <v>5.4632005691528303</v>
      </c>
      <c r="AB2">
        <v>5.0973372459411603</v>
      </c>
      <c r="AC2">
        <v>4.1802215576171902</v>
      </c>
      <c r="AD2">
        <v>3.0259878635406499</v>
      </c>
      <c r="AE2">
        <v>3.3763439655303999</v>
      </c>
      <c r="AF2">
        <v>4.5949602127075204</v>
      </c>
      <c r="AG2">
        <v>5.5490446090698198</v>
      </c>
      <c r="AH2">
        <v>4.6803512573242196</v>
      </c>
      <c r="AI2">
        <v>3.6213614940643302</v>
      </c>
      <c r="AJ2">
        <v>5.1585650444030797</v>
      </c>
      <c r="AK2">
        <v>4.76934909820557</v>
      </c>
      <c r="AL2">
        <v>4.2754426002502397</v>
      </c>
      <c r="AM2">
        <v>4.7662863731384304</v>
      </c>
      <c r="AN2">
        <v>5.5247716903686497</v>
      </c>
      <c r="AO2">
        <v>4.3928370475768999</v>
      </c>
      <c r="AP2">
        <v>4.5184898376464799</v>
      </c>
      <c r="AQ2">
        <v>3.7133939266204798</v>
      </c>
      <c r="AR2">
        <v>3.385498046875</v>
      </c>
      <c r="AS2">
        <v>5.2321429252624503</v>
      </c>
      <c r="AT2">
        <v>3.49044966697693</v>
      </c>
      <c r="AU2">
        <v>2.54264235496521</v>
      </c>
      <c r="AV2">
        <v>3.5337655544281001</v>
      </c>
      <c r="AW2">
        <v>4.8631277084350604</v>
      </c>
      <c r="AX2">
        <v>4.2543606758117702</v>
      </c>
      <c r="AY2">
        <v>4.3830685615539604</v>
      </c>
      <c r="AZ2">
        <v>3.9992835521697998</v>
      </c>
      <c r="BA2">
        <v>3.2823400497436501</v>
      </c>
      <c r="BB2">
        <v>4.0987968444824201</v>
      </c>
      <c r="BC2">
        <v>5.0455574989318901</v>
      </c>
      <c r="BD2">
        <v>4.3285474777221697</v>
      </c>
      <c r="BE2">
        <v>6.1329774856567401</v>
      </c>
      <c r="BF2">
        <v>3.6634216308593799</v>
      </c>
      <c r="BG2">
        <v>3.4456803798675502</v>
      </c>
      <c r="BH2">
        <v>3.3286652565002401</v>
      </c>
      <c r="BI2">
        <v>4.2799887657165501</v>
      </c>
      <c r="BJ2">
        <v>3.59133052825928</v>
      </c>
      <c r="BK2">
        <v>3.7119472026825</v>
      </c>
      <c r="BL2">
        <v>5.4054317474365199</v>
      </c>
      <c r="BM2">
        <v>5.34997463226318</v>
      </c>
      <c r="BN2">
        <v>4.6446170806884801</v>
      </c>
      <c r="BO2">
        <v>3.9328799247741699</v>
      </c>
      <c r="BP2">
        <v>3.2558243274688698</v>
      </c>
      <c r="BQ2">
        <v>3.4668929576873802</v>
      </c>
      <c r="BR2">
        <v>3.52617359161377</v>
      </c>
      <c r="BS2">
        <v>3.4772408008575399</v>
      </c>
      <c r="BT2">
        <v>4.7497205734252903</v>
      </c>
      <c r="BU2">
        <v>4.7773904800415004</v>
      </c>
      <c r="BV2">
        <v>5.3651404380798304</v>
      </c>
      <c r="BW2">
        <v>4.5466556549072301</v>
      </c>
      <c r="BX2">
        <v>3.3604578971862802</v>
      </c>
      <c r="BY2">
        <v>5.6587867736816397</v>
      </c>
      <c r="BZ2">
        <v>3.75366306304932</v>
      </c>
      <c r="CA2">
        <v>2.7322976589202899</v>
      </c>
      <c r="CB2">
        <v>3.8921651840210001</v>
      </c>
      <c r="CC2">
        <v>5.7120695114135698</v>
      </c>
      <c r="CD2">
        <v>4.4678878784179696</v>
      </c>
      <c r="CE2">
        <v>4.1489958763122603</v>
      </c>
      <c r="CF2">
        <v>3.8564491271972701</v>
      </c>
      <c r="CG2">
        <v>4.3728332519531303</v>
      </c>
      <c r="CH2">
        <v>3.6548941135406499</v>
      </c>
      <c r="CI2">
        <v>3.3372485637664799</v>
      </c>
      <c r="CJ2">
        <v>4.47874259948731</v>
      </c>
      <c r="CK2">
        <v>5.3133273124694798</v>
      </c>
      <c r="CL2">
        <v>4.8675017356872603</v>
      </c>
      <c r="CM2">
        <v>5.1124205589294398</v>
      </c>
      <c r="CN2">
        <v>4.6065645217895499</v>
      </c>
      <c r="CO2">
        <v>5.3189029693603498</v>
      </c>
      <c r="CP2">
        <v>6.2679610252380398</v>
      </c>
      <c r="CQ2">
        <v>4.6966490745544398</v>
      </c>
      <c r="CR2">
        <v>3.7176249027252202</v>
      </c>
      <c r="CS2">
        <v>4.5071496963501003</v>
      </c>
      <c r="CT2">
        <v>3.6661038398742698</v>
      </c>
      <c r="CU2">
        <v>3.3888037204742401</v>
      </c>
      <c r="CV2">
        <v>5.3262910842895499</v>
      </c>
      <c r="CW2">
        <v>4.8825426101684597</v>
      </c>
      <c r="CX2">
        <v>4.3201260566711399</v>
      </c>
      <c r="CY2">
        <v>4.0683331489562997</v>
      </c>
      <c r="CZ2">
        <v>2.9511687755584699</v>
      </c>
      <c r="DA2">
        <v>3.50883269309998</v>
      </c>
      <c r="DB2">
        <v>4.8448791503906303</v>
      </c>
      <c r="DC2">
        <v>5.3617110252380398</v>
      </c>
      <c r="DD2">
        <v>5.3835902214050302</v>
      </c>
      <c r="DE2">
        <v>3.4949355125427202</v>
      </c>
      <c r="DF2">
        <v>4.3269062042236301</v>
      </c>
      <c r="DG2">
        <v>4.6213893890380904</v>
      </c>
      <c r="DH2">
        <v>3.6080291271209699</v>
      </c>
      <c r="DI2">
        <v>5.32100486755371</v>
      </c>
      <c r="DJ2">
        <v>5.3792700767517099</v>
      </c>
      <c r="DK2">
        <v>4.3143539428710902</v>
      </c>
      <c r="DL2">
        <v>4.3043723106384304</v>
      </c>
      <c r="DM2">
        <v>3.5445518493652299</v>
      </c>
      <c r="DN2">
        <v>3.3068618774414098</v>
      </c>
      <c r="DO2">
        <v>5.4661068916320801</v>
      </c>
      <c r="DP2">
        <v>3.6834626197814901</v>
      </c>
      <c r="DQ2">
        <v>2.5283539295196502</v>
      </c>
      <c r="DR2">
        <v>3.45026779174805</v>
      </c>
      <c r="DS2">
        <v>5.2829756736755398</v>
      </c>
      <c r="DT2">
        <v>4.2139015197753897</v>
      </c>
      <c r="DU2">
        <v>4.6068587303161603</v>
      </c>
      <c r="DV2">
        <v>5.4238958358764702</v>
      </c>
      <c r="DW2">
        <v>3.5974798202514702</v>
      </c>
      <c r="DX2">
        <v>4.3349046707153303</v>
      </c>
      <c r="DY2">
        <v>4.92844533920288</v>
      </c>
      <c r="DZ2">
        <v>4.4187760353088397</v>
      </c>
      <c r="EA2">
        <v>4.3680152893066397</v>
      </c>
      <c r="EB2">
        <v>3.72052025794983</v>
      </c>
      <c r="EC2">
        <v>3.72190237045288</v>
      </c>
      <c r="ED2">
        <v>3.4544048309326199</v>
      </c>
      <c r="EE2">
        <v>4.3258290290832502</v>
      </c>
      <c r="EF2">
        <v>3.8360412120819101</v>
      </c>
      <c r="EG2">
        <v>3.9487743377685498</v>
      </c>
      <c r="EH2">
        <v>5.4288387298584002</v>
      </c>
      <c r="EI2">
        <v>4.9064831733703604</v>
      </c>
      <c r="EJ2">
        <v>5.12074518203735</v>
      </c>
      <c r="EK2">
        <v>3.9882359504699698</v>
      </c>
      <c r="EL2">
        <v>3.25546479225159</v>
      </c>
      <c r="EM2">
        <v>3.3525483608245898</v>
      </c>
      <c r="EN2">
        <v>3.9699478149414098</v>
      </c>
      <c r="EO2">
        <v>3.3381266593933101</v>
      </c>
      <c r="EP2">
        <v>5.4267129898071298</v>
      </c>
      <c r="EQ2">
        <v>4.4253063201904297</v>
      </c>
      <c r="ER2">
        <v>5.6347494125366202</v>
      </c>
      <c r="ES2">
        <v>4.0236144065856898</v>
      </c>
      <c r="ET2">
        <v>3.3744049072265598</v>
      </c>
      <c r="EU2">
        <v>165.81588745117199</v>
      </c>
      <c r="EV2">
        <v>358.34735107421898</v>
      </c>
      <c r="EW2">
        <v>495.16818237304699</v>
      </c>
      <c r="EX2">
        <v>509.73550415039102</v>
      </c>
      <c r="EY2">
        <v>232.84599304199199</v>
      </c>
      <c r="EZ2">
        <v>383.65213012695301</v>
      </c>
      <c r="FA2">
        <v>234.37689208984401</v>
      </c>
      <c r="FB2">
        <v>280.57028198242199</v>
      </c>
      <c r="FC2">
        <v>134.92041015625</v>
      </c>
      <c r="FD2">
        <v>54.754360198974602</v>
      </c>
      <c r="FE2">
        <v>676.33380126953102</v>
      </c>
      <c r="FF2">
        <v>584.09521484375</v>
      </c>
      <c r="FG2">
        <v>139.49354553222699</v>
      </c>
      <c r="FH2">
        <v>543.38525390625</v>
      </c>
      <c r="FI2">
        <v>1068.58483886719</v>
      </c>
      <c r="FJ2">
        <v>1930.85070800781</v>
      </c>
      <c r="FK2">
        <v>133.72760009765599</v>
      </c>
      <c r="FL2">
        <v>234.84820556640599</v>
      </c>
      <c r="FM2">
        <v>679.6640625</v>
      </c>
      <c r="FN2">
        <v>579.154052734375</v>
      </c>
      <c r="FO2">
        <v>791.11578369140602</v>
      </c>
      <c r="FP2">
        <v>645.46826171875</v>
      </c>
      <c r="FQ2">
        <v>340.36068725585898</v>
      </c>
      <c r="FR2">
        <v>669.35595703125</v>
      </c>
      <c r="FS2">
        <v>962.64599609375</v>
      </c>
      <c r="FT2">
        <v>918.82354736328102</v>
      </c>
      <c r="FU2">
        <v>1107.10717773438</v>
      </c>
      <c r="FV2">
        <v>897.8466796875</v>
      </c>
      <c r="FW2">
        <v>879.01092529296898</v>
      </c>
      <c r="FX2">
        <v>852.82598876953102</v>
      </c>
      <c r="FY2">
        <v>314.48739624023398</v>
      </c>
      <c r="FZ2">
        <v>10.9264869689941</v>
      </c>
      <c r="GA2">
        <v>191.904541015625</v>
      </c>
      <c r="GB2">
        <v>978.33758544921898</v>
      </c>
      <c r="GC2">
        <v>227.92762756347699</v>
      </c>
      <c r="GD2">
        <v>232.91441345214801</v>
      </c>
      <c r="GE2">
        <v>1065.29370117188</v>
      </c>
      <c r="GF2">
        <v>708.63641357421898</v>
      </c>
      <c r="GG2">
        <v>55.104068756103501</v>
      </c>
      <c r="GH2">
        <v>30.0333957672119</v>
      </c>
      <c r="GI2">
        <v>179.44529724121099</v>
      </c>
      <c r="GJ2">
        <v>663.97607421875</v>
      </c>
      <c r="GK2">
        <v>882.94598388671898</v>
      </c>
      <c r="GL2">
        <v>478.28723144531301</v>
      </c>
      <c r="GM2">
        <v>469.02899169921898</v>
      </c>
      <c r="GN2">
        <v>189.17257690429699</v>
      </c>
      <c r="GO2">
        <v>88.764900207519503</v>
      </c>
      <c r="GP2">
        <v>239.92491149902301</v>
      </c>
      <c r="GQ2">
        <v>302.683349609375</v>
      </c>
      <c r="GR2">
        <v>116.41469573974599</v>
      </c>
      <c r="GS2">
        <v>63.597171783447301</v>
      </c>
      <c r="GT2">
        <v>394.86819458007801</v>
      </c>
      <c r="GU2">
        <v>172.11003112793</v>
      </c>
      <c r="GV2">
        <v>614.522705078125</v>
      </c>
      <c r="GW2">
        <v>0.25360000133514399</v>
      </c>
      <c r="GX2">
        <v>736.355224609375</v>
      </c>
      <c r="GY2">
        <v>126.40468597412099</v>
      </c>
      <c r="GZ2">
        <v>284.21276855468801</v>
      </c>
      <c r="HA2">
        <v>49.761741638183601</v>
      </c>
      <c r="HB2">
        <v>127.081260681152</v>
      </c>
      <c r="HC2">
        <v>299.75964355468801</v>
      </c>
      <c r="HD2">
        <v>16.958209991455099</v>
      </c>
      <c r="HE2">
        <v>25.938716888427699</v>
      </c>
      <c r="HF2">
        <v>138.56999206543</v>
      </c>
      <c r="HG2">
        <v>413.33981323242199</v>
      </c>
      <c r="HH2">
        <v>70.99658203125</v>
      </c>
      <c r="HI2">
        <v>432.23870849609398</v>
      </c>
      <c r="HJ2">
        <v>225.80279541015599</v>
      </c>
      <c r="HK2">
        <v>222.30581665039099</v>
      </c>
      <c r="HL2">
        <v>51.719879150390597</v>
      </c>
      <c r="HM2">
        <v>159.54104614257801</v>
      </c>
      <c r="HN2">
        <v>58.3075561523438</v>
      </c>
      <c r="HO2">
        <v>996.89025878906295</v>
      </c>
      <c r="HP2">
        <v>58.6498832702637</v>
      </c>
      <c r="HQ2">
        <v>223.76403808593801</v>
      </c>
      <c r="HR2">
        <v>452.01968383789102</v>
      </c>
      <c r="HS2">
        <v>414.54934692382801</v>
      </c>
      <c r="HT2">
        <v>316.78738403320301</v>
      </c>
      <c r="HU2">
        <v>319.910400390625</v>
      </c>
      <c r="HV2">
        <v>399.34158325195301</v>
      </c>
      <c r="HW2">
        <v>234.74728393554699</v>
      </c>
      <c r="HX2">
        <v>338.60638427734398</v>
      </c>
      <c r="HY2">
        <v>132.28462219238301</v>
      </c>
      <c r="HZ2">
        <v>57.529342651367202</v>
      </c>
      <c r="IA2">
        <v>619.776123046875</v>
      </c>
      <c r="IB2">
        <v>666.19140625</v>
      </c>
      <c r="IC2">
        <v>172.57936096191401</v>
      </c>
      <c r="ID2">
        <v>398.67620849609398</v>
      </c>
      <c r="IE2">
        <v>1314.67858886719</v>
      </c>
      <c r="IF2">
        <v>1886.36828613281</v>
      </c>
      <c r="IG2">
        <v>150.11959838867199</v>
      </c>
      <c r="IH2">
        <v>232.21290588378901</v>
      </c>
      <c r="II2">
        <v>1350.54040527344</v>
      </c>
      <c r="IJ2">
        <v>521.31219482421898</v>
      </c>
      <c r="IK2">
        <v>613.22332763671898</v>
      </c>
      <c r="IL2">
        <v>908.24224853515602</v>
      </c>
      <c r="IM2">
        <v>493.29714965820301</v>
      </c>
      <c r="IN2">
        <v>616.44982910156295</v>
      </c>
      <c r="IO2">
        <v>859.556396484375</v>
      </c>
      <c r="IP2">
        <v>941.94091796875</v>
      </c>
      <c r="IQ2">
        <v>1142.90551757813</v>
      </c>
      <c r="IR2">
        <v>810.01678466796898</v>
      </c>
      <c r="IS2">
        <v>855.37316894531295</v>
      </c>
      <c r="IT2">
        <v>786.65270996093795</v>
      </c>
      <c r="IU2">
        <v>287.04885864257801</v>
      </c>
      <c r="IV2">
        <v>19.137910842895501</v>
      </c>
      <c r="IW2">
        <v>129.92892456054699</v>
      </c>
      <c r="IX2">
        <v>742.36968994140602</v>
      </c>
      <c r="IY2">
        <v>203.29374694824199</v>
      </c>
      <c r="IZ2">
        <v>160.81394958496099</v>
      </c>
      <c r="JA2">
        <v>889.88946533203102</v>
      </c>
      <c r="JB2">
        <v>951.21075439453102</v>
      </c>
      <c r="JC2">
        <v>62.935573577880902</v>
      </c>
      <c r="JD2">
        <v>23.3622035980225</v>
      </c>
      <c r="JE2">
        <v>156.34005737304699</v>
      </c>
      <c r="JF2">
        <v>790.45690917968795</v>
      </c>
      <c r="JG2">
        <v>477.01889038085898</v>
      </c>
      <c r="JH2">
        <v>462.688720703125</v>
      </c>
      <c r="JI2">
        <v>485.20697021484398</v>
      </c>
      <c r="JJ2">
        <v>208.86982727050801</v>
      </c>
      <c r="JK2">
        <v>86.732009887695298</v>
      </c>
      <c r="JL2">
        <v>262.75527954101602</v>
      </c>
      <c r="JM2">
        <v>302.16189575195301</v>
      </c>
      <c r="JN2">
        <v>159.26296997070301</v>
      </c>
      <c r="JO2">
        <v>71.475410461425795</v>
      </c>
      <c r="JP2">
        <v>432.04177856445301</v>
      </c>
      <c r="JQ2">
        <v>247.95782470703099</v>
      </c>
      <c r="JR2">
        <v>650.50909423828102</v>
      </c>
      <c r="JS2">
        <v>0.27454900741577198</v>
      </c>
      <c r="JT2">
        <v>766.03009033203102</v>
      </c>
      <c r="JU2">
        <v>174.44981384277301</v>
      </c>
      <c r="JV2">
        <v>258.74017333984398</v>
      </c>
      <c r="JW2">
        <v>142.2333984375</v>
      </c>
      <c r="JX2">
        <v>178.83137512207</v>
      </c>
      <c r="JY2">
        <v>307.57125854492199</v>
      </c>
      <c r="JZ2">
        <v>11.631319999694799</v>
      </c>
      <c r="KA2">
        <v>28.0448818206787</v>
      </c>
      <c r="KB2">
        <v>140.42346191406301</v>
      </c>
      <c r="KC2">
        <v>465.12442016601602</v>
      </c>
      <c r="KD2">
        <v>72.750503540039105</v>
      </c>
      <c r="KE2">
        <v>437.74462890625</v>
      </c>
      <c r="KF2">
        <v>219.65574645996099</v>
      </c>
      <c r="KG2">
        <v>155.50801086425801</v>
      </c>
      <c r="KH2">
        <v>48.544082641601598</v>
      </c>
      <c r="KI2">
        <v>181.54576110839801</v>
      </c>
      <c r="KJ2">
        <v>55.945396423339801</v>
      </c>
      <c r="KK2">
        <v>1334.36291503906</v>
      </c>
      <c r="KL2">
        <v>42.280410766601598</v>
      </c>
      <c r="KM2">
        <f>MATCH(A2,[1]ADOS!$G:$G,0)</f>
        <v>104</v>
      </c>
      <c r="KN2" t="str">
        <f>INDEX([1]ADOS!$H:$H,KM2)</f>
        <v>YES DSM_IV questions 4a/4b is Yes</v>
      </c>
      <c r="KO2">
        <f t="shared" ref="KO2:KO65" si="0">IF(SEARCH("YES",KN2),1,0)</f>
        <v>1</v>
      </c>
      <c r="KP2" t="e">
        <f t="shared" ref="KP2:KP65" si="1">IF(SEARCH("NO",KN2),0,1)</f>
        <v>#VALUE!</v>
      </c>
      <c r="KQ2">
        <v>1</v>
      </c>
      <c r="KR2" t="str">
        <f>INDEX([1]ADOS!$I:$I,KM2)</f>
        <v>Male</v>
      </c>
      <c r="KS2">
        <v>38</v>
      </c>
      <c r="KT2">
        <f>IF(KR2="Male",1,0)</f>
        <v>1</v>
      </c>
      <c r="KU2">
        <v>25</v>
      </c>
      <c r="KV2">
        <v>365</v>
      </c>
    </row>
    <row r="3" spans="1:308" ht="15.5" x14ac:dyDescent="0.35">
      <c r="A3" s="1">
        <v>138494</v>
      </c>
      <c r="B3" s="1" t="s">
        <v>7</v>
      </c>
      <c r="C3">
        <v>5.4274005889892596</v>
      </c>
      <c r="D3">
        <v>3.6224172115325901</v>
      </c>
      <c r="E3">
        <v>2.7831513881683398</v>
      </c>
      <c r="F3">
        <v>3.6941728591918901</v>
      </c>
      <c r="G3">
        <v>5.3556833267211896</v>
      </c>
      <c r="H3">
        <v>4.6194720268249503</v>
      </c>
      <c r="I3">
        <v>4.1552400588989302</v>
      </c>
      <c r="J3">
        <v>3.8757255077362101</v>
      </c>
      <c r="K3">
        <v>4.4224648475646999</v>
      </c>
      <c r="L3">
        <v>3.5110740661621098</v>
      </c>
      <c r="M3">
        <v>3.2439537048339799</v>
      </c>
      <c r="N3">
        <v>4.0757489204406703</v>
      </c>
      <c r="O3">
        <v>4.9108920097351101</v>
      </c>
      <c r="P3">
        <v>4.2090501785278303</v>
      </c>
      <c r="Q3">
        <v>4.7389373779296902</v>
      </c>
      <c r="R3">
        <v>4.6475644111633301</v>
      </c>
      <c r="S3">
        <v>4.7578201293945304</v>
      </c>
      <c r="T3">
        <v>5.6568579673767099</v>
      </c>
      <c r="U3">
        <v>3.7354590892791801</v>
      </c>
      <c r="V3">
        <v>3.3753898143768302</v>
      </c>
      <c r="W3">
        <v>4.2829928398132298</v>
      </c>
      <c r="X3">
        <v>3.9540269374847399</v>
      </c>
      <c r="Y3">
        <v>3.67393898963928</v>
      </c>
      <c r="Z3">
        <v>5.2454886436462402</v>
      </c>
      <c r="AA3">
        <v>5.0735001564025897</v>
      </c>
      <c r="AB3">
        <v>4.2999191284179696</v>
      </c>
      <c r="AC3">
        <v>4.0745792388915998</v>
      </c>
      <c r="AD3">
        <v>3.0918815135955802</v>
      </c>
      <c r="AE3">
        <v>3.71466112136841</v>
      </c>
      <c r="AF3">
        <v>4.7406420707702601</v>
      </c>
      <c r="AG3">
        <v>5.7574486732482901</v>
      </c>
      <c r="AH3">
        <v>5.51116943359375</v>
      </c>
      <c r="AI3">
        <v>3.1726188659668</v>
      </c>
      <c r="AJ3">
        <v>4.1040492057800302</v>
      </c>
      <c r="AK3">
        <v>4.8918728828430202</v>
      </c>
      <c r="AL3">
        <v>3.5041592121124299</v>
      </c>
      <c r="AM3">
        <v>4.7092623710632298</v>
      </c>
      <c r="AN3">
        <v>4.7354102134704599</v>
      </c>
      <c r="AO3">
        <v>4.01833295822144</v>
      </c>
      <c r="AP3">
        <v>3.7817151546478298</v>
      </c>
      <c r="AQ3">
        <v>3.3424773216247599</v>
      </c>
      <c r="AR3">
        <v>3.4865303039550799</v>
      </c>
      <c r="AS3">
        <v>5.7343597412109402</v>
      </c>
      <c r="AT3">
        <v>3.4526627063751198</v>
      </c>
      <c r="AU3">
        <v>2.56258273124695</v>
      </c>
      <c r="AV3">
        <v>3.4218261241912802</v>
      </c>
      <c r="AW3">
        <v>5.0180158615112296</v>
      </c>
      <c r="AX3">
        <v>3.85526466369629</v>
      </c>
      <c r="AY3">
        <v>4.3422117233276403</v>
      </c>
      <c r="AZ3">
        <v>3.9838495254516602</v>
      </c>
      <c r="BA3">
        <v>4.0786676406860396</v>
      </c>
      <c r="BB3">
        <v>3.88728547096252</v>
      </c>
      <c r="BC3">
        <v>4.6673903465270996</v>
      </c>
      <c r="BD3">
        <v>3.9423444271087602</v>
      </c>
      <c r="BE3">
        <v>5.1213250160217303</v>
      </c>
      <c r="BF3">
        <v>3.7593476772308398</v>
      </c>
      <c r="BG3">
        <v>3.1021318435668901</v>
      </c>
      <c r="BH3">
        <v>3.3156690597534202</v>
      </c>
      <c r="BI3">
        <v>4.0704226493835503</v>
      </c>
      <c r="BJ3">
        <v>3.8800189495086701</v>
      </c>
      <c r="BK3">
        <v>4.0559358596801802</v>
      </c>
      <c r="BL3">
        <v>5.1497564315795898</v>
      </c>
      <c r="BM3">
        <v>5.8162345886230504</v>
      </c>
      <c r="BN3">
        <v>4.5912175178527797</v>
      </c>
      <c r="BO3">
        <v>3.7468292713165301</v>
      </c>
      <c r="BP3">
        <v>3.2751092910766602</v>
      </c>
      <c r="BQ3">
        <v>3.6778860092163099</v>
      </c>
      <c r="BR3">
        <v>3.6248757839202899</v>
      </c>
      <c r="BS3">
        <v>3.3862283229827899</v>
      </c>
      <c r="BT3">
        <v>4.9429368972778303</v>
      </c>
      <c r="BU3">
        <v>4.5216193199157697</v>
      </c>
      <c r="BV3">
        <v>4.94956302642822</v>
      </c>
      <c r="BW3">
        <v>3.7390983104705802</v>
      </c>
      <c r="BX3">
        <v>3.107088804245</v>
      </c>
      <c r="BY3">
        <v>5.2517623901367196</v>
      </c>
      <c r="BZ3">
        <v>3.6042275428771999</v>
      </c>
      <c r="CA3">
        <v>3.37227559089661</v>
      </c>
      <c r="CB3">
        <v>3.8837347030639702</v>
      </c>
      <c r="CC3">
        <v>5.2251620292663601</v>
      </c>
      <c r="CD3">
        <v>4.5593147277831996</v>
      </c>
      <c r="CE3">
        <v>4.1006369590759304</v>
      </c>
      <c r="CF3">
        <v>3.70422458648682</v>
      </c>
      <c r="CG3">
        <v>4.29968214035034</v>
      </c>
      <c r="CH3">
        <v>3.6459543704986599</v>
      </c>
      <c r="CI3">
        <v>3.3748445510864298</v>
      </c>
      <c r="CJ3">
        <v>4.3207588195800799</v>
      </c>
      <c r="CK3">
        <v>5.6575336456298801</v>
      </c>
      <c r="CL3">
        <v>4.5130085945129403</v>
      </c>
      <c r="CM3">
        <v>4.5944008827209499</v>
      </c>
      <c r="CN3">
        <v>4.6448440551757804</v>
      </c>
      <c r="CO3">
        <v>4.8895454406738299</v>
      </c>
      <c r="CP3">
        <v>6.2541546821594203</v>
      </c>
      <c r="CQ3">
        <v>3.7341761589050302</v>
      </c>
      <c r="CR3">
        <v>3.6043469905853298</v>
      </c>
      <c r="CS3">
        <v>4.3711743354797399</v>
      </c>
      <c r="CT3">
        <v>3.8831954002380402</v>
      </c>
      <c r="CU3">
        <v>4.0990552902221697</v>
      </c>
      <c r="CV3">
        <v>5.30595207214356</v>
      </c>
      <c r="CW3">
        <v>5.2227063179016104</v>
      </c>
      <c r="CX3">
        <v>4.4011468887329102</v>
      </c>
      <c r="CY3">
        <v>4.2507123947143599</v>
      </c>
      <c r="CZ3">
        <v>3.2035946846008301</v>
      </c>
      <c r="DA3">
        <v>3.6343016624450701</v>
      </c>
      <c r="DB3">
        <v>4.9710927009582502</v>
      </c>
      <c r="DC3">
        <v>5.7419786453247097</v>
      </c>
      <c r="DD3">
        <v>5.4417767524719203</v>
      </c>
      <c r="DE3">
        <v>3.38075828552246</v>
      </c>
      <c r="DF3">
        <v>4.3057012557983398</v>
      </c>
      <c r="DG3">
        <v>5.4108982086181596</v>
      </c>
      <c r="DH3">
        <v>3.9088928699493399</v>
      </c>
      <c r="DI3">
        <v>4.67799615859985</v>
      </c>
      <c r="DJ3">
        <v>4.8153319358825701</v>
      </c>
      <c r="DK3">
        <v>5.0188951492309597</v>
      </c>
      <c r="DL3">
        <v>4.4534397125244096</v>
      </c>
      <c r="DM3">
        <v>3.2710478305816699</v>
      </c>
      <c r="DN3">
        <v>3.09358906745911</v>
      </c>
      <c r="DO3">
        <v>6.8552899360656703</v>
      </c>
      <c r="DP3">
        <v>3.51063752174377</v>
      </c>
      <c r="DQ3">
        <v>2.6699268817901598</v>
      </c>
      <c r="DR3">
        <v>3.7733528614044198</v>
      </c>
      <c r="DS3">
        <v>5.9298834800720197</v>
      </c>
      <c r="DT3">
        <v>4.0494298934936497</v>
      </c>
      <c r="DU3">
        <v>4.7043623924255398</v>
      </c>
      <c r="DV3">
        <v>4.42785596847534</v>
      </c>
      <c r="DW3">
        <v>3.7427797317504901</v>
      </c>
      <c r="DX3">
        <v>4.1362190246581996</v>
      </c>
      <c r="DY3">
        <v>4.2612752914428702</v>
      </c>
      <c r="DZ3">
        <v>3.9369347095489502</v>
      </c>
      <c r="EA3">
        <v>4.9514298439025897</v>
      </c>
      <c r="EB3">
        <v>3.9240965843200701</v>
      </c>
      <c r="EC3">
        <v>3.4706676006317099</v>
      </c>
      <c r="ED3">
        <v>3.3954501152038601</v>
      </c>
      <c r="EE3">
        <v>3.6241426467895499</v>
      </c>
      <c r="EF3">
        <v>3.5233910083770801</v>
      </c>
      <c r="EG3">
        <v>4.0354771614074698</v>
      </c>
      <c r="EH3">
        <v>5.2925071716308603</v>
      </c>
      <c r="EI3">
        <v>5.2476105690002397</v>
      </c>
      <c r="EJ3">
        <v>4.6365337371826199</v>
      </c>
      <c r="EK3">
        <v>3.7373509407043501</v>
      </c>
      <c r="EL3">
        <v>3.1222610473632799</v>
      </c>
      <c r="EM3">
        <v>3.5029482841491699</v>
      </c>
      <c r="EN3">
        <v>3.6637306213378902</v>
      </c>
      <c r="EO3">
        <v>3.5247149467468302</v>
      </c>
      <c r="EP3">
        <v>5.6218800544738796</v>
      </c>
      <c r="EQ3">
        <v>4.72469282150269</v>
      </c>
      <c r="ER3">
        <v>5.0476355552673304</v>
      </c>
      <c r="ES3">
        <v>3.7359733581543</v>
      </c>
      <c r="ET3">
        <v>3.3729689121246298</v>
      </c>
      <c r="EU3">
        <v>300.18170166015602</v>
      </c>
      <c r="EV3">
        <v>462.75271606445301</v>
      </c>
      <c r="EW3">
        <v>464.55529785156301</v>
      </c>
      <c r="EX3">
        <v>544.092529296875</v>
      </c>
      <c r="EY3">
        <v>317.46325683593801</v>
      </c>
      <c r="EZ3">
        <v>528.83514404296898</v>
      </c>
      <c r="FA3">
        <v>288.19079589843801</v>
      </c>
      <c r="FB3">
        <v>387.64254760742199</v>
      </c>
      <c r="FC3">
        <v>196.53524780273401</v>
      </c>
      <c r="FD3">
        <v>65.808685302734403</v>
      </c>
      <c r="FE3">
        <v>707.41906738281295</v>
      </c>
      <c r="FF3">
        <v>579.270751953125</v>
      </c>
      <c r="FG3">
        <v>203.34503173828099</v>
      </c>
      <c r="FH3">
        <v>423.99041748046898</v>
      </c>
      <c r="FI3">
        <v>1364.10949707031</v>
      </c>
      <c r="FJ3">
        <v>1912.83715820313</v>
      </c>
      <c r="FK3">
        <v>160.55888366699199</v>
      </c>
      <c r="FL3">
        <v>229.498123168945</v>
      </c>
      <c r="FM3">
        <v>736.38922119140602</v>
      </c>
      <c r="FN3">
        <v>447.07730102539102</v>
      </c>
      <c r="FO3">
        <v>851.86431884765602</v>
      </c>
      <c r="FP3">
        <v>1057.48718261719</v>
      </c>
      <c r="FQ3">
        <v>452.41647338867199</v>
      </c>
      <c r="FR3">
        <v>729.26422119140602</v>
      </c>
      <c r="FS3">
        <v>916.81341552734398</v>
      </c>
      <c r="FT3">
        <v>940.386962890625</v>
      </c>
      <c r="FU3">
        <v>1066.03918457031</v>
      </c>
      <c r="FV3">
        <v>853.02496337890602</v>
      </c>
      <c r="FW3">
        <v>996.68695068359398</v>
      </c>
      <c r="FX3">
        <v>884.18981933593795</v>
      </c>
      <c r="FY3">
        <v>315.935791015625</v>
      </c>
      <c r="FZ3">
        <v>12.4946794509888</v>
      </c>
      <c r="GA3">
        <v>181.61146545410199</v>
      </c>
      <c r="GB3">
        <v>881.71032714843795</v>
      </c>
      <c r="GC3">
        <v>198.25628662109401</v>
      </c>
      <c r="GD3">
        <v>212.74159240722699</v>
      </c>
      <c r="GE3">
        <v>1095.400390625</v>
      </c>
      <c r="GF3">
        <v>1111.15783691406</v>
      </c>
      <c r="GG3">
        <v>74.066322326660199</v>
      </c>
      <c r="GH3">
        <v>20.282182693481399</v>
      </c>
      <c r="GI3">
        <v>187.19575500488301</v>
      </c>
      <c r="GJ3">
        <v>649.28796386718795</v>
      </c>
      <c r="GK3">
        <v>545.28253173828102</v>
      </c>
      <c r="GL3">
        <v>600.92437744140602</v>
      </c>
      <c r="GM3">
        <v>517.012451171875</v>
      </c>
      <c r="GN3">
        <v>224.85595703125</v>
      </c>
      <c r="GO3">
        <v>95.566574096679702</v>
      </c>
      <c r="GP3">
        <v>347.76950073242199</v>
      </c>
      <c r="GQ3">
        <v>357.52008056640602</v>
      </c>
      <c r="GR3">
        <v>181.76889038085901</v>
      </c>
      <c r="GS3">
        <v>148.11714172363301</v>
      </c>
      <c r="GT3">
        <v>291.55090332031301</v>
      </c>
      <c r="GU3">
        <v>274.98440551757801</v>
      </c>
      <c r="GV3">
        <v>609.11163330078102</v>
      </c>
      <c r="GW3">
        <v>0.38847798109054599</v>
      </c>
      <c r="GX3">
        <v>806.93688964843795</v>
      </c>
      <c r="GY3">
        <v>149.17399597168</v>
      </c>
      <c r="GZ3">
        <v>230.52073669433599</v>
      </c>
      <c r="HA3">
        <v>95.591583251953097</v>
      </c>
      <c r="HB3">
        <v>118.80886077880901</v>
      </c>
      <c r="HC3">
        <v>343.57528686523398</v>
      </c>
      <c r="HD3">
        <v>42.675449371337898</v>
      </c>
      <c r="HE3">
        <v>35.755641937255902</v>
      </c>
      <c r="HF3">
        <v>156.557540893555</v>
      </c>
      <c r="HG3">
        <v>532.36962890625</v>
      </c>
      <c r="HH3">
        <v>118.08366394043</v>
      </c>
      <c r="HI3">
        <v>530.81213378906295</v>
      </c>
      <c r="HJ3">
        <v>189.80799865722699</v>
      </c>
      <c r="HK3">
        <v>204.86439514160199</v>
      </c>
      <c r="HL3">
        <v>39.813571929931598</v>
      </c>
      <c r="HM3">
        <v>230.27777099609401</v>
      </c>
      <c r="HN3">
        <v>76.462295532226605</v>
      </c>
      <c r="HO3">
        <v>1168.52258300781</v>
      </c>
      <c r="HP3">
        <v>39.139457702636697</v>
      </c>
      <c r="HQ3">
        <v>249.72406005859401</v>
      </c>
      <c r="HR3">
        <v>409.41848754882801</v>
      </c>
      <c r="HS3">
        <v>521.85748291015602</v>
      </c>
      <c r="HT3">
        <v>515.77386474609398</v>
      </c>
      <c r="HU3">
        <v>213.16537475585901</v>
      </c>
      <c r="HV3">
        <v>560.07818603515602</v>
      </c>
      <c r="HW3">
        <v>344.29458618164102</v>
      </c>
      <c r="HX3">
        <v>244.92750549316401</v>
      </c>
      <c r="HY3">
        <v>177.98834228515599</v>
      </c>
      <c r="HZ3">
        <v>60.8143920898438</v>
      </c>
      <c r="IA3">
        <v>851.482421875</v>
      </c>
      <c r="IB3">
        <v>622.31286621093795</v>
      </c>
      <c r="IC3">
        <v>149.62916564941401</v>
      </c>
      <c r="ID3">
        <v>423.38302612304699</v>
      </c>
      <c r="IE3">
        <v>1463.45874023438</v>
      </c>
      <c r="IF3">
        <v>2066.27954101563</v>
      </c>
      <c r="IG3">
        <v>146.77354431152301</v>
      </c>
      <c r="IH3">
        <v>229.91818237304699</v>
      </c>
      <c r="II3">
        <v>721.52655029296898</v>
      </c>
      <c r="IJ3">
        <v>693.01385498046898</v>
      </c>
      <c r="IK3">
        <v>821.78552246093795</v>
      </c>
      <c r="IL3">
        <v>950.02642822265602</v>
      </c>
      <c r="IM3">
        <v>389.44696044921898</v>
      </c>
      <c r="IN3">
        <v>716.095947265625</v>
      </c>
      <c r="IO3">
        <v>1105.70300292969</v>
      </c>
      <c r="IP3">
        <v>1088.19421386719</v>
      </c>
      <c r="IQ3">
        <v>918.73278808593795</v>
      </c>
      <c r="IR3">
        <v>857.01483154296898</v>
      </c>
      <c r="IS3">
        <v>1006.73596191406</v>
      </c>
      <c r="IT3">
        <v>937.68640136718795</v>
      </c>
      <c r="IU3">
        <v>322.38330078125</v>
      </c>
      <c r="IV3">
        <v>9.0114612579345703</v>
      </c>
      <c r="IW3">
        <v>147.86083984375</v>
      </c>
      <c r="IX3">
        <v>852.62469482421898</v>
      </c>
      <c r="IY3">
        <v>213.44140625</v>
      </c>
      <c r="IZ3">
        <v>185.46742248535199</v>
      </c>
      <c r="JA3">
        <v>1132.69030761719</v>
      </c>
      <c r="JB3">
        <v>1091.71728515625</v>
      </c>
      <c r="JC3">
        <v>100.14918518066401</v>
      </c>
      <c r="JD3">
        <v>47.686012268066399</v>
      </c>
      <c r="JE3">
        <v>166.26177978515599</v>
      </c>
      <c r="JF3">
        <v>502.69378662109398</v>
      </c>
      <c r="JG3">
        <v>512.34136962890602</v>
      </c>
      <c r="JH3">
        <v>521.55017089843795</v>
      </c>
      <c r="JI3">
        <v>481.97360229492199</v>
      </c>
      <c r="JJ3">
        <v>170.56092834472699</v>
      </c>
      <c r="JK3">
        <v>77.209762573242202</v>
      </c>
      <c r="JL3">
        <v>293.74798583984398</v>
      </c>
      <c r="JM3">
        <v>370.23843383789102</v>
      </c>
      <c r="JN3">
        <v>296.13153076171898</v>
      </c>
      <c r="JO3">
        <v>85.833831787109403</v>
      </c>
      <c r="JP3">
        <v>287.70935058593801</v>
      </c>
      <c r="JQ3">
        <v>317.04022216796898</v>
      </c>
      <c r="JR3">
        <v>486.36419677734398</v>
      </c>
      <c r="JS3">
        <v>0.85635995864868197</v>
      </c>
      <c r="JT3">
        <v>684.50177001953102</v>
      </c>
      <c r="JU3">
        <v>109.772750854492</v>
      </c>
      <c r="JV3">
        <v>353.18197631835898</v>
      </c>
      <c r="JW3">
        <v>68.913932800292997</v>
      </c>
      <c r="JX3">
        <v>167.79110717773401</v>
      </c>
      <c r="JY3">
        <v>425.13845825195301</v>
      </c>
      <c r="JZ3">
        <v>60.502838134765597</v>
      </c>
      <c r="KA3">
        <v>40.488849639892599</v>
      </c>
      <c r="KB3">
        <v>177.02658081054699</v>
      </c>
      <c r="KC3">
        <v>556.7421875</v>
      </c>
      <c r="KD3">
        <v>101.36353302002</v>
      </c>
      <c r="KE3">
        <v>503.90213012695301</v>
      </c>
      <c r="KF3">
        <v>223.12648010253901</v>
      </c>
      <c r="KG3">
        <v>201.20477294921901</v>
      </c>
      <c r="KH3">
        <v>73.664245605468807</v>
      </c>
      <c r="KI3">
        <v>213.79481506347699</v>
      </c>
      <c r="KJ3">
        <v>85.349739074707003</v>
      </c>
      <c r="KK3">
        <v>1055.69689941406</v>
      </c>
      <c r="KL3">
        <v>45.044639587402301</v>
      </c>
      <c r="KM3">
        <f>MATCH(A3,[1]ADOS!$G:$G,0)</f>
        <v>4</v>
      </c>
      <c r="KN3" t="str">
        <f>INDEX([1]ADOS!$H:$H,KM3)</f>
        <v>YES DSM_IV questions 4a/4b is Yes</v>
      </c>
      <c r="KO3">
        <f t="shared" si="0"/>
        <v>1</v>
      </c>
      <c r="KP3" t="e">
        <f t="shared" si="1"/>
        <v>#VALUE!</v>
      </c>
      <c r="KQ3">
        <v>1</v>
      </c>
      <c r="KR3" t="str">
        <f>INDEX([1]ADOS!$I:$I,KM3)</f>
        <v>Male</v>
      </c>
      <c r="KS3">
        <v>38</v>
      </c>
      <c r="KT3">
        <f t="shared" ref="KT3:KT66" si="2">IF(KR3="Male",1,0)</f>
        <v>1</v>
      </c>
      <c r="KU3">
        <v>25</v>
      </c>
      <c r="KV3">
        <v>365</v>
      </c>
    </row>
    <row r="4" spans="1:308" ht="15.5" x14ac:dyDescent="0.35">
      <c r="A4" s="1">
        <v>172993</v>
      </c>
      <c r="B4" s="1" t="s">
        <v>7</v>
      </c>
      <c r="C4">
        <v>5.1113009452819798</v>
      </c>
      <c r="D4">
        <v>3.8703143596649201</v>
      </c>
      <c r="E4">
        <v>3.1087024211883501</v>
      </c>
      <c r="F4">
        <v>4.0919837951660201</v>
      </c>
      <c r="G4">
        <v>5.3554892539978001</v>
      </c>
      <c r="H4">
        <v>4.6304802894592303</v>
      </c>
      <c r="I4">
        <v>4.6243729591369602</v>
      </c>
      <c r="J4">
        <v>4.5116214752197301</v>
      </c>
      <c r="K4">
        <v>4.54001760482788</v>
      </c>
      <c r="L4">
        <v>3.4774625301361102</v>
      </c>
      <c r="M4">
        <v>3.8149547576904301</v>
      </c>
      <c r="N4">
        <v>4.3372478485107404</v>
      </c>
      <c r="O4">
        <v>4.5372672080993697</v>
      </c>
      <c r="P4">
        <v>4.13680076599121</v>
      </c>
      <c r="Q4">
        <v>4.8899011611938503</v>
      </c>
      <c r="R4">
        <v>4.77638864517212</v>
      </c>
      <c r="S4">
        <v>5.4865589141845703</v>
      </c>
      <c r="T4">
        <v>6.3123016357421902</v>
      </c>
      <c r="U4">
        <v>3.8827536106109601</v>
      </c>
      <c r="V4">
        <v>3.31054711341858</v>
      </c>
      <c r="W4">
        <v>4.56536817550659</v>
      </c>
      <c r="X4">
        <v>3.6860499382018999</v>
      </c>
      <c r="Y4">
        <v>4.24363040924072</v>
      </c>
      <c r="Z4">
        <v>5.1370606422424299</v>
      </c>
      <c r="AA4">
        <v>4.7379813194274902</v>
      </c>
      <c r="AB4">
        <v>4.6758604049682599</v>
      </c>
      <c r="AC4">
        <v>4.1510086059570304</v>
      </c>
      <c r="AD4">
        <v>3.7160124778747599</v>
      </c>
      <c r="AE4">
        <v>3.9304444789886501</v>
      </c>
      <c r="AF4">
        <v>4.7899417877197301</v>
      </c>
      <c r="AG4">
        <v>5.8888792991638201</v>
      </c>
      <c r="AH4">
        <v>5.2271466255187997</v>
      </c>
      <c r="AI4">
        <v>3.6466829776763898</v>
      </c>
      <c r="AJ4">
        <v>4.5844035148620597</v>
      </c>
      <c r="AK4">
        <v>4.9555234909057599</v>
      </c>
      <c r="AL4">
        <v>3.9986438751220699</v>
      </c>
      <c r="AM4">
        <v>5.15049171447754</v>
      </c>
      <c r="AN4">
        <v>5.2707228660583496</v>
      </c>
      <c r="AO4">
        <v>4.2938117980956996</v>
      </c>
      <c r="AP4">
        <v>4.1566758155822798</v>
      </c>
      <c r="AQ4">
        <v>3.8363375663757302</v>
      </c>
      <c r="AR4">
        <v>3.1676981449127202</v>
      </c>
      <c r="AS4">
        <v>5.6526541709899902</v>
      </c>
      <c r="AT4">
        <v>3.6508152484893799</v>
      </c>
      <c r="AU4">
        <v>2.9836065769195601</v>
      </c>
      <c r="AV4">
        <v>3.8780226707458501</v>
      </c>
      <c r="AW4">
        <v>6.0854463577270499</v>
      </c>
      <c r="AX4">
        <v>4.4278221130371103</v>
      </c>
      <c r="AY4">
        <v>4.8104333877563503</v>
      </c>
      <c r="AZ4">
        <v>4.5781326293945304</v>
      </c>
      <c r="BA4">
        <v>3.2937350273132302</v>
      </c>
      <c r="BB4">
        <v>3.7726082801818799</v>
      </c>
      <c r="BC4">
        <v>4.7250657081604004</v>
      </c>
      <c r="BD4">
        <v>4.1913642883300799</v>
      </c>
      <c r="BE4">
        <v>4.4925551414489799</v>
      </c>
      <c r="BF4">
        <v>3.3591363430023198</v>
      </c>
      <c r="BG4">
        <v>3.1399827003478999</v>
      </c>
      <c r="BH4">
        <v>3.0425076484680198</v>
      </c>
      <c r="BI4">
        <v>3.5823674201965301</v>
      </c>
      <c r="BJ4">
        <v>4.0437650680542001</v>
      </c>
      <c r="BK4">
        <v>3.84264016151428</v>
      </c>
      <c r="BL4">
        <v>5.1448111534118697</v>
      </c>
      <c r="BM4">
        <v>5.69769287109375</v>
      </c>
      <c r="BN4">
        <v>4.6429643630981401</v>
      </c>
      <c r="BO4">
        <v>4.22385454177856</v>
      </c>
      <c r="BP4">
        <v>3.3763401508331299</v>
      </c>
      <c r="BQ4">
        <v>3.6877136230468799</v>
      </c>
      <c r="BR4">
        <v>3.8645863533020002</v>
      </c>
      <c r="BS4">
        <v>3.8859601020813002</v>
      </c>
      <c r="BT4">
        <v>5.0554037094116202</v>
      </c>
      <c r="BU4">
        <v>4.3724451065063503</v>
      </c>
      <c r="BV4">
        <v>5.7429060935974103</v>
      </c>
      <c r="BW4">
        <v>4.0841126441955602</v>
      </c>
      <c r="BX4">
        <v>3.4996919631957999</v>
      </c>
      <c r="BY4">
        <v>5.1766500473022496</v>
      </c>
      <c r="BZ4">
        <v>4.06559562683106</v>
      </c>
      <c r="CA4">
        <v>3.18031883239746</v>
      </c>
      <c r="CB4">
        <v>3.8638553619384801</v>
      </c>
      <c r="CC4">
        <v>4.9894070625305202</v>
      </c>
      <c r="CD4">
        <v>4.4278092384338397</v>
      </c>
      <c r="CE4">
        <v>4.78135490417481</v>
      </c>
      <c r="CF4">
        <v>4.2631592750549299</v>
      </c>
      <c r="CG4">
        <v>4.2045264244079599</v>
      </c>
      <c r="CH4">
        <v>3.3937194347381601</v>
      </c>
      <c r="CI4">
        <v>3.8942511081695601</v>
      </c>
      <c r="CJ4">
        <v>4.4372277259826696</v>
      </c>
      <c r="CK4">
        <v>4.5575456619262704</v>
      </c>
      <c r="CL4">
        <v>4.3590650558471697</v>
      </c>
      <c r="CM4">
        <v>4.5523586273193404</v>
      </c>
      <c r="CN4">
        <v>5.0844054222106898</v>
      </c>
      <c r="CO4">
        <v>5.8535475730895996</v>
      </c>
      <c r="CP4">
        <v>6.6551623344421396</v>
      </c>
      <c r="CQ4">
        <v>4.1770925521850604</v>
      </c>
      <c r="CR4">
        <v>3.93158960342407</v>
      </c>
      <c r="CS4">
        <v>4.2568836212158203</v>
      </c>
      <c r="CT4">
        <v>4.2414779663085902</v>
      </c>
      <c r="CU4">
        <v>4.0149168968200701</v>
      </c>
      <c r="CV4">
        <v>4.7417111396789604</v>
      </c>
      <c r="CW4">
        <v>5.0067462921142596</v>
      </c>
      <c r="CX4">
        <v>4.4304561614990199</v>
      </c>
      <c r="CY4">
        <v>3.79400730133057</v>
      </c>
      <c r="CZ4">
        <v>3.2527151107788099</v>
      </c>
      <c r="DA4">
        <v>3.90193438529968</v>
      </c>
      <c r="DB4">
        <v>4.78985691070557</v>
      </c>
      <c r="DC4">
        <v>5.5750823020935103</v>
      </c>
      <c r="DD4">
        <v>5.3256993293762198</v>
      </c>
      <c r="DE4">
        <v>4.2884817123413104</v>
      </c>
      <c r="DF4">
        <v>4.7014079093933097</v>
      </c>
      <c r="DG4">
        <v>5.2200970649719203</v>
      </c>
      <c r="DH4">
        <v>4.2620539665222203</v>
      </c>
      <c r="DI4">
        <v>4.95090532302856</v>
      </c>
      <c r="DJ4">
        <v>4.9582796096801802</v>
      </c>
      <c r="DK4">
        <v>4.3303785324096697</v>
      </c>
      <c r="DL4">
        <v>4.5879445075988796</v>
      </c>
      <c r="DM4">
        <v>3.88460040092468</v>
      </c>
      <c r="DN4">
        <v>3.5653991699218799</v>
      </c>
      <c r="DO4">
        <v>6.21386814117432</v>
      </c>
      <c r="DP4">
        <v>3.6186501979827899</v>
      </c>
      <c r="DQ4">
        <v>2.9109079837799099</v>
      </c>
      <c r="DR4">
        <v>3.66699123382568</v>
      </c>
      <c r="DS4">
        <v>5.4219346046447798</v>
      </c>
      <c r="DT4">
        <v>4.97660255432129</v>
      </c>
      <c r="DU4">
        <v>4.8913655281066903</v>
      </c>
      <c r="DV4">
        <v>4.6760368347168004</v>
      </c>
      <c r="DW4">
        <v>3.4191813468933101</v>
      </c>
      <c r="DX4">
        <v>3.7437047958374001</v>
      </c>
      <c r="DY4">
        <v>4.3766999244689897</v>
      </c>
      <c r="DZ4">
        <v>4.1668682098388699</v>
      </c>
      <c r="EA4">
        <v>3.8235297203064</v>
      </c>
      <c r="EB4">
        <v>3.60760545730591</v>
      </c>
      <c r="EC4">
        <v>3.30335664749146</v>
      </c>
      <c r="ED4">
        <v>3.52884817123413</v>
      </c>
      <c r="EE4">
        <v>3.89540791511536</v>
      </c>
      <c r="EF4">
        <v>4.0953030586242702</v>
      </c>
      <c r="EG4">
        <v>4.1713809967040998</v>
      </c>
      <c r="EH4">
        <v>4.9714035987854004</v>
      </c>
      <c r="EI4">
        <v>5.0933198928832999</v>
      </c>
      <c r="EJ4">
        <v>4.13453912734985</v>
      </c>
      <c r="EK4">
        <v>4.2811441421508798</v>
      </c>
      <c r="EL4">
        <v>3.1161513328552202</v>
      </c>
      <c r="EM4">
        <v>3.5452089309692401</v>
      </c>
      <c r="EN4">
        <v>3.60419750213623</v>
      </c>
      <c r="EO4">
        <v>3.7562661170959499</v>
      </c>
      <c r="EP4">
        <v>5.1542615890502903</v>
      </c>
      <c r="EQ4">
        <v>4.29799604415894</v>
      </c>
      <c r="ER4">
        <v>5.58968305587769</v>
      </c>
      <c r="ES4">
        <v>3.95597171783447</v>
      </c>
      <c r="ET4">
        <v>4.1852884292602504</v>
      </c>
      <c r="EU4">
        <v>288.94546508789102</v>
      </c>
      <c r="EV4">
        <v>671.62384033203102</v>
      </c>
      <c r="EW4">
        <v>425.26272583007801</v>
      </c>
      <c r="EX4">
        <v>551.00640869140602</v>
      </c>
      <c r="EY4">
        <v>286.384033203125</v>
      </c>
      <c r="EZ4">
        <v>567.243408203125</v>
      </c>
      <c r="FA4">
        <v>284.12408447265602</v>
      </c>
      <c r="FB4">
        <v>487.10559082031301</v>
      </c>
      <c r="FC4">
        <v>157.345703125</v>
      </c>
      <c r="FD4">
        <v>60.754859924316399</v>
      </c>
      <c r="FE4">
        <v>805.71911621093795</v>
      </c>
      <c r="FF4">
        <v>596.77813720703102</v>
      </c>
      <c r="FG4">
        <v>180.62171936035199</v>
      </c>
      <c r="FH4">
        <v>478.381591796875</v>
      </c>
      <c r="FI4">
        <v>1817.06872558594</v>
      </c>
      <c r="FJ4">
        <v>2307.2314453125</v>
      </c>
      <c r="FK4">
        <v>147.16371154785199</v>
      </c>
      <c r="FL4">
        <v>224.46424865722699</v>
      </c>
      <c r="FM4">
        <v>1089.05065917969</v>
      </c>
      <c r="FN4">
        <v>516.94744873046898</v>
      </c>
      <c r="FO4">
        <v>911.74401855468795</v>
      </c>
      <c r="FP4">
        <v>1019.02209472656</v>
      </c>
      <c r="FQ4">
        <v>429.14559936523398</v>
      </c>
      <c r="FR4">
        <v>776.11114501953102</v>
      </c>
      <c r="FS4">
        <v>795.2099609375</v>
      </c>
      <c r="FT4">
        <v>1419.02001953125</v>
      </c>
      <c r="FU4">
        <v>1129.71704101563</v>
      </c>
      <c r="FV4">
        <v>990.00085449218795</v>
      </c>
      <c r="FW4">
        <v>1034.73657226563</v>
      </c>
      <c r="FX4">
        <v>789.91064453125</v>
      </c>
      <c r="FY4">
        <v>325.01577758789102</v>
      </c>
      <c r="FZ4">
        <v>14.585859298706101</v>
      </c>
      <c r="GA4">
        <v>212.46847534179699</v>
      </c>
      <c r="GB4">
        <v>1024.07238769531</v>
      </c>
      <c r="GC4">
        <v>242.94519042968801</v>
      </c>
      <c r="GD4">
        <v>265.52191162109398</v>
      </c>
      <c r="GE4">
        <v>856.1103515625</v>
      </c>
      <c r="GF4">
        <v>859.93817138671898</v>
      </c>
      <c r="GG4">
        <v>57.996894836425803</v>
      </c>
      <c r="GH4">
        <v>12.878064155578601</v>
      </c>
      <c r="GI4">
        <v>392.14657592773398</v>
      </c>
      <c r="GJ4">
        <v>895.75537109375</v>
      </c>
      <c r="GK4">
        <v>464.84542846679699</v>
      </c>
      <c r="GL4">
        <v>584.35040283203102</v>
      </c>
      <c r="GM4">
        <v>690.12530517578102</v>
      </c>
      <c r="GN4">
        <v>181.56782531738301</v>
      </c>
      <c r="GO4">
        <v>97.463279724121094</v>
      </c>
      <c r="GP4">
        <v>350.25451660156301</v>
      </c>
      <c r="GQ4">
        <v>330.354736328125</v>
      </c>
      <c r="GR4">
        <v>185.29345703125</v>
      </c>
      <c r="GS4">
        <v>61.402153015136697</v>
      </c>
      <c r="GT4">
        <v>476.84317016601602</v>
      </c>
      <c r="GU4">
        <v>241.31112670898401</v>
      </c>
      <c r="GV4">
        <v>529.90905761718795</v>
      </c>
      <c r="GW4">
        <v>0.52501201629638705</v>
      </c>
      <c r="GX4">
        <v>588.32287597656295</v>
      </c>
      <c r="GY4">
        <v>163.315185546875</v>
      </c>
      <c r="GZ4">
        <v>154.04193115234401</v>
      </c>
      <c r="HA4">
        <v>76.536506652832003</v>
      </c>
      <c r="HB4">
        <v>105.599311828613</v>
      </c>
      <c r="HC4">
        <v>411.161865234375</v>
      </c>
      <c r="HD4">
        <v>36.796077728271499</v>
      </c>
      <c r="HE4">
        <v>33.228507995605497</v>
      </c>
      <c r="HF4">
        <v>181.08003234863301</v>
      </c>
      <c r="HG4">
        <v>507.67660522460898</v>
      </c>
      <c r="HH4">
        <v>88.182800292968807</v>
      </c>
      <c r="HI4">
        <v>712.97283935546898</v>
      </c>
      <c r="HJ4">
        <v>224.22575378418</v>
      </c>
      <c r="HK4">
        <v>214.82472229003901</v>
      </c>
      <c r="HL4">
        <v>57.364959716796903</v>
      </c>
      <c r="HM4">
        <v>155.45068359375</v>
      </c>
      <c r="HN4">
        <v>80.783470153808594</v>
      </c>
      <c r="HO4">
        <v>1172.20385742188</v>
      </c>
      <c r="HP4">
        <v>33.783611297607401</v>
      </c>
      <c r="HQ4">
        <v>298.84820556640602</v>
      </c>
      <c r="HR4">
        <v>539.90277099609398</v>
      </c>
      <c r="HS4">
        <v>403.41119384765602</v>
      </c>
      <c r="HT4">
        <v>380.28927612304699</v>
      </c>
      <c r="HU4">
        <v>405.54162597656301</v>
      </c>
      <c r="HV4">
        <v>667.43121337890602</v>
      </c>
      <c r="HW4">
        <v>276.37356567382801</v>
      </c>
      <c r="HX4">
        <v>455.92617797851602</v>
      </c>
      <c r="HY4">
        <v>150.65173339843801</v>
      </c>
      <c r="HZ4">
        <v>63.861080169677699</v>
      </c>
      <c r="IA4">
        <v>859.63970947265602</v>
      </c>
      <c r="IB4">
        <v>513.227294921875</v>
      </c>
      <c r="IC4">
        <v>184.31735229492199</v>
      </c>
      <c r="ID4">
        <v>614.45300292968795</v>
      </c>
      <c r="IE4">
        <v>1395.50622558594</v>
      </c>
      <c r="IF4">
        <v>2174.66235351563</v>
      </c>
      <c r="IG4">
        <v>141.41435241699199</v>
      </c>
      <c r="IH4">
        <v>222.58485412597699</v>
      </c>
      <c r="II4">
        <v>1117.67749023438</v>
      </c>
      <c r="IJ4">
        <v>693.22216796875</v>
      </c>
      <c r="IK4">
        <v>657.539794921875</v>
      </c>
      <c r="IL4">
        <v>1088.02099609375</v>
      </c>
      <c r="IM4">
        <v>411.04055786132801</v>
      </c>
      <c r="IN4">
        <v>818.13885498046898</v>
      </c>
      <c r="IO4">
        <v>1045.12829589844</v>
      </c>
      <c r="IP4">
        <v>1376.63562011719</v>
      </c>
      <c r="IQ4">
        <v>1098.32678222656</v>
      </c>
      <c r="IR4">
        <v>952.75592041015602</v>
      </c>
      <c r="IS4">
        <v>1160.62780761719</v>
      </c>
      <c r="IT4">
        <v>765.20056152343795</v>
      </c>
      <c r="IU4">
        <v>370.913330078125</v>
      </c>
      <c r="IV4">
        <v>9.6605958938598597</v>
      </c>
      <c r="IW4">
        <v>131.72035217285199</v>
      </c>
      <c r="IX4">
        <v>884.44671630859398</v>
      </c>
      <c r="IY4">
        <v>199.91011047363301</v>
      </c>
      <c r="IZ4">
        <v>209.65151977539099</v>
      </c>
      <c r="JA4">
        <v>823.66412353515602</v>
      </c>
      <c r="JB4">
        <v>882.46533203125</v>
      </c>
      <c r="JC4">
        <v>68.883316040039105</v>
      </c>
      <c r="JD4">
        <v>28.300062179565401</v>
      </c>
      <c r="JE4">
        <v>196.392013549805</v>
      </c>
      <c r="JF4">
        <v>973.17291259765602</v>
      </c>
      <c r="JG4">
        <v>658.02209472656295</v>
      </c>
      <c r="JH4">
        <v>589.70947265625</v>
      </c>
      <c r="JI4">
        <v>593.080322265625</v>
      </c>
      <c r="JJ4">
        <v>185.21632385253901</v>
      </c>
      <c r="JK4">
        <v>75.688087463378906</v>
      </c>
      <c r="JL4">
        <v>296.90988159179699</v>
      </c>
      <c r="JM4">
        <v>296.88619995117199</v>
      </c>
      <c r="JN4">
        <v>149.87873840332</v>
      </c>
      <c r="JO4">
        <v>117.624183654785</v>
      </c>
      <c r="JP4">
        <v>502.43814086914102</v>
      </c>
      <c r="JQ4">
        <v>314.97079467773398</v>
      </c>
      <c r="JR4">
        <v>644.86358642578102</v>
      </c>
      <c r="JS4">
        <v>1.15238296985626</v>
      </c>
      <c r="JT4">
        <v>725.14221191406295</v>
      </c>
      <c r="JU4">
        <v>159.34092712402301</v>
      </c>
      <c r="JV4">
        <v>382.43148803710898</v>
      </c>
      <c r="JW4">
        <v>51.0197944641113</v>
      </c>
      <c r="JX4">
        <v>212.37341308593801</v>
      </c>
      <c r="JY4">
        <v>329.26376342773398</v>
      </c>
      <c r="JZ4">
        <v>52.479969024658203</v>
      </c>
      <c r="KA4">
        <v>37.073215484619098</v>
      </c>
      <c r="KB4">
        <v>234.94415283203099</v>
      </c>
      <c r="KC4">
        <v>554.21734619140602</v>
      </c>
      <c r="KD4">
        <v>99.758186340332003</v>
      </c>
      <c r="KE4">
        <v>620.45666503906295</v>
      </c>
      <c r="KF4">
        <v>206.70553588867199</v>
      </c>
      <c r="KG4">
        <v>200.22721862793</v>
      </c>
      <c r="KH4">
        <v>44.225341796875</v>
      </c>
      <c r="KI4">
        <v>138.42517089843801</v>
      </c>
      <c r="KJ4">
        <v>67.06884765625</v>
      </c>
      <c r="KK4">
        <v>1332.39697265625</v>
      </c>
      <c r="KL4">
        <v>38.569923400878899</v>
      </c>
      <c r="KM4">
        <f>MATCH(A4,[1]ADOS!$G:$G,0)</f>
        <v>38</v>
      </c>
      <c r="KN4" t="str">
        <f>INDEX([1]ADOS!$H:$H,KM4)</f>
        <v>YES DSM_IV questions 4a/4b is Yes</v>
      </c>
      <c r="KO4">
        <f t="shared" si="0"/>
        <v>1</v>
      </c>
      <c r="KP4" t="e">
        <f t="shared" si="1"/>
        <v>#VALUE!</v>
      </c>
      <c r="KQ4">
        <v>1</v>
      </c>
      <c r="KR4" t="str">
        <f>INDEX([1]ADOS!$I:$I,KM4)</f>
        <v>Male</v>
      </c>
      <c r="KS4">
        <v>38</v>
      </c>
      <c r="KT4">
        <f t="shared" si="2"/>
        <v>1</v>
      </c>
      <c r="KU4">
        <v>25</v>
      </c>
      <c r="KV4">
        <v>365</v>
      </c>
    </row>
    <row r="5" spans="1:308" ht="15.5" x14ac:dyDescent="0.35">
      <c r="A5" s="1">
        <v>203778</v>
      </c>
      <c r="B5" s="1" t="s">
        <v>7</v>
      </c>
      <c r="C5">
        <v>5.1787471771240199</v>
      </c>
      <c r="D5">
        <v>3.6229164600372301</v>
      </c>
      <c r="E5">
        <v>3.5983033180236799</v>
      </c>
      <c r="F5">
        <v>3.44746017456055</v>
      </c>
      <c r="G5">
        <v>5.2839031219482404</v>
      </c>
      <c r="H5">
        <v>4.2201695442199698</v>
      </c>
      <c r="I5">
        <v>4.1215748786926296</v>
      </c>
      <c r="J5">
        <v>3.85601735115051</v>
      </c>
      <c r="K5">
        <v>3.9608190059661901</v>
      </c>
      <c r="L5">
        <v>3.14975237846375</v>
      </c>
      <c r="M5">
        <v>3.5483045578002899</v>
      </c>
      <c r="N5">
        <v>3.8069586753845202</v>
      </c>
      <c r="O5">
        <v>4.0232663154602104</v>
      </c>
      <c r="P5">
        <v>4.0625190734863299</v>
      </c>
      <c r="Q5">
        <v>4.7223258018493697</v>
      </c>
      <c r="R5">
        <v>4.6722984313964799</v>
      </c>
      <c r="S5">
        <v>5.0914602279663104</v>
      </c>
      <c r="T5">
        <v>6.1087546348571804</v>
      </c>
      <c r="U5">
        <v>3.6688995361328098</v>
      </c>
      <c r="V5">
        <v>3.3878018856048602</v>
      </c>
      <c r="W5">
        <v>3.97853326797485</v>
      </c>
      <c r="X5">
        <v>3.7004437446594198</v>
      </c>
      <c r="Y5">
        <v>3.1750941276550302</v>
      </c>
      <c r="Z5">
        <v>4.4971799850463903</v>
      </c>
      <c r="AA5">
        <v>4.9104976654052699</v>
      </c>
      <c r="AB5">
        <v>4.6164798736572301</v>
      </c>
      <c r="AC5">
        <v>4.51377153396606</v>
      </c>
      <c r="AD5">
        <v>3.4306106567382799</v>
      </c>
      <c r="AE5">
        <v>3.33040571212769</v>
      </c>
      <c r="AF5">
        <v>4.3462896347045898</v>
      </c>
      <c r="AG5">
        <v>4.7416491508483896</v>
      </c>
      <c r="AH5">
        <v>4.3006892204284703</v>
      </c>
      <c r="AI5">
        <v>3.07681488990784</v>
      </c>
      <c r="AJ5">
        <v>3.95378637313843</v>
      </c>
      <c r="AK5">
        <v>4.28641605377197</v>
      </c>
      <c r="AL5">
        <v>3.7025310993194598</v>
      </c>
      <c r="AM5">
        <v>4.3629035949706996</v>
      </c>
      <c r="AN5">
        <v>4.7525377273559597</v>
      </c>
      <c r="AO5">
        <v>3.4531788825988801</v>
      </c>
      <c r="AP5">
        <v>3.8601822853088401</v>
      </c>
      <c r="AQ5">
        <v>3.3810336589813201</v>
      </c>
      <c r="AR5">
        <v>3.96353387832642</v>
      </c>
      <c r="AS5">
        <v>4.7345213890075701</v>
      </c>
      <c r="AT5">
        <v>3.36538887023926</v>
      </c>
      <c r="AU5">
        <v>2.7686755657196001</v>
      </c>
      <c r="AV5">
        <v>3.5722959041595499</v>
      </c>
      <c r="AW5">
        <v>5.0771756172180202</v>
      </c>
      <c r="AX5">
        <v>3.7623701095581099</v>
      </c>
      <c r="AY5">
        <v>4.2582926750183097</v>
      </c>
      <c r="AZ5">
        <v>4.0311083793640101</v>
      </c>
      <c r="BA5">
        <v>3.39105248451233</v>
      </c>
      <c r="BB5">
        <v>4.1617250442504901</v>
      </c>
      <c r="BC5">
        <v>4.11865139007568</v>
      </c>
      <c r="BD5">
        <v>4.0562582015991202</v>
      </c>
      <c r="BE5">
        <v>4.1432151794433603</v>
      </c>
      <c r="BF5">
        <v>3.7018070220947301</v>
      </c>
      <c r="BG5">
        <v>3.2519164085388201</v>
      </c>
      <c r="BH5">
        <v>2.98508644104004</v>
      </c>
      <c r="BI5">
        <v>3.9300274848938002</v>
      </c>
      <c r="BJ5">
        <v>3.5874001979827899</v>
      </c>
      <c r="BK5">
        <v>3.3561756610870401</v>
      </c>
      <c r="BL5">
        <v>4.7443132400512704</v>
      </c>
      <c r="BM5">
        <v>3.9978778362274201</v>
      </c>
      <c r="BN5">
        <v>4.0752239227294904</v>
      </c>
      <c r="BO5">
        <v>3.3140327930450399</v>
      </c>
      <c r="BP5">
        <v>3.1991097927093501</v>
      </c>
      <c r="BQ5">
        <v>3.6566708087921098</v>
      </c>
      <c r="BR5">
        <v>3.3192007541656499</v>
      </c>
      <c r="BS5">
        <v>3.2069547176361102</v>
      </c>
      <c r="BT5">
        <v>4.8750019073486301</v>
      </c>
      <c r="BU5">
        <v>3.94864797592163</v>
      </c>
      <c r="BV5">
        <v>4.5272960662841797</v>
      </c>
      <c r="BW5">
        <v>3.8257901668548602</v>
      </c>
      <c r="BX5">
        <v>3.27132296562195</v>
      </c>
      <c r="BY5">
        <v>4.7456035614013699</v>
      </c>
      <c r="BZ5">
        <v>3.4401268959045401</v>
      </c>
      <c r="CA5">
        <v>3.3620772361755402</v>
      </c>
      <c r="CB5">
        <v>3.5893371105194101</v>
      </c>
      <c r="CC5">
        <v>5.0562987327575701</v>
      </c>
      <c r="CD5">
        <v>3.7544524669647199</v>
      </c>
      <c r="CE5">
        <v>3.97440528869629</v>
      </c>
      <c r="CF5">
        <v>3.6826024055481001</v>
      </c>
      <c r="CG5">
        <v>3.9526629447936998</v>
      </c>
      <c r="CH5">
        <v>3.1330637931823699</v>
      </c>
      <c r="CI5">
        <v>3.4781084060668901</v>
      </c>
      <c r="CJ5">
        <v>3.7819793224334699</v>
      </c>
      <c r="CK5">
        <v>4.1761097908020002</v>
      </c>
      <c r="CL5">
        <v>4.1088023185729998</v>
      </c>
      <c r="CM5">
        <v>4.30417823791504</v>
      </c>
      <c r="CN5">
        <v>4.1756224632263201</v>
      </c>
      <c r="CO5">
        <v>5.4280481338501003</v>
      </c>
      <c r="CP5">
        <v>6.5193166732788104</v>
      </c>
      <c r="CQ5">
        <v>3.6655979156494101</v>
      </c>
      <c r="CR5">
        <v>3.5477786064147998</v>
      </c>
      <c r="CS5">
        <v>3.7605495452880899</v>
      </c>
      <c r="CT5">
        <v>3.5930948257446298</v>
      </c>
      <c r="CU5">
        <v>3.4009652137756299</v>
      </c>
      <c r="CV5">
        <v>4.1424732208251998</v>
      </c>
      <c r="CW5">
        <v>4.8076376914978001</v>
      </c>
      <c r="CX5">
        <v>4.3532423973083496</v>
      </c>
      <c r="CY5">
        <v>4.2100338935852104</v>
      </c>
      <c r="CZ5">
        <v>3.03120064735413</v>
      </c>
      <c r="DA5">
        <v>3.31552982330322</v>
      </c>
      <c r="DB5">
        <v>4.3344821929931596</v>
      </c>
      <c r="DC5">
        <v>4.4456686973571804</v>
      </c>
      <c r="DD5">
        <v>3.4971275329589799</v>
      </c>
      <c r="DE5">
        <v>3.2511007785797101</v>
      </c>
      <c r="DF5">
        <v>3.8640108108520499</v>
      </c>
      <c r="DG5">
        <v>4.4405231475830096</v>
      </c>
      <c r="DH5">
        <v>3.98859643936157</v>
      </c>
      <c r="DI5">
        <v>4.1695728302001998</v>
      </c>
      <c r="DJ5">
        <v>4.44956254959106</v>
      </c>
      <c r="DK5">
        <v>3.4033067226409899</v>
      </c>
      <c r="DL5">
        <v>3.4473013877868701</v>
      </c>
      <c r="DM5">
        <v>3.5035266876220699</v>
      </c>
      <c r="DN5">
        <v>3.8922059535980198</v>
      </c>
      <c r="DO5">
        <v>5.0063710212707502</v>
      </c>
      <c r="DP5">
        <v>3.6138403415679901</v>
      </c>
      <c r="DQ5">
        <v>2.6429796218872101</v>
      </c>
      <c r="DR5">
        <v>3.27866864204407</v>
      </c>
      <c r="DS5">
        <v>5.0102515220642099</v>
      </c>
      <c r="DT5">
        <v>4.0389709472656303</v>
      </c>
      <c r="DU5">
        <v>4.3947858810424796</v>
      </c>
      <c r="DV5">
        <v>3.6904006004333501</v>
      </c>
      <c r="DW5">
        <v>3.1538038253784202</v>
      </c>
      <c r="DX5">
        <v>3.9171442985534699</v>
      </c>
      <c r="DY5">
        <v>3.93304491043091</v>
      </c>
      <c r="DZ5">
        <v>4.0006361007690403</v>
      </c>
      <c r="EA5">
        <v>4.9932827949523899</v>
      </c>
      <c r="EB5">
        <v>3.54058790206909</v>
      </c>
      <c r="EC5">
        <v>3.4028232097625701</v>
      </c>
      <c r="ED5">
        <v>3.57700419425964</v>
      </c>
      <c r="EE5">
        <v>3.3328423500061</v>
      </c>
      <c r="EF5">
        <v>3.4204156398773198</v>
      </c>
      <c r="EG5">
        <v>3.3132266998290998</v>
      </c>
      <c r="EH5">
        <v>4.49444580078125</v>
      </c>
      <c r="EI5">
        <v>3.7086222171783398</v>
      </c>
      <c r="EJ5">
        <v>3.5431268215179399</v>
      </c>
      <c r="EK5">
        <v>3.4551484584808398</v>
      </c>
      <c r="EL5">
        <v>2.9262797832489</v>
      </c>
      <c r="EM5">
        <v>3.3552989959716801</v>
      </c>
      <c r="EN5">
        <v>3.1777689456939702</v>
      </c>
      <c r="EO5">
        <v>3.1334264278411901</v>
      </c>
      <c r="EP5">
        <v>4.4269332885742196</v>
      </c>
      <c r="EQ5">
        <v>4.1029682159423801</v>
      </c>
      <c r="ER5">
        <v>4.3956184387206996</v>
      </c>
      <c r="ES5">
        <v>3.48361420631409</v>
      </c>
      <c r="ET5">
        <v>3.35692262649536</v>
      </c>
      <c r="EU5">
        <v>284.08050537109398</v>
      </c>
      <c r="EV5">
        <v>401.24359130859398</v>
      </c>
      <c r="EW5">
        <v>390.35794067382801</v>
      </c>
      <c r="EX5">
        <v>432.80606079101602</v>
      </c>
      <c r="EY5">
        <v>413.81304931640602</v>
      </c>
      <c r="EZ5">
        <v>635.05157470703102</v>
      </c>
      <c r="FA5">
        <v>259.13507080078102</v>
      </c>
      <c r="FB5">
        <v>356.62667846679699</v>
      </c>
      <c r="FC5">
        <v>166.47477722168</v>
      </c>
      <c r="FD5">
        <v>69.911193847656307</v>
      </c>
      <c r="FE5">
        <v>558.76800537109398</v>
      </c>
      <c r="FF5">
        <v>610.20202636718795</v>
      </c>
      <c r="FG5">
        <v>163.33190917968801</v>
      </c>
      <c r="FH5">
        <v>549.93377685546898</v>
      </c>
      <c r="FI5">
        <v>1987.41125488281</v>
      </c>
      <c r="FJ5">
        <v>2139.77758789063</v>
      </c>
      <c r="FK5">
        <v>161.584060668945</v>
      </c>
      <c r="FL5">
        <v>261.5390625</v>
      </c>
      <c r="FM5">
        <v>654.12579345703102</v>
      </c>
      <c r="FN5">
        <v>519.199462890625</v>
      </c>
      <c r="FO5">
        <v>610.07562255859398</v>
      </c>
      <c r="FP5">
        <v>961.48907470703102</v>
      </c>
      <c r="FQ5">
        <v>455.99279785156301</v>
      </c>
      <c r="FR5">
        <v>780.205322265625</v>
      </c>
      <c r="FS5">
        <v>967.11029052734398</v>
      </c>
      <c r="FT5">
        <v>1688.04248046875</v>
      </c>
      <c r="FU5">
        <v>1139.50598144531</v>
      </c>
      <c r="FV5">
        <v>990.81085205078102</v>
      </c>
      <c r="FW5">
        <v>857.75140380859398</v>
      </c>
      <c r="FX5">
        <v>849.28326416015602</v>
      </c>
      <c r="FY5">
        <v>309.87893676757801</v>
      </c>
      <c r="FZ5">
        <v>14.1028728485107</v>
      </c>
      <c r="GA5">
        <v>153.73260498046901</v>
      </c>
      <c r="GB5">
        <v>817.572265625</v>
      </c>
      <c r="GC5">
        <v>230.249099731445</v>
      </c>
      <c r="GD5">
        <v>234.87893676757801</v>
      </c>
      <c r="GE5">
        <v>762.44415283203102</v>
      </c>
      <c r="GF5">
        <v>1014.80303955078</v>
      </c>
      <c r="GG5">
        <v>80.568855285644503</v>
      </c>
      <c r="GH5">
        <v>68.192573547363295</v>
      </c>
      <c r="GI5">
        <v>208.42132568359401</v>
      </c>
      <c r="GJ5">
        <v>566.42840576171898</v>
      </c>
      <c r="GK5">
        <v>617.892578125</v>
      </c>
      <c r="GL5">
        <v>624.96008300781295</v>
      </c>
      <c r="GM5">
        <v>496.51995849609398</v>
      </c>
      <c r="GN5">
        <v>193.56332397460901</v>
      </c>
      <c r="GO5">
        <v>103.771614074707</v>
      </c>
      <c r="GP5">
        <v>319.69381713867199</v>
      </c>
      <c r="GQ5">
        <v>400.78857421875</v>
      </c>
      <c r="GR5">
        <v>77.097480773925795</v>
      </c>
      <c r="GS5">
        <v>82.655372619628906</v>
      </c>
      <c r="GT5">
        <v>726.796630859375</v>
      </c>
      <c r="GU5">
        <v>319.052734375</v>
      </c>
      <c r="GV5">
        <v>494.14517211914102</v>
      </c>
      <c r="GW5">
        <v>1.4205060005187999</v>
      </c>
      <c r="GX5">
        <v>423.50360107421898</v>
      </c>
      <c r="GY5">
        <v>281.34457397460898</v>
      </c>
      <c r="GZ5">
        <v>181.24851989746099</v>
      </c>
      <c r="HA5">
        <v>141.76034545898401</v>
      </c>
      <c r="HB5">
        <v>138.73648071289099</v>
      </c>
      <c r="HC5">
        <v>393.13214111328102</v>
      </c>
      <c r="HD5">
        <v>38.367538452148402</v>
      </c>
      <c r="HE5">
        <v>49.3243598937988</v>
      </c>
      <c r="HF5">
        <v>192.95249938964801</v>
      </c>
      <c r="HG5">
        <v>459.95541381835898</v>
      </c>
      <c r="HH5">
        <v>115.536979675293</v>
      </c>
      <c r="HI5">
        <v>558.90588378906295</v>
      </c>
      <c r="HJ5">
        <v>183.134033203125</v>
      </c>
      <c r="HK5">
        <v>182.38833618164099</v>
      </c>
      <c r="HL5">
        <v>60.120395660400398</v>
      </c>
      <c r="HM5">
        <v>226.98815917968801</v>
      </c>
      <c r="HN5">
        <v>52.826370239257798</v>
      </c>
      <c r="HO5">
        <v>1126.03942871094</v>
      </c>
      <c r="HP5">
        <v>35.674674987792997</v>
      </c>
      <c r="HQ5">
        <v>300.87451171875</v>
      </c>
      <c r="HR5">
        <v>410.01654052734398</v>
      </c>
      <c r="HS5">
        <v>435.29501342773398</v>
      </c>
      <c r="HT5">
        <v>483.94467163085898</v>
      </c>
      <c r="HU5">
        <v>526.9091796875</v>
      </c>
      <c r="HV5">
        <v>649.39892578125</v>
      </c>
      <c r="HW5">
        <v>354.71817016601602</v>
      </c>
      <c r="HX5">
        <v>417.033447265625</v>
      </c>
      <c r="HY5">
        <v>150.26820373535199</v>
      </c>
      <c r="HZ5">
        <v>79.780624389648395</v>
      </c>
      <c r="IA5">
        <v>691.82232666015602</v>
      </c>
      <c r="IB5">
        <v>734.56066894531295</v>
      </c>
      <c r="IC5">
        <v>194.827072143555</v>
      </c>
      <c r="ID5">
        <v>767.95275878906295</v>
      </c>
      <c r="IE5">
        <v>1592.81591796875</v>
      </c>
      <c r="IF5">
        <v>2078.01806640625</v>
      </c>
      <c r="IG5">
        <v>162.45686340332</v>
      </c>
      <c r="IH5">
        <v>243.59072875976599</v>
      </c>
      <c r="II5">
        <v>735.93469238281295</v>
      </c>
      <c r="IJ5">
        <v>513.44769287109398</v>
      </c>
      <c r="IK5">
        <v>683.62396240234398</v>
      </c>
      <c r="IL5">
        <v>1038.52685546875</v>
      </c>
      <c r="IM5">
        <v>404.39782714843801</v>
      </c>
      <c r="IN5">
        <v>807.522705078125</v>
      </c>
      <c r="IO5">
        <v>1049.03588867188</v>
      </c>
      <c r="IP5">
        <v>1080.111328125</v>
      </c>
      <c r="IQ5">
        <v>963.50451660156295</v>
      </c>
      <c r="IR5">
        <v>912.04791259765602</v>
      </c>
      <c r="IS5">
        <v>1018.04888916016</v>
      </c>
      <c r="IT5">
        <v>792.07464599609398</v>
      </c>
      <c r="IU5">
        <v>382.288818359375</v>
      </c>
      <c r="IV5">
        <v>19.087753295898398</v>
      </c>
      <c r="IW5">
        <v>137.44499206543</v>
      </c>
      <c r="IX5">
        <v>954.12957763671898</v>
      </c>
      <c r="IY5">
        <v>221.50701904296901</v>
      </c>
      <c r="IZ5">
        <v>254.55143737793</v>
      </c>
      <c r="JA5">
        <v>1031.2001953125</v>
      </c>
      <c r="JB5">
        <v>986.19830322265602</v>
      </c>
      <c r="JC5">
        <v>78.450302124023395</v>
      </c>
      <c r="JD5">
        <v>22.805528640747099</v>
      </c>
      <c r="JE5">
        <v>218.33689880371099</v>
      </c>
      <c r="JF5">
        <v>657.35064697265602</v>
      </c>
      <c r="JG5">
        <v>626.152099609375</v>
      </c>
      <c r="JH5">
        <v>778.81365966796898</v>
      </c>
      <c r="JI5">
        <v>461.59014892578102</v>
      </c>
      <c r="JJ5">
        <v>182.576171875</v>
      </c>
      <c r="JK5">
        <v>104.33819580078099</v>
      </c>
      <c r="JL5">
        <v>286.69287109375</v>
      </c>
      <c r="JM5">
        <v>359.85263061523398</v>
      </c>
      <c r="JN5">
        <v>99.663932800292997</v>
      </c>
      <c r="JO5">
        <v>93.305114746093807</v>
      </c>
      <c r="JP5">
        <v>643.33447265625</v>
      </c>
      <c r="JQ5">
        <v>292.01071166992199</v>
      </c>
      <c r="JR5">
        <v>641.37268066406295</v>
      </c>
      <c r="JS5">
        <v>0.280573010444641</v>
      </c>
      <c r="JT5">
        <v>806.18255615234398</v>
      </c>
      <c r="JU5">
        <v>133.19160461425801</v>
      </c>
      <c r="JV5">
        <v>281.10809326171898</v>
      </c>
      <c r="JW5">
        <v>69.642829895019503</v>
      </c>
      <c r="JX5">
        <v>164.26390075683599</v>
      </c>
      <c r="JY5">
        <v>365.56512451171898</v>
      </c>
      <c r="JZ5">
        <v>44.001308441162102</v>
      </c>
      <c r="KA5">
        <v>49.200477600097699</v>
      </c>
      <c r="KB5">
        <v>217.68000793457</v>
      </c>
      <c r="KC5">
        <v>436.09912109375</v>
      </c>
      <c r="KD5">
        <v>115.06174468994099</v>
      </c>
      <c r="KE5">
        <v>746.00067138671898</v>
      </c>
      <c r="KF5">
        <v>234.28071594238301</v>
      </c>
      <c r="KG5">
        <v>236.60174560546901</v>
      </c>
      <c r="KH5">
        <v>110.491744995117</v>
      </c>
      <c r="KI5">
        <v>165.59118652343801</v>
      </c>
      <c r="KJ5">
        <v>54.119155883789098</v>
      </c>
      <c r="KK5">
        <v>1180.10998535156</v>
      </c>
      <c r="KL5">
        <v>41.613784790039098</v>
      </c>
      <c r="KM5">
        <f>MATCH(A5,[1]ADOS!$G:$G,0)</f>
        <v>63</v>
      </c>
      <c r="KN5" t="str">
        <f>INDEX([1]ADOS!$H:$H,KM5)</f>
        <v>YES DSM_IV questions 4a/4b is Yes</v>
      </c>
      <c r="KO5">
        <f t="shared" si="0"/>
        <v>1</v>
      </c>
      <c r="KP5" t="e">
        <f t="shared" si="1"/>
        <v>#VALUE!</v>
      </c>
      <c r="KQ5">
        <v>1</v>
      </c>
      <c r="KR5" t="str">
        <f>INDEX([1]ADOS!$I:$I,KM5)</f>
        <v>Male</v>
      </c>
      <c r="KS5">
        <v>38</v>
      </c>
      <c r="KT5">
        <f t="shared" si="2"/>
        <v>1</v>
      </c>
      <c r="KU5">
        <v>25</v>
      </c>
      <c r="KV5">
        <v>365</v>
      </c>
    </row>
    <row r="6" spans="1:308" ht="15.5" x14ac:dyDescent="0.35">
      <c r="A6" s="1">
        <v>252848</v>
      </c>
      <c r="B6" s="1" t="s">
        <v>7</v>
      </c>
      <c r="C6">
        <v>4.7227811813354501</v>
      </c>
      <c r="D6">
        <v>3.3774209022521999</v>
      </c>
      <c r="E6">
        <v>3.2109963893890399</v>
      </c>
      <c r="F6">
        <v>3.6510448455810498</v>
      </c>
      <c r="G6">
        <v>5.0959243774414098</v>
      </c>
      <c r="H6">
        <v>4.3816108703613299</v>
      </c>
      <c r="I6">
        <v>3.8426785469055198</v>
      </c>
      <c r="J6">
        <v>3.76251268386841</v>
      </c>
      <c r="K6">
        <v>4.0366883277893102</v>
      </c>
      <c r="L6">
        <v>3.5471682548522998</v>
      </c>
      <c r="M6">
        <v>3.3167626857757599</v>
      </c>
      <c r="N6">
        <v>4.0814929008483896</v>
      </c>
      <c r="O6">
        <v>3.9356944561004599</v>
      </c>
      <c r="P6">
        <v>3.9512522220611599</v>
      </c>
      <c r="Q6">
        <v>4.3941693305969203</v>
      </c>
      <c r="R6">
        <v>4.3065290451049796</v>
      </c>
      <c r="S6">
        <v>5.1346664428710902</v>
      </c>
      <c r="T6">
        <v>5.9359264373779297</v>
      </c>
      <c r="U6">
        <v>3.6206369400024401</v>
      </c>
      <c r="V6">
        <v>3.2214393615722701</v>
      </c>
      <c r="W6">
        <v>3.9905669689178498</v>
      </c>
      <c r="X6">
        <v>3.7935335636138898</v>
      </c>
      <c r="Y6">
        <v>3.69556713104248</v>
      </c>
      <c r="Z6">
        <v>4.6315803527831996</v>
      </c>
      <c r="AA6">
        <v>4.6603279113769496</v>
      </c>
      <c r="AB6">
        <v>4.4046802520751998</v>
      </c>
      <c r="AC6">
        <v>4.0305924415588397</v>
      </c>
      <c r="AD6">
        <v>2.8900945186614999</v>
      </c>
      <c r="AE6">
        <v>3.4041931629180899</v>
      </c>
      <c r="AF6">
        <v>4.2805757522582999</v>
      </c>
      <c r="AG6">
        <v>5.0157275199890101</v>
      </c>
      <c r="AH6">
        <v>4.6705994606018102</v>
      </c>
      <c r="AI6">
        <v>3.62652587890625</v>
      </c>
      <c r="AJ6">
        <v>4.0489420890808097</v>
      </c>
      <c r="AK6">
        <v>4.1766939163207999</v>
      </c>
      <c r="AL6">
        <v>3.8906543254852299</v>
      </c>
      <c r="AM6">
        <v>4.4022688865661603</v>
      </c>
      <c r="AN6">
        <v>4.2929420471191397</v>
      </c>
      <c r="AO6">
        <v>3.5900323390960698</v>
      </c>
      <c r="AP6">
        <v>3.5524823665618901</v>
      </c>
      <c r="AQ6">
        <v>3.64384984970093</v>
      </c>
      <c r="AR6">
        <v>3.51313376426697</v>
      </c>
      <c r="AS6">
        <v>4.4661679267883301</v>
      </c>
      <c r="AT6">
        <v>3.6595289707183798</v>
      </c>
      <c r="AU6">
        <v>2.5940251350402801</v>
      </c>
      <c r="AV6">
        <v>3.55122637748718</v>
      </c>
      <c r="AW6">
        <v>4.7860393524169904</v>
      </c>
      <c r="AX6">
        <v>4.1125383377075204</v>
      </c>
      <c r="AY6">
        <v>4.4985861778259304</v>
      </c>
      <c r="AZ6">
        <v>4.13962697982788</v>
      </c>
      <c r="BA6">
        <v>3.40261602401733</v>
      </c>
      <c r="BB6">
        <v>3.88933229446411</v>
      </c>
      <c r="BC6">
        <v>4.33986568450928</v>
      </c>
      <c r="BD6">
        <v>3.64470338821411</v>
      </c>
      <c r="BE6">
        <v>4.5120048522949201</v>
      </c>
      <c r="BF6">
        <v>3.4336736202239999</v>
      </c>
      <c r="BG6">
        <v>3.20598340034485</v>
      </c>
      <c r="BH6">
        <v>2.95460772514343</v>
      </c>
      <c r="BI6">
        <v>3.2505071163177499</v>
      </c>
      <c r="BJ6">
        <v>3.3779194355011</v>
      </c>
      <c r="BK6">
        <v>3.7934036254882799</v>
      </c>
      <c r="BL6">
        <v>4.2208452224731401</v>
      </c>
      <c r="BM6">
        <v>4.9456095695495597</v>
      </c>
      <c r="BN6">
        <v>4.8278365135192898</v>
      </c>
      <c r="BO6">
        <v>3.7968230247497599</v>
      </c>
      <c r="BP6">
        <v>3.1797554492950399</v>
      </c>
      <c r="BQ6">
        <v>3.4515173435211199</v>
      </c>
      <c r="BR6">
        <v>3.4486029148101802</v>
      </c>
      <c r="BS6">
        <v>3.2512516975402801</v>
      </c>
      <c r="BT6">
        <v>4.7371902465820304</v>
      </c>
      <c r="BU6">
        <v>4.1728878021240199</v>
      </c>
      <c r="BV6">
        <v>4.2478675842285201</v>
      </c>
      <c r="BW6">
        <v>3.6470968723297101</v>
      </c>
      <c r="BX6">
        <v>3.6011886596679701</v>
      </c>
      <c r="BY6">
        <v>4.8788642883300799</v>
      </c>
      <c r="BZ6">
        <v>3.5065500736236599</v>
      </c>
      <c r="CA6">
        <v>3.2808611392974898</v>
      </c>
      <c r="CB6">
        <v>4.3860378265380904</v>
      </c>
      <c r="CC6">
        <v>5.1202459335327202</v>
      </c>
      <c r="CD6">
        <v>4.0516839027404803</v>
      </c>
      <c r="CE6">
        <v>3.4923171997070299</v>
      </c>
      <c r="CF6">
        <v>3.59089231491089</v>
      </c>
      <c r="CG6">
        <v>4.2633028030395499</v>
      </c>
      <c r="CH6">
        <v>3.57287621498108</v>
      </c>
      <c r="CI6">
        <v>3.4983172416686998</v>
      </c>
      <c r="CJ6">
        <v>4.4714446067810103</v>
      </c>
      <c r="CK6">
        <v>4.3534774780273402</v>
      </c>
      <c r="CL6">
        <v>4.2051844596862802</v>
      </c>
      <c r="CM6">
        <v>4.4500818252563503</v>
      </c>
      <c r="CN6">
        <v>4.2238264083862296</v>
      </c>
      <c r="CO6">
        <v>5.6752958297729501</v>
      </c>
      <c r="CP6">
        <v>5.9761605262756401</v>
      </c>
      <c r="CQ6">
        <v>4.0272598266601598</v>
      </c>
      <c r="CR6">
        <v>3.6497213840484601</v>
      </c>
      <c r="CS6">
        <v>4.3102698326110804</v>
      </c>
      <c r="CT6">
        <v>3.77221632003784</v>
      </c>
      <c r="CU6">
        <v>3.7067537307739298</v>
      </c>
      <c r="CV6">
        <v>4.85681056976318</v>
      </c>
      <c r="CW6">
        <v>4.8918337821960503</v>
      </c>
      <c r="CX6">
        <v>4.5784273147582999</v>
      </c>
      <c r="CY6">
        <v>4.1459045410156303</v>
      </c>
      <c r="CZ6">
        <v>3.1315345764160201</v>
      </c>
      <c r="DA6">
        <v>3.7013888359069802</v>
      </c>
      <c r="DB6">
        <v>4.69258785247803</v>
      </c>
      <c r="DC6">
        <v>5.7138648033142099</v>
      </c>
      <c r="DD6">
        <v>5.1176128387451199</v>
      </c>
      <c r="DE6">
        <v>4.0648159980773899</v>
      </c>
      <c r="DF6">
        <v>4.5317101478576696</v>
      </c>
      <c r="DG6">
        <v>4.6973800659179696</v>
      </c>
      <c r="DH6">
        <v>4.4552021026611301</v>
      </c>
      <c r="DI6">
        <v>4.4087109565734899</v>
      </c>
      <c r="DJ6">
        <v>4.43648481369019</v>
      </c>
      <c r="DK6">
        <v>3.7950975894928001</v>
      </c>
      <c r="DL6">
        <v>4.0325636863708496</v>
      </c>
      <c r="DM6">
        <v>4.3183870315551802</v>
      </c>
      <c r="DN6">
        <v>3.26204633712769</v>
      </c>
      <c r="DO6">
        <v>5.0940265655517596</v>
      </c>
      <c r="DP6">
        <v>3.6718220710754399</v>
      </c>
      <c r="DQ6">
        <v>2.8681972026825</v>
      </c>
      <c r="DR6">
        <v>3.6715443134307901</v>
      </c>
      <c r="DS6">
        <v>4.8448462486267099</v>
      </c>
      <c r="DT6">
        <v>4.6662325859069798</v>
      </c>
      <c r="DU6">
        <v>4.9322443008422896</v>
      </c>
      <c r="DV6">
        <v>4.4906787872314498</v>
      </c>
      <c r="DW6">
        <v>3.6616723537445099</v>
      </c>
      <c r="DX6">
        <v>3.99283742904663</v>
      </c>
      <c r="DY6">
        <v>4.7624821662902797</v>
      </c>
      <c r="DZ6">
        <v>3.6224122047424299</v>
      </c>
      <c r="EA6">
        <v>4.7924127578735396</v>
      </c>
      <c r="EB6">
        <v>3.6646614074707</v>
      </c>
      <c r="EC6">
        <v>3.3048646450042698</v>
      </c>
      <c r="ED6">
        <v>3.1673464775085498</v>
      </c>
      <c r="EE6">
        <v>3.5337541103363002</v>
      </c>
      <c r="EF6">
        <v>3.7778201103210498</v>
      </c>
      <c r="EG6">
        <v>3.8433475494384801</v>
      </c>
      <c r="EH6">
        <v>4.4140315055847203</v>
      </c>
      <c r="EI6">
        <v>5.36275291442871</v>
      </c>
      <c r="EJ6">
        <v>4.53472995758057</v>
      </c>
      <c r="EK6">
        <v>3.92404389381409</v>
      </c>
      <c r="EL6">
        <v>2.7936933040618901</v>
      </c>
      <c r="EM6">
        <v>3.49282002449036</v>
      </c>
      <c r="EN6">
        <v>3.91968822479248</v>
      </c>
      <c r="EO6">
        <v>3.2234640121460001</v>
      </c>
      <c r="EP6">
        <v>5.2014093399047896</v>
      </c>
      <c r="EQ6">
        <v>5.0762128829956099</v>
      </c>
      <c r="ER6">
        <v>4.3254723548889196</v>
      </c>
      <c r="ES6">
        <v>3.90032911300659</v>
      </c>
      <c r="ET6">
        <v>3.8756775856018102</v>
      </c>
      <c r="EU6">
        <v>258.00189208984398</v>
      </c>
      <c r="EV6">
        <v>423.61871337890602</v>
      </c>
      <c r="EW6">
        <v>522.596923828125</v>
      </c>
      <c r="EX6">
        <v>370.94488525390602</v>
      </c>
      <c r="EY6">
        <v>367.616455078125</v>
      </c>
      <c r="EZ6">
        <v>408.56625366210898</v>
      </c>
      <c r="FA6">
        <v>338.2353515625</v>
      </c>
      <c r="FB6">
        <v>277.35394287109398</v>
      </c>
      <c r="FC6">
        <v>115.291061401367</v>
      </c>
      <c r="FD6">
        <v>115.84489440918</v>
      </c>
      <c r="FE6">
        <v>582.96343994140602</v>
      </c>
      <c r="FF6">
        <v>562.14935302734398</v>
      </c>
      <c r="FG6">
        <v>206.01683044433599</v>
      </c>
      <c r="FH6">
        <v>333.44998168945301</v>
      </c>
      <c r="FI6">
        <v>1400.47143554688</v>
      </c>
      <c r="FJ6">
        <v>2005.94506835938</v>
      </c>
      <c r="FK6">
        <v>143.40768432617199</v>
      </c>
      <c r="FL6">
        <v>217.15782165527301</v>
      </c>
      <c r="FM6">
        <v>817.97375488281295</v>
      </c>
      <c r="FN6">
        <v>620.54412841796898</v>
      </c>
      <c r="FO6">
        <v>611.10394287109398</v>
      </c>
      <c r="FP6">
        <v>1139.33569335938</v>
      </c>
      <c r="FQ6">
        <v>451.34518432617199</v>
      </c>
      <c r="FR6">
        <v>723.49407958984398</v>
      </c>
      <c r="FS6">
        <v>855.09503173828102</v>
      </c>
      <c r="FT6">
        <v>1108.58349609375</v>
      </c>
      <c r="FU6">
        <v>1220.56909179688</v>
      </c>
      <c r="FV6">
        <v>1061.81665039063</v>
      </c>
      <c r="FW6">
        <v>1015.76141357422</v>
      </c>
      <c r="FX6">
        <v>1019.92163085938</v>
      </c>
      <c r="FY6">
        <v>338.65597534179699</v>
      </c>
      <c r="FZ6">
        <v>10.205958366394</v>
      </c>
      <c r="GA6">
        <v>200.83938598632801</v>
      </c>
      <c r="GB6">
        <v>898.87927246093795</v>
      </c>
      <c r="GC6">
        <v>189.69071960449199</v>
      </c>
      <c r="GD6">
        <v>137.84512329101599</v>
      </c>
      <c r="GE6">
        <v>963.32940673828102</v>
      </c>
      <c r="GF6">
        <v>1030.720703125</v>
      </c>
      <c r="GG6">
        <v>84.244033813476605</v>
      </c>
      <c r="GH6">
        <v>21.0528888702393</v>
      </c>
      <c r="GI6">
        <v>180.14105224609401</v>
      </c>
      <c r="GJ6">
        <v>441.27032470703102</v>
      </c>
      <c r="GK6">
        <v>709.70928955078102</v>
      </c>
      <c r="GL6">
        <v>483.75357055664102</v>
      </c>
      <c r="GM6">
        <v>565.20568847656295</v>
      </c>
      <c r="GN6">
        <v>172.67295837402301</v>
      </c>
      <c r="GO6">
        <v>81.316825866699205</v>
      </c>
      <c r="GP6">
        <v>305.39114379882801</v>
      </c>
      <c r="GQ6">
        <v>306.45111083984398</v>
      </c>
      <c r="GR6">
        <v>125.780647277832</v>
      </c>
      <c r="GS6">
        <v>43.491874694824197</v>
      </c>
      <c r="GT6">
        <v>607.37829589843795</v>
      </c>
      <c r="GU6">
        <v>403.98605346679699</v>
      </c>
      <c r="GV6">
        <v>399.18557739257801</v>
      </c>
      <c r="GW6">
        <v>0.25286498665809598</v>
      </c>
      <c r="GX6">
        <v>649.99505615234398</v>
      </c>
      <c r="GY6">
        <v>246.25010681152301</v>
      </c>
      <c r="GZ6">
        <v>286.416259765625</v>
      </c>
      <c r="HA6">
        <v>103.431770324707</v>
      </c>
      <c r="HB6">
        <v>142.382247924805</v>
      </c>
      <c r="HC6">
        <v>352.18249511718801</v>
      </c>
      <c r="HD6">
        <v>25.954116821289102</v>
      </c>
      <c r="HE6">
        <v>53.990287780761697</v>
      </c>
      <c r="HF6">
        <v>160.14028930664099</v>
      </c>
      <c r="HG6">
        <v>401.56076049804699</v>
      </c>
      <c r="HH6">
        <v>82.013641357421903</v>
      </c>
      <c r="HI6">
        <v>598.19152832031295</v>
      </c>
      <c r="HJ6">
        <v>236.79901123046901</v>
      </c>
      <c r="HK6">
        <v>184.50720214843801</v>
      </c>
      <c r="HL6">
        <v>48.357601165771499</v>
      </c>
      <c r="HM6">
        <v>171.542404174805</v>
      </c>
      <c r="HN6">
        <v>59.696651458740199</v>
      </c>
      <c r="HO6">
        <v>980.38928222656295</v>
      </c>
      <c r="HP6">
        <v>46.344699859619098</v>
      </c>
      <c r="HQ6">
        <v>282.610107421875</v>
      </c>
      <c r="HR6">
        <v>335.96453857421898</v>
      </c>
      <c r="HS6">
        <v>495.06838989257801</v>
      </c>
      <c r="HT6">
        <v>368.32412719726602</v>
      </c>
      <c r="HU6">
        <v>369.14343261718801</v>
      </c>
      <c r="HV6">
        <v>450.49432373046898</v>
      </c>
      <c r="HW6">
        <v>273.57513427734398</v>
      </c>
      <c r="HX6">
        <v>283.066162109375</v>
      </c>
      <c r="HY6">
        <v>147.28836059570301</v>
      </c>
      <c r="HZ6">
        <v>58.746593475341797</v>
      </c>
      <c r="IA6">
        <v>612.05627441406295</v>
      </c>
      <c r="IB6">
        <v>447.06884765625</v>
      </c>
      <c r="IC6">
        <v>167.49588012695301</v>
      </c>
      <c r="ID6">
        <v>242.73455810546901</v>
      </c>
      <c r="IE6">
        <v>1813.93713378906</v>
      </c>
      <c r="IF6">
        <v>1842.16918945313</v>
      </c>
      <c r="IG6">
        <v>132.55441284179699</v>
      </c>
      <c r="IH6">
        <v>202.98202514648401</v>
      </c>
      <c r="II6">
        <v>942.04113769531295</v>
      </c>
      <c r="IJ6">
        <v>593.00518798828102</v>
      </c>
      <c r="IK6">
        <v>657.83551025390602</v>
      </c>
      <c r="IL6">
        <v>1005.12097167969</v>
      </c>
      <c r="IM6">
        <v>467.96771240234398</v>
      </c>
      <c r="IN6">
        <v>648.91204833984398</v>
      </c>
      <c r="IO6">
        <v>1107.99743652344</v>
      </c>
      <c r="IP6">
        <v>1024.26196289063</v>
      </c>
      <c r="IQ6">
        <v>1099.43884277344</v>
      </c>
      <c r="IR6">
        <v>895.599853515625</v>
      </c>
      <c r="IS6">
        <v>1228.2255859375</v>
      </c>
      <c r="IT6">
        <v>955.41882324218795</v>
      </c>
      <c r="IU6">
        <v>344.22872924804699</v>
      </c>
      <c r="IV6">
        <v>12.6333675384521</v>
      </c>
      <c r="IW6">
        <v>168.79551696777301</v>
      </c>
      <c r="IX6">
        <v>870.71234130859398</v>
      </c>
      <c r="IY6">
        <v>204.81878662109401</v>
      </c>
      <c r="IZ6">
        <v>206.99313354492199</v>
      </c>
      <c r="JA6">
        <v>1086.689453125</v>
      </c>
      <c r="JB6">
        <v>1205.24255371094</v>
      </c>
      <c r="JC6">
        <v>37.907463073730497</v>
      </c>
      <c r="JD6">
        <v>29.9311332702637</v>
      </c>
      <c r="JE6">
        <v>213.44261169433599</v>
      </c>
      <c r="JF6">
        <v>581.08526611328102</v>
      </c>
      <c r="JG6">
        <v>532.39984130859398</v>
      </c>
      <c r="JH6">
        <v>502.527099609375</v>
      </c>
      <c r="JI6">
        <v>654.20983886718795</v>
      </c>
      <c r="JJ6">
        <v>162.42633056640599</v>
      </c>
      <c r="JK6">
        <v>75.339874267578097</v>
      </c>
      <c r="JL6">
        <v>282.47210693359398</v>
      </c>
      <c r="JM6">
        <v>317.48937988281301</v>
      </c>
      <c r="JN6">
        <v>81.659446716308594</v>
      </c>
      <c r="JO6">
        <v>54.593410491943402</v>
      </c>
      <c r="JP6">
        <v>310.30874633789102</v>
      </c>
      <c r="JQ6">
        <v>510.07330322265602</v>
      </c>
      <c r="JR6">
        <v>364.92416381835898</v>
      </c>
      <c r="JS6">
        <v>0.46701899170875599</v>
      </c>
      <c r="JT6">
        <v>1013.02569580078</v>
      </c>
      <c r="JU6">
        <v>150.53004455566401</v>
      </c>
      <c r="JV6">
        <v>144.44691467285199</v>
      </c>
      <c r="JW6">
        <v>96.425521850585895</v>
      </c>
      <c r="JX6">
        <v>182.50950622558599</v>
      </c>
      <c r="JY6">
        <v>289.50106811523398</v>
      </c>
      <c r="JZ6">
        <v>30.8327941894531</v>
      </c>
      <c r="KA6">
        <v>47.376533508300803</v>
      </c>
      <c r="KB6">
        <v>211.76560974121099</v>
      </c>
      <c r="KC6">
        <v>436.74404907226602</v>
      </c>
      <c r="KD6">
        <v>92.522598266601605</v>
      </c>
      <c r="KE6">
        <v>713.439208984375</v>
      </c>
      <c r="KF6">
        <v>449.71694946289102</v>
      </c>
      <c r="KG6">
        <v>204.568115234375</v>
      </c>
      <c r="KH6">
        <v>40.610904693603501</v>
      </c>
      <c r="KI6">
        <v>164.44364929199199</v>
      </c>
      <c r="KJ6">
        <v>69.239692687988295</v>
      </c>
      <c r="KK6">
        <v>977.55230712890602</v>
      </c>
      <c r="KL6">
        <v>30.338100433349599</v>
      </c>
      <c r="KM6">
        <f>MATCH(A6,[1]ADOS!$G:$G,0)</f>
        <v>40</v>
      </c>
      <c r="KN6" t="str">
        <f>INDEX([1]ADOS!$H:$H,KM6)</f>
        <v>YES DSM_IV questions 4a/4b is Yes</v>
      </c>
      <c r="KO6">
        <f t="shared" si="0"/>
        <v>1</v>
      </c>
      <c r="KP6" t="e">
        <f t="shared" si="1"/>
        <v>#VALUE!</v>
      </c>
      <c r="KQ6">
        <v>1</v>
      </c>
      <c r="KR6" t="str">
        <f>INDEX([1]ADOS!$I:$I,KM6)</f>
        <v>Female</v>
      </c>
      <c r="KS6">
        <v>38</v>
      </c>
      <c r="KT6">
        <f t="shared" si="2"/>
        <v>0</v>
      </c>
      <c r="KU6">
        <v>25</v>
      </c>
      <c r="KV6">
        <v>365</v>
      </c>
    </row>
    <row r="7" spans="1:308" ht="15.5" x14ac:dyDescent="0.35">
      <c r="A7" s="1">
        <v>262343</v>
      </c>
      <c r="B7" s="1" t="s">
        <v>7</v>
      </c>
      <c r="C7">
        <v>6.3275256156921396</v>
      </c>
      <c r="D7">
        <v>4.5472078323364302</v>
      </c>
      <c r="E7">
        <v>3.9405088424682599</v>
      </c>
      <c r="F7">
        <v>4.5070905685424796</v>
      </c>
      <c r="G7">
        <v>6.28684329986572</v>
      </c>
      <c r="H7">
        <v>4.5187001228332502</v>
      </c>
      <c r="I7">
        <v>4.3605394363403303</v>
      </c>
      <c r="J7">
        <v>4.14965724945068</v>
      </c>
      <c r="K7">
        <v>4.2299494743347203</v>
      </c>
      <c r="L7">
        <v>3.3999564647674601</v>
      </c>
      <c r="M7">
        <v>3.7045578956603999</v>
      </c>
      <c r="N7">
        <v>5.18979692459106</v>
      </c>
      <c r="O7">
        <v>5.0741772651672399</v>
      </c>
      <c r="P7">
        <v>5.2175226211547896</v>
      </c>
      <c r="Q7">
        <v>5.0503287315368697</v>
      </c>
      <c r="R7">
        <v>5.2802371978759801</v>
      </c>
      <c r="S7">
        <v>5.9929652214050302</v>
      </c>
      <c r="T7">
        <v>7.1048812866210902</v>
      </c>
      <c r="U7">
        <v>4.2939310073852504</v>
      </c>
      <c r="V7">
        <v>3.75143265724182</v>
      </c>
      <c r="W7">
        <v>5.0994825363159197</v>
      </c>
      <c r="X7">
        <v>3.8588423728942902</v>
      </c>
      <c r="Y7">
        <v>4.0579938888549796</v>
      </c>
      <c r="Z7">
        <v>5.8901748657226598</v>
      </c>
      <c r="AA7">
        <v>5.5108480453491202</v>
      </c>
      <c r="AB7">
        <v>5.9409961700439498</v>
      </c>
      <c r="AC7">
        <v>4.6196050643920898</v>
      </c>
      <c r="AD7">
        <v>3.6953918933868399</v>
      </c>
      <c r="AE7">
        <v>3.8632371425628702</v>
      </c>
      <c r="AF7">
        <v>4.7592568397521999</v>
      </c>
      <c r="AG7">
        <v>6.1377835273742702</v>
      </c>
      <c r="AH7">
        <v>4.9503846168518102</v>
      </c>
      <c r="AI7">
        <v>3.9443690776825</v>
      </c>
      <c r="AJ7">
        <v>5.6631207466125497</v>
      </c>
      <c r="AK7">
        <v>5.7173786163330096</v>
      </c>
      <c r="AL7">
        <v>4.7159233093261701</v>
      </c>
      <c r="AM7">
        <v>5.4314270019531303</v>
      </c>
      <c r="AN7">
        <v>5.5678515434265101</v>
      </c>
      <c r="AO7">
        <v>4.7773327827453604</v>
      </c>
      <c r="AP7">
        <v>5.1567268371581996</v>
      </c>
      <c r="AQ7">
        <v>3.8972218036651598</v>
      </c>
      <c r="AR7">
        <v>3.9005463123321502</v>
      </c>
      <c r="AS7">
        <v>6.3556461334228498</v>
      </c>
      <c r="AT7">
        <v>3.66310381889343</v>
      </c>
      <c r="AU7">
        <v>2.8196780681610099</v>
      </c>
      <c r="AV7">
        <v>3.8134522438049299</v>
      </c>
      <c r="AW7">
        <v>5.9199175834655797</v>
      </c>
      <c r="AX7">
        <v>5.1275725364685103</v>
      </c>
      <c r="AY7">
        <v>5.12689256668091</v>
      </c>
      <c r="AZ7">
        <v>5.26281690597534</v>
      </c>
      <c r="BA7">
        <v>3.8615679740905802</v>
      </c>
      <c r="BB7">
        <v>4.1162900924682599</v>
      </c>
      <c r="BC7">
        <v>4.8242235183715803</v>
      </c>
      <c r="BD7">
        <v>4.5673232078552299</v>
      </c>
      <c r="BE7">
        <v>6.3692798614501998</v>
      </c>
      <c r="BF7">
        <v>3.9021911621093799</v>
      </c>
      <c r="BG7">
        <v>3.5324077606201199</v>
      </c>
      <c r="BH7">
        <v>3.32286429405212</v>
      </c>
      <c r="BI7">
        <v>3.7667143344879199</v>
      </c>
      <c r="BJ7">
        <v>4.2362213134765598</v>
      </c>
      <c r="BK7">
        <v>4.2798743247985804</v>
      </c>
      <c r="BL7">
        <v>6.0575709342956499</v>
      </c>
      <c r="BM7">
        <v>6.2053713798523003</v>
      </c>
      <c r="BN7">
        <v>5.4651641845703098</v>
      </c>
      <c r="BO7">
        <v>3.9252259731292698</v>
      </c>
      <c r="BP7">
        <v>3.3017280101776101</v>
      </c>
      <c r="BQ7">
        <v>3.7440867424011199</v>
      </c>
      <c r="BR7">
        <v>3.5475654602050799</v>
      </c>
      <c r="BS7">
        <v>3.8575382232665998</v>
      </c>
      <c r="BT7">
        <v>4.9238629341125497</v>
      </c>
      <c r="BU7">
        <v>4.3314704895019496</v>
      </c>
      <c r="BV7">
        <v>6.1852469444274902</v>
      </c>
      <c r="BW7">
        <v>4.5202336311340297</v>
      </c>
      <c r="BX7">
        <v>3.8233690261840798</v>
      </c>
      <c r="BY7">
        <v>5.8465557098388699</v>
      </c>
      <c r="BZ7">
        <v>4.4388909339904803</v>
      </c>
      <c r="CA7">
        <v>3.8856604099273699</v>
      </c>
      <c r="CB7">
        <v>4.7416892051696804</v>
      </c>
      <c r="CC7">
        <v>5.7673201560974103</v>
      </c>
      <c r="CD7">
        <v>4.7419271469116202</v>
      </c>
      <c r="CE7">
        <v>4.1788291931152299</v>
      </c>
      <c r="CF7">
        <v>3.9405057430267298</v>
      </c>
      <c r="CG7">
        <v>4.38204097747803</v>
      </c>
      <c r="CH7">
        <v>3.4939835071563698</v>
      </c>
      <c r="CI7">
        <v>3.8740923404693599</v>
      </c>
      <c r="CJ7">
        <v>5.34627389907837</v>
      </c>
      <c r="CK7">
        <v>6.2995934486389196</v>
      </c>
      <c r="CL7">
        <v>5.3907952308654803</v>
      </c>
      <c r="CM7">
        <v>5.1055207252502397</v>
      </c>
      <c r="CN7">
        <v>5.36077833175659</v>
      </c>
      <c r="CO7">
        <v>6.3902068138122603</v>
      </c>
      <c r="CP7">
        <v>6.9993081092834499</v>
      </c>
      <c r="CQ7">
        <v>4.4394640922546396</v>
      </c>
      <c r="CR7">
        <v>4.0464406013488796</v>
      </c>
      <c r="CS7">
        <v>4.9007773399353001</v>
      </c>
      <c r="CT7">
        <v>4.0994157791137704</v>
      </c>
      <c r="CU7">
        <v>4.1316418647766104</v>
      </c>
      <c r="CV7">
        <v>5.9541964530944798</v>
      </c>
      <c r="CW7">
        <v>5.4164452552795401</v>
      </c>
      <c r="CX7">
        <v>5.2547292709350604</v>
      </c>
      <c r="CY7">
        <v>4.6241259574890101</v>
      </c>
      <c r="CZ7">
        <v>3.7543542385101301</v>
      </c>
      <c r="DA7">
        <v>3.9183168411254901</v>
      </c>
      <c r="DB7">
        <v>4.9421181678771999</v>
      </c>
      <c r="DC7">
        <v>6.2306008338928196</v>
      </c>
      <c r="DD7">
        <v>5.1521835327148402</v>
      </c>
      <c r="DE7">
        <v>4.4978933334350604</v>
      </c>
      <c r="DF7">
        <v>5.2535319328308097</v>
      </c>
      <c r="DG7">
        <v>5.7586326599121103</v>
      </c>
      <c r="DH7">
        <v>4.7320299148559597</v>
      </c>
      <c r="DI7">
        <v>4.9198679924011204</v>
      </c>
      <c r="DJ7">
        <v>5.4872589111328098</v>
      </c>
      <c r="DK7">
        <v>5.5141539573669398</v>
      </c>
      <c r="DL7">
        <v>5.2087979316711399</v>
      </c>
      <c r="DM7">
        <v>4.1875729560852104</v>
      </c>
      <c r="DN7">
        <v>3.98448538780212</v>
      </c>
      <c r="DO7">
        <v>6.6154913902282697</v>
      </c>
      <c r="DP7">
        <v>3.5034809112548801</v>
      </c>
      <c r="DQ7">
        <v>2.8832385540008501</v>
      </c>
      <c r="DR7">
        <v>4.0698566436767596</v>
      </c>
      <c r="DS7">
        <v>6.6581754684448198</v>
      </c>
      <c r="DT7">
        <v>5.3313660621643102</v>
      </c>
      <c r="DU7">
        <v>5.3662705421447798</v>
      </c>
      <c r="DV7">
        <v>4.8954949378967303</v>
      </c>
      <c r="DW7">
        <v>3.92662906646729</v>
      </c>
      <c r="DX7">
        <v>4.4008455276489302</v>
      </c>
      <c r="DY7">
        <v>4.4998254776001003</v>
      </c>
      <c r="DZ7">
        <v>4.6358361244201696</v>
      </c>
      <c r="EA7">
        <v>5.1319046020507804</v>
      </c>
      <c r="EB7">
        <v>4.0921659469604501</v>
      </c>
      <c r="EC7">
        <v>3.4677867889404301</v>
      </c>
      <c r="ED7">
        <v>3.5280020236968999</v>
      </c>
      <c r="EE7">
        <v>3.9673190116882302</v>
      </c>
      <c r="EF7">
        <v>4.4057207107543901</v>
      </c>
      <c r="EG7">
        <v>3.8695771694183398</v>
      </c>
      <c r="EH7">
        <v>5.2462158203125</v>
      </c>
      <c r="EI7">
        <v>6.1288299560546902</v>
      </c>
      <c r="EJ7">
        <v>4.9626498222351101</v>
      </c>
      <c r="EK7">
        <v>3.8699111938476598</v>
      </c>
      <c r="EL7">
        <v>3.22187328338623</v>
      </c>
      <c r="EM7">
        <v>3.59001684188843</v>
      </c>
      <c r="EN7">
        <v>4.26808738708496</v>
      </c>
      <c r="EO7">
        <v>3.7099070549011199</v>
      </c>
      <c r="EP7">
        <v>5.77832126617432</v>
      </c>
      <c r="EQ7">
        <v>4.6964979171752903</v>
      </c>
      <c r="ER7">
        <v>5.4018125534057599</v>
      </c>
      <c r="ES7">
        <v>4.3610982894897496</v>
      </c>
      <c r="ET7">
        <v>4.5945587158203098</v>
      </c>
      <c r="EU7">
        <v>206.02743530273401</v>
      </c>
      <c r="EV7">
        <v>580.35772705078102</v>
      </c>
      <c r="EW7">
        <v>387.187744140625</v>
      </c>
      <c r="EX7">
        <v>514.56433105468795</v>
      </c>
      <c r="EY7">
        <v>251.183029174805</v>
      </c>
      <c r="EZ7">
        <v>510.41159057617199</v>
      </c>
      <c r="FA7">
        <v>343.09387207031301</v>
      </c>
      <c r="FB7">
        <v>340.89151000976602</v>
      </c>
      <c r="FC7">
        <v>106.57112121582</v>
      </c>
      <c r="FD7">
        <v>55.296974182128899</v>
      </c>
      <c r="FE7">
        <v>551.3125</v>
      </c>
      <c r="FF7">
        <v>607.33752441406295</v>
      </c>
      <c r="FG7">
        <v>160.80024719238301</v>
      </c>
      <c r="FH7">
        <v>652.58563232421898</v>
      </c>
      <c r="FI7">
        <v>1555.81201171875</v>
      </c>
      <c r="FJ7">
        <v>1947.08410644531</v>
      </c>
      <c r="FK7">
        <v>162.43675231933599</v>
      </c>
      <c r="FL7">
        <v>264.72882080078102</v>
      </c>
      <c r="FM7">
        <v>797.39288330078102</v>
      </c>
      <c r="FN7">
        <v>537.38757324218795</v>
      </c>
      <c r="FO7">
        <v>716.26678466796898</v>
      </c>
      <c r="FP7">
        <v>847.74499511718795</v>
      </c>
      <c r="FQ7">
        <v>490.88546752929699</v>
      </c>
      <c r="FR7">
        <v>655.857177734375</v>
      </c>
      <c r="FS7">
        <v>641.50592041015602</v>
      </c>
      <c r="FT7">
        <v>1260.23132324219</v>
      </c>
      <c r="FU7">
        <v>1047.23510742188</v>
      </c>
      <c r="FV7">
        <v>820.28204345703102</v>
      </c>
      <c r="FW7">
        <v>858.90759277343795</v>
      </c>
      <c r="FX7">
        <v>828.36187744140602</v>
      </c>
      <c r="FY7">
        <v>354.072021484375</v>
      </c>
      <c r="FZ7">
        <v>12.9924116134644</v>
      </c>
      <c r="GA7">
        <v>227.97052001953099</v>
      </c>
      <c r="GB7">
        <v>878.736572265625</v>
      </c>
      <c r="GC7">
        <v>189.44776916503901</v>
      </c>
      <c r="GD7">
        <v>200.63116455078099</v>
      </c>
      <c r="GE7">
        <v>500.34036254882801</v>
      </c>
      <c r="GF7">
        <v>876.84417724609398</v>
      </c>
      <c r="GG7">
        <v>83.081809997558594</v>
      </c>
      <c r="GH7">
        <v>19.526576995849599</v>
      </c>
      <c r="GI7">
        <v>223.43472290039099</v>
      </c>
      <c r="GJ7">
        <v>732.03057861328102</v>
      </c>
      <c r="GK7">
        <v>621.02825927734398</v>
      </c>
      <c r="GL7">
        <v>486.695068359375</v>
      </c>
      <c r="GM7">
        <v>417.96463012695301</v>
      </c>
      <c r="GN7">
        <v>176.31507873535199</v>
      </c>
      <c r="GO7">
        <v>71.818939208984403</v>
      </c>
      <c r="GP7">
        <v>333.83111572265602</v>
      </c>
      <c r="GQ7">
        <v>333.40490722656301</v>
      </c>
      <c r="GR7">
        <v>66.90478515625</v>
      </c>
      <c r="GS7">
        <v>90.031494140625</v>
      </c>
      <c r="GT7">
        <v>433.63150024414102</v>
      </c>
      <c r="GU7">
        <v>151.68309020996099</v>
      </c>
      <c r="GV7">
        <v>326.98171997070301</v>
      </c>
      <c r="GW7">
        <v>0.33019700646400502</v>
      </c>
      <c r="GX7">
        <v>572.28576660156295</v>
      </c>
      <c r="GY7">
        <v>184.02153015136699</v>
      </c>
      <c r="GZ7">
        <v>165.40687561035199</v>
      </c>
      <c r="HA7">
        <v>65.614730834960895</v>
      </c>
      <c r="HB7">
        <v>101.34030914306599</v>
      </c>
      <c r="HC7">
        <v>390.60980224609398</v>
      </c>
      <c r="HD7">
        <v>41.271251678466797</v>
      </c>
      <c r="HE7">
        <v>27.131446838378899</v>
      </c>
      <c r="HF7">
        <v>124.873832702637</v>
      </c>
      <c r="HG7">
        <v>472.91394042968801</v>
      </c>
      <c r="HH7">
        <v>74.400596618652301</v>
      </c>
      <c r="HI7">
        <v>396.53518676757801</v>
      </c>
      <c r="HJ7">
        <v>145.738845825195</v>
      </c>
      <c r="HK7">
        <v>200.78532409668</v>
      </c>
      <c r="HL7">
        <v>33.652587890625</v>
      </c>
      <c r="HM7">
        <v>96.271278381347699</v>
      </c>
      <c r="HN7">
        <v>51.818817138671903</v>
      </c>
      <c r="HO7">
        <v>1055.03405761719</v>
      </c>
      <c r="HP7">
        <v>28.291427612304702</v>
      </c>
      <c r="HQ7">
        <v>218.86853027343801</v>
      </c>
      <c r="HR7">
        <v>781.272216796875</v>
      </c>
      <c r="HS7">
        <v>374.84817504882801</v>
      </c>
      <c r="HT7">
        <v>329.42144775390602</v>
      </c>
      <c r="HU7">
        <v>230.62503051757801</v>
      </c>
      <c r="HV7">
        <v>585.9833984375</v>
      </c>
      <c r="HW7">
        <v>315.88021850585898</v>
      </c>
      <c r="HX7">
        <v>289.88796997070301</v>
      </c>
      <c r="HY7">
        <v>126.59211730957</v>
      </c>
      <c r="HZ7">
        <v>52.597972869873097</v>
      </c>
      <c r="IA7">
        <v>552.349365234375</v>
      </c>
      <c r="IB7">
        <v>532.69787597656295</v>
      </c>
      <c r="IC7">
        <v>187.15330505371099</v>
      </c>
      <c r="ID7">
        <v>376.16442871093801</v>
      </c>
      <c r="IE7">
        <v>1547.75915527344</v>
      </c>
      <c r="IF7">
        <v>2030.84313964844</v>
      </c>
      <c r="IG7">
        <v>151.02719116210901</v>
      </c>
      <c r="IH7">
        <v>266.00711059570301</v>
      </c>
      <c r="II7">
        <v>849.87884521484398</v>
      </c>
      <c r="IJ7">
        <v>655.78485107421898</v>
      </c>
      <c r="IK7">
        <v>694.34625244140602</v>
      </c>
      <c r="IL7">
        <v>842.57928466796898</v>
      </c>
      <c r="IM7">
        <v>602.14361572265602</v>
      </c>
      <c r="IN7">
        <v>717.38458251953102</v>
      </c>
      <c r="IO7">
        <v>910.70764160156295</v>
      </c>
      <c r="IP7">
        <v>1089.01525878906</v>
      </c>
      <c r="IQ7">
        <v>1062.02087402344</v>
      </c>
      <c r="IR7">
        <v>838.42224121093795</v>
      </c>
      <c r="IS7">
        <v>848.63458251953102</v>
      </c>
      <c r="IT7">
        <v>851.14367675781295</v>
      </c>
      <c r="IU7">
        <v>293.13925170898398</v>
      </c>
      <c r="IV7">
        <v>14.6748046875</v>
      </c>
      <c r="IW7">
        <v>160.58680725097699</v>
      </c>
      <c r="IX7">
        <v>912.29553222656295</v>
      </c>
      <c r="IY7">
        <v>181.67854309082</v>
      </c>
      <c r="IZ7">
        <v>206.04153442382801</v>
      </c>
      <c r="JA7">
        <v>315.418701171875</v>
      </c>
      <c r="JB7">
        <v>833.4404296875</v>
      </c>
      <c r="JC7">
        <v>55.904102325439503</v>
      </c>
      <c r="JD7">
        <v>10.884573936462401</v>
      </c>
      <c r="JE7">
        <v>200.845947265625</v>
      </c>
      <c r="JF7">
        <v>851.55706787109398</v>
      </c>
      <c r="JG7">
        <v>857.33428955078102</v>
      </c>
      <c r="JH7">
        <v>509.44155883789102</v>
      </c>
      <c r="JI7">
        <v>452.74197387695301</v>
      </c>
      <c r="JJ7">
        <v>181.75157165527301</v>
      </c>
      <c r="JK7">
        <v>87.952911376953097</v>
      </c>
      <c r="JL7">
        <v>301.08029174804699</v>
      </c>
      <c r="JM7">
        <v>277.10836791992199</v>
      </c>
      <c r="JN7">
        <v>98.749931335449205</v>
      </c>
      <c r="JO7">
        <v>128.90753173828099</v>
      </c>
      <c r="JP7">
        <v>358.87741088867199</v>
      </c>
      <c r="JQ7">
        <v>323.41485595703102</v>
      </c>
      <c r="JR7">
        <v>365.65420532226602</v>
      </c>
      <c r="JS7">
        <v>0.11345300078392</v>
      </c>
      <c r="JT7">
        <v>582.75787353515602</v>
      </c>
      <c r="JU7">
        <v>87.195877075195298</v>
      </c>
      <c r="JV7">
        <v>142.81315612793</v>
      </c>
      <c r="JW7">
        <v>68.412086486816406</v>
      </c>
      <c r="JX7">
        <v>117.30963134765599</v>
      </c>
      <c r="JY7">
        <v>324.17654418945301</v>
      </c>
      <c r="JZ7">
        <v>32.059295654296903</v>
      </c>
      <c r="KA7">
        <v>23.279413223266602</v>
      </c>
      <c r="KB7">
        <v>144.25064086914099</v>
      </c>
      <c r="KC7">
        <v>525.59893798828102</v>
      </c>
      <c r="KD7">
        <v>85.855720520019503</v>
      </c>
      <c r="KE7">
        <v>342.41970825195301</v>
      </c>
      <c r="KF7">
        <v>332.58801269531301</v>
      </c>
      <c r="KG7">
        <v>235.90010070800801</v>
      </c>
      <c r="KH7">
        <v>37.844337463378899</v>
      </c>
      <c r="KI7">
        <v>102.672660827637</v>
      </c>
      <c r="KJ7">
        <v>24.647514343261701</v>
      </c>
      <c r="KK7">
        <v>1068.52575683594</v>
      </c>
      <c r="KL7">
        <v>27.7069988250732</v>
      </c>
      <c r="KM7">
        <f>MATCH(A7,[1]ADOS!$G:$G,0)</f>
        <v>111</v>
      </c>
      <c r="KN7" t="str">
        <f>INDEX([1]ADOS!$H:$H,KM7)</f>
        <v>YES DSM_IV questions 4a/4b is Yes</v>
      </c>
      <c r="KO7">
        <f t="shared" si="0"/>
        <v>1</v>
      </c>
      <c r="KP7" t="e">
        <f t="shared" si="1"/>
        <v>#VALUE!</v>
      </c>
      <c r="KQ7">
        <v>1</v>
      </c>
      <c r="KR7" t="str">
        <f>INDEX([1]ADOS!$I:$I,KM7)</f>
        <v>Female</v>
      </c>
      <c r="KS7">
        <v>38</v>
      </c>
      <c r="KT7">
        <f t="shared" si="2"/>
        <v>0</v>
      </c>
      <c r="KU7">
        <v>25</v>
      </c>
      <c r="KV7">
        <v>365</v>
      </c>
    </row>
    <row r="8" spans="1:308" ht="15.5" x14ac:dyDescent="0.35">
      <c r="A8" s="1">
        <v>270129</v>
      </c>
      <c r="B8" s="1" t="s">
        <v>7</v>
      </c>
      <c r="C8">
        <v>4.8380312919616699</v>
      </c>
      <c r="D8">
        <v>4.3628072738647496</v>
      </c>
      <c r="E8">
        <v>3.5355782508850102</v>
      </c>
      <c r="F8">
        <v>4.6243247985839799</v>
      </c>
      <c r="G8">
        <v>5.3743472099304199</v>
      </c>
      <c r="H8">
        <v>4.4191823005676296</v>
      </c>
      <c r="I8">
        <v>4.1907753944396999</v>
      </c>
      <c r="J8">
        <v>4.1681766510009801</v>
      </c>
      <c r="K8">
        <v>4.5007295608520499</v>
      </c>
      <c r="L8">
        <v>3.36087846755981</v>
      </c>
      <c r="M8">
        <v>3.5245280265808101</v>
      </c>
      <c r="N8">
        <v>4.6687331199645996</v>
      </c>
      <c r="O8">
        <v>5.1549429893493697</v>
      </c>
      <c r="P8">
        <v>4.4093890190124503</v>
      </c>
      <c r="Q8">
        <v>4.9851245880126998</v>
      </c>
      <c r="R8">
        <v>4.9785799980163601</v>
      </c>
      <c r="S8">
        <v>5.53548288345337</v>
      </c>
      <c r="T8">
        <v>6.5403928756713903</v>
      </c>
      <c r="U8">
        <v>4.6530408859252903</v>
      </c>
      <c r="V8">
        <v>3.6634204387664799</v>
      </c>
      <c r="W8">
        <v>4.42674016952515</v>
      </c>
      <c r="X8">
        <v>3.8969454765319802</v>
      </c>
      <c r="Y8">
        <v>3.4488463401794398</v>
      </c>
      <c r="Z8">
        <v>5.0345783233642596</v>
      </c>
      <c r="AA8">
        <v>5.3288979530334499</v>
      </c>
      <c r="AB8">
        <v>5.4461760520935103</v>
      </c>
      <c r="AC8">
        <v>4.5784254074096697</v>
      </c>
      <c r="AD8">
        <v>3.2875542640686</v>
      </c>
      <c r="AE8">
        <v>3.89030194282532</v>
      </c>
      <c r="AF8">
        <v>5.2710614204406703</v>
      </c>
      <c r="AG8">
        <v>5.4928250312805202</v>
      </c>
      <c r="AH8">
        <v>4.6629343032836896</v>
      </c>
      <c r="AI8">
        <v>3.9094197750091602</v>
      </c>
      <c r="AJ8">
        <v>4.5762920379638699</v>
      </c>
      <c r="AK8">
        <v>4.6639256477356001</v>
      </c>
      <c r="AL8">
        <v>4.8540267944335902</v>
      </c>
      <c r="AM8">
        <v>5.2079114913940403</v>
      </c>
      <c r="AN8">
        <v>5.1035995483398402</v>
      </c>
      <c r="AO8">
        <v>4.1087884902954102</v>
      </c>
      <c r="AP8">
        <v>4.5591359138488796</v>
      </c>
      <c r="AQ8">
        <v>4.4103474617004403</v>
      </c>
      <c r="AR8">
        <v>3.7358756065368701</v>
      </c>
      <c r="AS8">
        <v>5.4428410530090297</v>
      </c>
      <c r="AT8">
        <v>3.5392103195190399</v>
      </c>
      <c r="AU8">
        <v>2.8360621929168701</v>
      </c>
      <c r="AV8">
        <v>3.8604185581207302</v>
      </c>
      <c r="AW8">
        <v>5.5468015670776403</v>
      </c>
      <c r="AX8">
        <v>4.2419962882995597</v>
      </c>
      <c r="AY8">
        <v>5.5276818275451696</v>
      </c>
      <c r="AZ8">
        <v>3.6716473102569598</v>
      </c>
      <c r="BA8">
        <v>3.6974358558654798</v>
      </c>
      <c r="BB8">
        <v>4.0364971160888699</v>
      </c>
      <c r="BC8">
        <v>4.81398582458496</v>
      </c>
      <c r="BD8">
        <v>3.9705879688262899</v>
      </c>
      <c r="BE8">
        <v>5.9051823616027797</v>
      </c>
      <c r="BF8">
        <v>3.9142658710479701</v>
      </c>
      <c r="BG8">
        <v>3.9018254280090301</v>
      </c>
      <c r="BH8">
        <v>3.3687553405761701</v>
      </c>
      <c r="BI8">
        <v>4.4175753593444798</v>
      </c>
      <c r="BJ8">
        <v>4.2285060882568404</v>
      </c>
      <c r="BK8">
        <v>3.8557670116424601</v>
      </c>
      <c r="BL8">
        <v>5.2310123443603498</v>
      </c>
      <c r="BM8">
        <v>5.4149627685546902</v>
      </c>
      <c r="BN8">
        <v>4.4050655364990199</v>
      </c>
      <c r="BO8">
        <v>4.2889838218689</v>
      </c>
      <c r="BP8">
        <v>3.3239791393279998</v>
      </c>
      <c r="BQ8">
        <v>3.5900583267211901</v>
      </c>
      <c r="BR8">
        <v>3.62347483634949</v>
      </c>
      <c r="BS8">
        <v>3.8145067691803001</v>
      </c>
      <c r="BT8">
        <v>4.83036088943481</v>
      </c>
      <c r="BU8">
        <v>4.7746706008911097</v>
      </c>
      <c r="BV8">
        <v>4.9620299339294398</v>
      </c>
      <c r="BW8">
        <v>4.2246036529540998</v>
      </c>
      <c r="BX8">
        <v>4.1557312011718803</v>
      </c>
      <c r="BY8">
        <v>5.3512916564941397</v>
      </c>
      <c r="BZ8">
        <v>3.9829168319702202</v>
      </c>
      <c r="CA8">
        <v>3.6002490520477299</v>
      </c>
      <c r="CB8">
        <v>4.24261426925659</v>
      </c>
      <c r="CC8">
        <v>5.6262683868408203</v>
      </c>
      <c r="CD8">
        <v>4.5994715690612802</v>
      </c>
      <c r="CE8">
        <v>4.2197198867797896</v>
      </c>
      <c r="CF8">
        <v>4.2084264755248997</v>
      </c>
      <c r="CG8">
        <v>4.5367155075073198</v>
      </c>
      <c r="CH8">
        <v>3.6966955661773699</v>
      </c>
      <c r="CI8">
        <v>3.7355258464813201</v>
      </c>
      <c r="CJ8">
        <v>4.7619171142578098</v>
      </c>
      <c r="CK8">
        <v>5.0312814712524396</v>
      </c>
      <c r="CL8">
        <v>4.9801836013793901</v>
      </c>
      <c r="CM8">
        <v>4.75563669204712</v>
      </c>
      <c r="CN8">
        <v>5.0037827491760298</v>
      </c>
      <c r="CO8">
        <v>5.8155698776245099</v>
      </c>
      <c r="CP8">
        <v>6.9245495796203604</v>
      </c>
      <c r="CQ8">
        <v>4.2107491493225098</v>
      </c>
      <c r="CR8">
        <v>3.9519145488739</v>
      </c>
      <c r="CS8">
        <v>4.3094029426574698</v>
      </c>
      <c r="CT8">
        <v>4.1608352661132804</v>
      </c>
      <c r="CU8">
        <v>3.5193996429443399</v>
      </c>
      <c r="CV8">
        <v>4.9948983192443901</v>
      </c>
      <c r="CW8">
        <v>5.2159762382507298</v>
      </c>
      <c r="CX8">
        <v>4.7865128517150897</v>
      </c>
      <c r="CY8">
        <v>4.6666340827941903</v>
      </c>
      <c r="CZ8">
        <v>3.2589538097381601</v>
      </c>
      <c r="DA8">
        <v>3.5344209671020499</v>
      </c>
      <c r="DB8">
        <v>5.1698732376098597</v>
      </c>
      <c r="DC8">
        <v>5.6807765960693404</v>
      </c>
      <c r="DD8">
        <v>4.8232059478759801</v>
      </c>
      <c r="DE8">
        <v>4.1763038635253897</v>
      </c>
      <c r="DF8">
        <v>4.85764455795288</v>
      </c>
      <c r="DG8">
        <v>5.27797651290894</v>
      </c>
      <c r="DH8">
        <v>4.3734321594238299</v>
      </c>
      <c r="DI8">
        <v>4.88448190689087</v>
      </c>
      <c r="DJ8">
        <v>4.7342066764831499</v>
      </c>
      <c r="DK8">
        <v>4.5768303871154803</v>
      </c>
      <c r="DL8">
        <v>4.5525922775268599</v>
      </c>
      <c r="DM8">
        <v>4.1895275115966797</v>
      </c>
      <c r="DN8">
        <v>3.6875991821289098</v>
      </c>
      <c r="DO8">
        <v>5.8248858451843297</v>
      </c>
      <c r="DP8">
        <v>3.7920687198638898</v>
      </c>
      <c r="DQ8">
        <v>2.6706671714782702</v>
      </c>
      <c r="DR8">
        <v>3.9448313713073699</v>
      </c>
      <c r="DS8">
        <v>5.6741786003112802</v>
      </c>
      <c r="DT8">
        <v>4.8183665275573704</v>
      </c>
      <c r="DU8">
        <v>5.4029254913330096</v>
      </c>
      <c r="DV8">
        <v>3.8491084575653098</v>
      </c>
      <c r="DW8">
        <v>3.5552904605865501</v>
      </c>
      <c r="DX8">
        <v>4.1038513183593803</v>
      </c>
      <c r="DY8">
        <v>4.5927581787109402</v>
      </c>
      <c r="DZ8">
        <v>3.8324248790740998</v>
      </c>
      <c r="EA8">
        <v>4.5616397857665998</v>
      </c>
      <c r="EB8">
        <v>3.8830599784851101</v>
      </c>
      <c r="EC8">
        <v>3.3531897068023699</v>
      </c>
      <c r="ED8">
        <v>3.1936111450195299</v>
      </c>
      <c r="EE8">
        <v>4.20326805114746</v>
      </c>
      <c r="EF8">
        <v>4.2030286788940403</v>
      </c>
      <c r="EG8">
        <v>3.65724802017212</v>
      </c>
      <c r="EH8">
        <v>5.2136340141296396</v>
      </c>
      <c r="EI8">
        <v>5.1018357276916504</v>
      </c>
      <c r="EJ8">
        <v>4.3479852676391602</v>
      </c>
      <c r="EK8">
        <v>4.3729491233825701</v>
      </c>
      <c r="EL8">
        <v>3.1724181175231898</v>
      </c>
      <c r="EM8">
        <v>3.9976506233215301</v>
      </c>
      <c r="EN8">
        <v>3.5166141986846902</v>
      </c>
      <c r="EO8">
        <v>3.4389064311981201</v>
      </c>
      <c r="EP8">
        <v>5.7080745697021502</v>
      </c>
      <c r="EQ8">
        <v>4.8190355300903303</v>
      </c>
      <c r="ER8">
        <v>4.9358506202697798</v>
      </c>
      <c r="ES8">
        <v>3.9644863605499299</v>
      </c>
      <c r="ET8">
        <v>4.0883660316467303</v>
      </c>
      <c r="EU8">
        <v>204.77822875976599</v>
      </c>
      <c r="EV8">
        <v>541.13146972656295</v>
      </c>
      <c r="EW8">
        <v>401.57479858398398</v>
      </c>
      <c r="EX8">
        <v>455.010986328125</v>
      </c>
      <c r="EY8">
        <v>298.99697875976602</v>
      </c>
      <c r="EZ8">
        <v>611.207275390625</v>
      </c>
      <c r="FA8">
        <v>279.42987060546898</v>
      </c>
      <c r="FB8">
        <v>387.21585083007801</v>
      </c>
      <c r="FC8">
        <v>168.12144470214801</v>
      </c>
      <c r="FD8">
        <v>66.274932861328097</v>
      </c>
      <c r="FE8">
        <v>661.66180419921898</v>
      </c>
      <c r="FF8">
        <v>559.85583496093795</v>
      </c>
      <c r="FG8">
        <v>214.12767028808599</v>
      </c>
      <c r="FH8">
        <v>704.71649169921898</v>
      </c>
      <c r="FI8">
        <v>1669.44030761719</v>
      </c>
      <c r="FJ8">
        <v>2029.50866699219</v>
      </c>
      <c r="FK8">
        <v>164.49548339843801</v>
      </c>
      <c r="FL8">
        <v>280.84197998046898</v>
      </c>
      <c r="FM8">
        <v>1096.47094726563</v>
      </c>
      <c r="FN8">
        <v>688.53802490234398</v>
      </c>
      <c r="FO8">
        <v>751.89123535156295</v>
      </c>
      <c r="FP8">
        <v>1089.16638183594</v>
      </c>
      <c r="FQ8">
        <v>381.11712646484398</v>
      </c>
      <c r="FR8">
        <v>770.071044921875</v>
      </c>
      <c r="FS8">
        <v>971.121337890625</v>
      </c>
      <c r="FT8">
        <v>1034.92517089844</v>
      </c>
      <c r="FU8">
        <v>1023.37872314453</v>
      </c>
      <c r="FV8">
        <v>894.00665283203102</v>
      </c>
      <c r="FW8">
        <v>1093.26000976563</v>
      </c>
      <c r="FX8">
        <v>1087.41943359375</v>
      </c>
      <c r="FY8">
        <v>327.17092895507801</v>
      </c>
      <c r="FZ8">
        <v>7.53000736236572</v>
      </c>
      <c r="GA8">
        <v>151.32043457031301</v>
      </c>
      <c r="GB8">
        <v>900.29669189453102</v>
      </c>
      <c r="GC8">
        <v>247.49815368652301</v>
      </c>
      <c r="GD8">
        <v>235.41278076171901</v>
      </c>
      <c r="GE8">
        <v>1160.04272460938</v>
      </c>
      <c r="GF8">
        <v>937.31591796875</v>
      </c>
      <c r="GG8">
        <v>74.976150512695298</v>
      </c>
      <c r="GH8">
        <v>55.105659484863303</v>
      </c>
      <c r="GI8">
        <v>233.28536987304699</v>
      </c>
      <c r="GJ8">
        <v>814.774169921875</v>
      </c>
      <c r="GK8">
        <v>697.00921630859398</v>
      </c>
      <c r="GL8">
        <v>647.27215576171898</v>
      </c>
      <c r="GM8">
        <v>606.90734863281295</v>
      </c>
      <c r="GN8">
        <v>212.02311706543</v>
      </c>
      <c r="GO8">
        <v>91.374481201171903</v>
      </c>
      <c r="GP8">
        <v>330.25411987304699</v>
      </c>
      <c r="GQ8">
        <v>366.80627441406301</v>
      </c>
      <c r="GR8">
        <v>128.84777832031301</v>
      </c>
      <c r="GS8">
        <v>43.342231750488303</v>
      </c>
      <c r="GT8">
        <v>432.05108642578102</v>
      </c>
      <c r="GU8">
        <v>321.45135498046898</v>
      </c>
      <c r="GV8">
        <v>644.75207519531295</v>
      </c>
      <c r="GW8">
        <v>0.37028399109840399</v>
      </c>
      <c r="GX8">
        <v>793.42034912109398</v>
      </c>
      <c r="GY8">
        <v>401.019775390625</v>
      </c>
      <c r="GZ8">
        <v>219.17810058593801</v>
      </c>
      <c r="HA8">
        <v>169.44805908203099</v>
      </c>
      <c r="HB8">
        <v>111.203330993652</v>
      </c>
      <c r="HC8">
        <v>446.95550537109398</v>
      </c>
      <c r="HD8">
        <v>81.152473449707003</v>
      </c>
      <c r="HE8">
        <v>37.746040344238303</v>
      </c>
      <c r="HF8">
        <v>164.56211853027301</v>
      </c>
      <c r="HG8">
        <v>371.67022705078102</v>
      </c>
      <c r="HH8">
        <v>103.11061096191401</v>
      </c>
      <c r="HI8">
        <v>375.04412841796898</v>
      </c>
      <c r="HJ8">
        <v>221.34330749511699</v>
      </c>
      <c r="HK8">
        <v>242.177810668945</v>
      </c>
      <c r="HL8">
        <v>38.363418579101598</v>
      </c>
      <c r="HM8">
        <v>156.27737426757801</v>
      </c>
      <c r="HN8">
        <v>77.633209228515597</v>
      </c>
      <c r="HO8">
        <v>1080.798828125</v>
      </c>
      <c r="HP8">
        <v>89.5660400390625</v>
      </c>
      <c r="HQ8">
        <v>315.87472534179699</v>
      </c>
      <c r="HR8">
        <v>751.42669677734398</v>
      </c>
      <c r="HS8">
        <v>428.268798828125</v>
      </c>
      <c r="HT8">
        <v>419.13031005859398</v>
      </c>
      <c r="HU8">
        <v>434.89389038085898</v>
      </c>
      <c r="HV8">
        <v>656.51354980468795</v>
      </c>
      <c r="HW8">
        <v>293.95565795898398</v>
      </c>
      <c r="HX8">
        <v>418.099853515625</v>
      </c>
      <c r="HY8">
        <v>140.11067199707</v>
      </c>
      <c r="HZ8">
        <v>69.448791503906307</v>
      </c>
      <c r="IA8">
        <v>697.79382324218795</v>
      </c>
      <c r="IB8">
        <v>701.61090087890602</v>
      </c>
      <c r="IC8">
        <v>166.63827514648401</v>
      </c>
      <c r="ID8">
        <v>599.452392578125</v>
      </c>
      <c r="IE8">
        <v>1920.71350097656</v>
      </c>
      <c r="IF8">
        <v>2091.23413085938</v>
      </c>
      <c r="IG8">
        <v>173.11634826660199</v>
      </c>
      <c r="IH8">
        <v>262.71548461914102</v>
      </c>
      <c r="II8">
        <v>844.62536621093795</v>
      </c>
      <c r="IJ8">
        <v>759.46978759765602</v>
      </c>
      <c r="IK8">
        <v>916.43835449218795</v>
      </c>
      <c r="IL8">
        <v>1115.68737792969</v>
      </c>
      <c r="IM8">
        <v>370.44061279296898</v>
      </c>
      <c r="IN8">
        <v>801.19909667968795</v>
      </c>
      <c r="IO8">
        <v>1183.4677734375</v>
      </c>
      <c r="IP8">
        <v>1351.46496582031</v>
      </c>
      <c r="IQ8">
        <v>856.89019775390602</v>
      </c>
      <c r="IR8">
        <v>988.57000732421898</v>
      </c>
      <c r="IS8">
        <v>962.43939208984398</v>
      </c>
      <c r="IT8">
        <v>870.14050292968795</v>
      </c>
      <c r="IU8">
        <v>351.04043579101602</v>
      </c>
      <c r="IV8">
        <v>13.4992570877075</v>
      </c>
      <c r="IW8">
        <v>166.32449340820301</v>
      </c>
      <c r="IX8">
        <v>1103.556640625</v>
      </c>
      <c r="IY8">
        <v>227.43177795410199</v>
      </c>
      <c r="IZ8">
        <v>237.20324707031301</v>
      </c>
      <c r="JA8">
        <v>1151.12902832031</v>
      </c>
      <c r="JB8">
        <v>1042.86376953125</v>
      </c>
      <c r="JC8">
        <v>92.733947753906307</v>
      </c>
      <c r="JD8">
        <v>26.902431488037099</v>
      </c>
      <c r="JE8">
        <v>202.56187438964801</v>
      </c>
      <c r="JF8">
        <v>919.88739013671898</v>
      </c>
      <c r="JG8">
        <v>494.69573974609398</v>
      </c>
      <c r="JH8">
        <v>719.35632324218795</v>
      </c>
      <c r="JI8">
        <v>554.99328613281295</v>
      </c>
      <c r="JJ8">
        <v>206.00384521484401</v>
      </c>
      <c r="JK8">
        <v>98.459846496582003</v>
      </c>
      <c r="JL8">
        <v>258.04611206054699</v>
      </c>
      <c r="JM8">
        <v>371.440185546875</v>
      </c>
      <c r="JN8">
        <v>142.69287109375</v>
      </c>
      <c r="JO8">
        <v>63.4203071594238</v>
      </c>
      <c r="JP8">
        <v>439.290283203125</v>
      </c>
      <c r="JQ8">
        <v>288.59671020507801</v>
      </c>
      <c r="JR8">
        <v>395.11212158203102</v>
      </c>
      <c r="JS8">
        <v>0.63536196947097801</v>
      </c>
      <c r="JT8">
        <v>879.27014160156295</v>
      </c>
      <c r="JU8">
        <v>141.54490661621099</v>
      </c>
      <c r="JV8">
        <v>227.38204956054699</v>
      </c>
      <c r="JW8">
        <v>134.81918334960901</v>
      </c>
      <c r="JX8">
        <v>166.64898681640599</v>
      </c>
      <c r="JY8">
        <v>379.67248535156301</v>
      </c>
      <c r="JZ8">
        <v>29.354751586914102</v>
      </c>
      <c r="KA8">
        <v>40.009227752685597</v>
      </c>
      <c r="KB8">
        <v>126.47145843505901</v>
      </c>
      <c r="KC8">
        <v>384.11566162109398</v>
      </c>
      <c r="KD8">
        <v>79.726829528808594</v>
      </c>
      <c r="KE8">
        <v>683.2119140625</v>
      </c>
      <c r="KF8">
        <v>201.58369445800801</v>
      </c>
      <c r="KG8">
        <v>184.21089172363301</v>
      </c>
      <c r="KH8">
        <v>89.047325134277301</v>
      </c>
      <c r="KI8">
        <v>180.00769042968801</v>
      </c>
      <c r="KJ8">
        <v>88.509979248046903</v>
      </c>
      <c r="KK8">
        <v>978.33435058593795</v>
      </c>
      <c r="KL8">
        <v>82.549995422363295</v>
      </c>
      <c r="KM8">
        <f>MATCH(A8,[1]ADOS!$G:$G,0)</f>
        <v>12</v>
      </c>
      <c r="KN8" t="str">
        <f>INDEX([1]ADOS!$H:$H,KM8)</f>
        <v>YES DSM_IV questions 4a/4b is Yes</v>
      </c>
      <c r="KO8">
        <f t="shared" si="0"/>
        <v>1</v>
      </c>
      <c r="KP8" t="e">
        <f t="shared" si="1"/>
        <v>#VALUE!</v>
      </c>
      <c r="KQ8">
        <v>1</v>
      </c>
      <c r="KR8" t="str">
        <f>INDEX([1]ADOS!$I:$I,KM8)</f>
        <v>Male</v>
      </c>
      <c r="KS8">
        <v>38</v>
      </c>
      <c r="KT8">
        <f t="shared" si="2"/>
        <v>1</v>
      </c>
      <c r="KU8">
        <v>25</v>
      </c>
      <c r="KV8">
        <v>365</v>
      </c>
    </row>
    <row r="9" spans="1:308" ht="15.5" x14ac:dyDescent="0.35">
      <c r="A9" s="1">
        <v>271626</v>
      </c>
      <c r="B9" s="1" t="s">
        <v>7</v>
      </c>
      <c r="C9">
        <v>5.4741511344909703</v>
      </c>
      <c r="D9">
        <v>3.8932912349700901</v>
      </c>
      <c r="E9">
        <v>3.3890216350555402</v>
      </c>
      <c r="F9">
        <v>3.5066249370575</v>
      </c>
      <c r="G9">
        <v>5.4811167716979998</v>
      </c>
      <c r="H9">
        <v>4.2649002075195304</v>
      </c>
      <c r="I9">
        <v>4.2318186759948704</v>
      </c>
      <c r="J9">
        <v>3.9526481628418</v>
      </c>
      <c r="K9">
        <v>4.2460403442382804</v>
      </c>
      <c r="L9">
        <v>3.1965572834014901</v>
      </c>
      <c r="M9">
        <v>3.6075601577758798</v>
      </c>
      <c r="N9">
        <v>4.1273436546325701</v>
      </c>
      <c r="O9">
        <v>5.2816462516784703</v>
      </c>
      <c r="P9">
        <v>4.3006725311279297</v>
      </c>
      <c r="Q9">
        <v>4.8397741317748997</v>
      </c>
      <c r="R9">
        <v>5.5044031143188503</v>
      </c>
      <c r="S9">
        <v>4.96828269958496</v>
      </c>
      <c r="T9">
        <v>6.2150516510009801</v>
      </c>
      <c r="U9">
        <v>4.48519086837769</v>
      </c>
      <c r="V9">
        <v>3.5067431926727299</v>
      </c>
      <c r="W9">
        <v>4.1491398811340297</v>
      </c>
      <c r="X9">
        <v>3.4391169548034699</v>
      </c>
      <c r="Y9">
        <v>3.5635149478912398</v>
      </c>
      <c r="Z9">
        <v>5.2194156646728498</v>
      </c>
      <c r="AA9">
        <v>4.7805318832397496</v>
      </c>
      <c r="AB9">
        <v>4.42173528671265</v>
      </c>
      <c r="AC9">
        <v>4.2983551025390598</v>
      </c>
      <c r="AD9">
        <v>3.8019316196441699</v>
      </c>
      <c r="AE9">
        <v>4.1033525466918901</v>
      </c>
      <c r="AF9">
        <v>4.6628837585449201</v>
      </c>
      <c r="AG9">
        <v>5.5650343894958496</v>
      </c>
      <c r="AH9">
        <v>4.4284381866455096</v>
      </c>
      <c r="AI9">
        <v>3.91144800186157</v>
      </c>
      <c r="AJ9">
        <v>4.7845354080200204</v>
      </c>
      <c r="AK9">
        <v>4.7045707702636701</v>
      </c>
      <c r="AL9">
        <v>4.0080842971801802</v>
      </c>
      <c r="AM9">
        <v>4.6095333099365199</v>
      </c>
      <c r="AN9">
        <v>4.8474884033203098</v>
      </c>
      <c r="AO9">
        <v>4.2168302536010698</v>
      </c>
      <c r="AP9">
        <v>3.77845311164856</v>
      </c>
      <c r="AQ9">
        <v>3.8623964786529501</v>
      </c>
      <c r="AR9">
        <v>3.4123196601867698</v>
      </c>
      <c r="AS9">
        <v>5.9634823799133301</v>
      </c>
      <c r="AT9">
        <v>3.4696495532989502</v>
      </c>
      <c r="AU9">
        <v>3.1821691989898699</v>
      </c>
      <c r="AV9">
        <v>3.7525167465210001</v>
      </c>
      <c r="AW9">
        <v>6.0646953582763699</v>
      </c>
      <c r="AX9">
        <v>4.1109027862548801</v>
      </c>
      <c r="AY9">
        <v>4.6212968826293901</v>
      </c>
      <c r="AZ9">
        <v>3.7928824424743701</v>
      </c>
      <c r="BA9">
        <v>3.5156586170196502</v>
      </c>
      <c r="BB9">
        <v>3.7800772190093999</v>
      </c>
      <c r="BC9">
        <v>4.3894405364990199</v>
      </c>
      <c r="BD9">
        <v>4.3707427978515598</v>
      </c>
      <c r="BE9">
        <v>4.5564002990722701</v>
      </c>
      <c r="BF9">
        <v>3.4753773212432901</v>
      </c>
      <c r="BG9">
        <v>3.6336133480071999</v>
      </c>
      <c r="BH9">
        <v>3.1359302997589098</v>
      </c>
      <c r="BI9">
        <v>4.2371954917907697</v>
      </c>
      <c r="BJ9">
        <v>4.5078678131103498</v>
      </c>
      <c r="BK9">
        <v>3.5794334411621098</v>
      </c>
      <c r="BL9">
        <v>5.3886022567748997</v>
      </c>
      <c r="BM9">
        <v>5.3217754364013699</v>
      </c>
      <c r="BN9">
        <v>4.1648197174072301</v>
      </c>
      <c r="BO9">
        <v>4.5413312911987296</v>
      </c>
      <c r="BP9">
        <v>3.1998333930969198</v>
      </c>
      <c r="BQ9">
        <v>3.64168477058411</v>
      </c>
      <c r="BR9">
        <v>3.7393550872802699</v>
      </c>
      <c r="BS9">
        <v>4.4305090904235804</v>
      </c>
      <c r="BT9">
        <v>4.61124467849731</v>
      </c>
      <c r="BU9">
        <v>4.4948425292968803</v>
      </c>
      <c r="BV9">
        <v>4.9694228172302299</v>
      </c>
      <c r="BW9">
        <v>4.0059933662414604</v>
      </c>
      <c r="BX9">
        <v>3.6267399787902801</v>
      </c>
      <c r="BY9">
        <v>5.4763264656066903</v>
      </c>
      <c r="BZ9">
        <v>3.7476937770843501</v>
      </c>
      <c r="CA9">
        <v>3.3760211467742902</v>
      </c>
      <c r="CB9">
        <v>3.8934247493743901</v>
      </c>
      <c r="CC9">
        <v>5.2793288230895996</v>
      </c>
      <c r="CD9">
        <v>4.4385609626770002</v>
      </c>
      <c r="CE9">
        <v>4.6844396591186497</v>
      </c>
      <c r="CF9">
        <v>4.0895829200744602</v>
      </c>
      <c r="CG9">
        <v>4.2661023139953604</v>
      </c>
      <c r="CH9">
        <v>3.3260297775268599</v>
      </c>
      <c r="CI9">
        <v>3.38597631454468</v>
      </c>
      <c r="CJ9">
        <v>4.1216921806335503</v>
      </c>
      <c r="CK9">
        <v>5.2491908073425302</v>
      </c>
      <c r="CL9">
        <v>4.40362548828125</v>
      </c>
      <c r="CM9">
        <v>5.1514377593994096</v>
      </c>
      <c r="CN9">
        <v>5.26255559921265</v>
      </c>
      <c r="CO9">
        <v>5.1296896934509304</v>
      </c>
      <c r="CP9">
        <v>5.6500544548034703</v>
      </c>
      <c r="CQ9">
        <v>4.2462248802185103</v>
      </c>
      <c r="CR9">
        <v>3.7804825305938698</v>
      </c>
      <c r="CS9">
        <v>4.0346550941467303</v>
      </c>
      <c r="CT9">
        <v>3.6544492244720499</v>
      </c>
      <c r="CU9">
        <v>3.6892688274383501</v>
      </c>
      <c r="CV9">
        <v>5.1764807701110804</v>
      </c>
      <c r="CW9">
        <v>5.3126583099365199</v>
      </c>
      <c r="CX9">
        <v>4.6794743537902797</v>
      </c>
      <c r="CY9">
        <v>4.2594966888427699</v>
      </c>
      <c r="CZ9">
        <v>3.81082320213318</v>
      </c>
      <c r="DA9">
        <v>3.9383006095886199</v>
      </c>
      <c r="DB9">
        <v>4.6908063888549796</v>
      </c>
      <c r="DC9">
        <v>5.4163012504577601</v>
      </c>
      <c r="DD9">
        <v>4.5871939659118697</v>
      </c>
      <c r="DE9">
        <v>4.0012044906616202</v>
      </c>
      <c r="DF9">
        <v>4.5235362052917498</v>
      </c>
      <c r="DG9">
        <v>4.8687634468078604</v>
      </c>
      <c r="DH9">
        <v>4.1802091598510698</v>
      </c>
      <c r="DI9">
        <v>4.61533927917481</v>
      </c>
      <c r="DJ9">
        <v>4.8502874374389702</v>
      </c>
      <c r="DK9">
        <v>4.10028028488159</v>
      </c>
      <c r="DL9">
        <v>4.18687248229981</v>
      </c>
      <c r="DM9">
        <v>4.0076375007629403</v>
      </c>
      <c r="DN9">
        <v>3.31925702095032</v>
      </c>
      <c r="DO9">
        <v>6.0175132751464799</v>
      </c>
      <c r="DP9">
        <v>3.4046630859375</v>
      </c>
      <c r="DQ9">
        <v>3.0692477226257302</v>
      </c>
      <c r="DR9">
        <v>3.7088744640350302</v>
      </c>
      <c r="DS9">
        <v>4.9988894462585503</v>
      </c>
      <c r="DT9">
        <v>4.324951171875</v>
      </c>
      <c r="DU9">
        <v>4.4820861816406303</v>
      </c>
      <c r="DV9">
        <v>3.3231577873229998</v>
      </c>
      <c r="DW9">
        <v>3.3294541835784899</v>
      </c>
      <c r="DX9">
        <v>3.89525246620178</v>
      </c>
      <c r="DY9">
        <v>4.7428464889526403</v>
      </c>
      <c r="DZ9">
        <v>4.6627612113952601</v>
      </c>
      <c r="EA9">
        <v>4.8026099205017099</v>
      </c>
      <c r="EB9">
        <v>3.5664207935333301</v>
      </c>
      <c r="EC9">
        <v>3.6047110557556201</v>
      </c>
      <c r="ED9">
        <v>3.4533576965332</v>
      </c>
      <c r="EE9">
        <v>3.8883433341979998</v>
      </c>
      <c r="EF9">
        <v>3.73614454269409</v>
      </c>
      <c r="EG9">
        <v>3.61221528053284</v>
      </c>
      <c r="EH9">
        <v>5.8968253135681197</v>
      </c>
      <c r="EI9">
        <v>4.8819818496704102</v>
      </c>
      <c r="EJ9">
        <v>4.4471473693847701</v>
      </c>
      <c r="EK9">
        <v>3.6977090835571298</v>
      </c>
      <c r="EL9">
        <v>3.2439379692077601</v>
      </c>
      <c r="EM9">
        <v>3.8337717056274401</v>
      </c>
      <c r="EN9">
        <v>3.7862253189086901</v>
      </c>
      <c r="EO9">
        <v>3.9057862758636501</v>
      </c>
      <c r="EP9">
        <v>4.9803395271301296</v>
      </c>
      <c r="EQ9">
        <v>4.6589984893798801</v>
      </c>
      <c r="ER9">
        <v>5.02414751052856</v>
      </c>
      <c r="ES9">
        <v>3.9327437877654998</v>
      </c>
      <c r="ET9">
        <v>3.8850877285003702</v>
      </c>
      <c r="EU9">
        <v>231.55676269531301</v>
      </c>
      <c r="EV9">
        <v>589.26910400390602</v>
      </c>
      <c r="EW9">
        <v>588.01672363281295</v>
      </c>
      <c r="EX9">
        <v>471.45965576171898</v>
      </c>
      <c r="EY9">
        <v>260.84109497070301</v>
      </c>
      <c r="EZ9">
        <v>493.06478881835898</v>
      </c>
      <c r="FA9">
        <v>320.60910034179699</v>
      </c>
      <c r="FB9">
        <v>306.70761108398398</v>
      </c>
      <c r="FC9">
        <v>124.43780517578099</v>
      </c>
      <c r="FD9">
        <v>47.0495414733887</v>
      </c>
      <c r="FE9">
        <v>746.81457519531295</v>
      </c>
      <c r="FF9">
        <v>571.58966064453102</v>
      </c>
      <c r="FG9">
        <v>214.99444580078099</v>
      </c>
      <c r="FH9">
        <v>435.36175537109398</v>
      </c>
      <c r="FI9">
        <v>1262.38342285156</v>
      </c>
      <c r="FJ9">
        <v>1880.97045898438</v>
      </c>
      <c r="FK9">
        <v>147.39613342285199</v>
      </c>
      <c r="FL9">
        <v>232.92054748535199</v>
      </c>
      <c r="FM9">
        <v>901.87115478515602</v>
      </c>
      <c r="FN9">
        <v>445.91403198242199</v>
      </c>
      <c r="FO9">
        <v>726.339111328125</v>
      </c>
      <c r="FP9">
        <v>1047.78771972656</v>
      </c>
      <c r="FQ9">
        <v>394.11764526367199</v>
      </c>
      <c r="FR9">
        <v>855.18835449218795</v>
      </c>
      <c r="FS9">
        <v>686.89147949218795</v>
      </c>
      <c r="FT9">
        <v>1254.92846679688</v>
      </c>
      <c r="FU9">
        <v>586.24816894531295</v>
      </c>
      <c r="FV9">
        <v>995.85107421875</v>
      </c>
      <c r="FW9">
        <v>1024.81433105469</v>
      </c>
      <c r="FX9">
        <v>1002.66345214844</v>
      </c>
      <c r="FY9">
        <v>353.20681762695301</v>
      </c>
      <c r="FZ9">
        <v>7.5758628845214799</v>
      </c>
      <c r="GA9">
        <v>215.050369262695</v>
      </c>
      <c r="GB9">
        <v>813.321044921875</v>
      </c>
      <c r="GC9">
        <v>177.32794189453099</v>
      </c>
      <c r="GD9">
        <v>219.89500427246099</v>
      </c>
      <c r="GE9">
        <v>829.48571777343795</v>
      </c>
      <c r="GF9">
        <v>828.931884765625</v>
      </c>
      <c r="GG9">
        <v>61.419113159179702</v>
      </c>
      <c r="GH9">
        <v>17.079343795776399</v>
      </c>
      <c r="GI9">
        <v>245.58717346191401</v>
      </c>
      <c r="GJ9">
        <v>749.76971435546898</v>
      </c>
      <c r="GK9">
        <v>555.29968261718795</v>
      </c>
      <c r="GL9">
        <v>573.18048095703102</v>
      </c>
      <c r="GM9">
        <v>1321.33654785156</v>
      </c>
      <c r="GN9">
        <v>214.706619262695</v>
      </c>
      <c r="GO9">
        <v>97.071296691894503</v>
      </c>
      <c r="GP9">
        <v>326.19631958007801</v>
      </c>
      <c r="GQ9">
        <v>307.51953125</v>
      </c>
      <c r="GR9">
        <v>230.51429748535199</v>
      </c>
      <c r="GS9">
        <v>30.7923698425293</v>
      </c>
      <c r="GT9">
        <v>405.40524291992199</v>
      </c>
      <c r="GU9">
        <v>214.32147216796901</v>
      </c>
      <c r="GV9">
        <v>453.28585815429699</v>
      </c>
      <c r="GW9">
        <v>0.29485300183296198</v>
      </c>
      <c r="GX9">
        <v>381.04238891601602</v>
      </c>
      <c r="GY9">
        <v>104.65121459960901</v>
      </c>
      <c r="GZ9">
        <v>199.07249450683599</v>
      </c>
      <c r="HA9">
        <v>147.79138183593801</v>
      </c>
      <c r="HB9">
        <v>141.81138610839801</v>
      </c>
      <c r="HC9">
        <v>323.72384643554699</v>
      </c>
      <c r="HD9">
        <v>34.338199615478501</v>
      </c>
      <c r="HE9">
        <v>29.3469333648682</v>
      </c>
      <c r="HF9">
        <v>156.51748657226599</v>
      </c>
      <c r="HG9">
        <v>417.19247436523398</v>
      </c>
      <c r="HH9">
        <v>90.029747009277301</v>
      </c>
      <c r="HI9">
        <v>346.29324340820301</v>
      </c>
      <c r="HJ9">
        <v>182.32978820800801</v>
      </c>
      <c r="HK9">
        <v>242.96981811523401</v>
      </c>
      <c r="HL9">
        <v>56.576961517333999</v>
      </c>
      <c r="HM9">
        <v>208.47116088867199</v>
      </c>
      <c r="HN9">
        <v>38.618602752685597</v>
      </c>
      <c r="HO9">
        <v>1077.41369628906</v>
      </c>
      <c r="HP9">
        <v>73.608245849609403</v>
      </c>
      <c r="HQ9">
        <v>275.71444702148398</v>
      </c>
      <c r="HR9">
        <v>533.07080078125</v>
      </c>
      <c r="HS9">
        <v>381.14001464843801</v>
      </c>
      <c r="HT9">
        <v>526.79626464843795</v>
      </c>
      <c r="HU9">
        <v>247.13146972656301</v>
      </c>
      <c r="HV9">
        <v>636.65979003906295</v>
      </c>
      <c r="HW9">
        <v>181.10142517089801</v>
      </c>
      <c r="HX9">
        <v>372.86462402343801</v>
      </c>
      <c r="HY9">
        <v>123.93646240234401</v>
      </c>
      <c r="HZ9">
        <v>48.157859802246101</v>
      </c>
      <c r="IA9">
        <v>600.921875</v>
      </c>
      <c r="IB9">
        <v>526.484130859375</v>
      </c>
      <c r="IC9">
        <v>162.06929016113301</v>
      </c>
      <c r="ID9">
        <v>432.32333374023398</v>
      </c>
      <c r="IE9">
        <v>1709.47534179688</v>
      </c>
      <c r="IF9">
        <v>2112.22900390625</v>
      </c>
      <c r="IG9">
        <v>160.24520874023401</v>
      </c>
      <c r="IH9">
        <v>235.90467834472699</v>
      </c>
      <c r="II9">
        <v>910.897216796875</v>
      </c>
      <c r="IJ9">
        <v>670.73175048828102</v>
      </c>
      <c r="IK9">
        <v>618.33312988281295</v>
      </c>
      <c r="IL9">
        <v>821.49951171875</v>
      </c>
      <c r="IM9">
        <v>424.58856201171898</v>
      </c>
      <c r="IN9">
        <v>739.95703125</v>
      </c>
      <c r="IO9">
        <v>804.28985595703102</v>
      </c>
      <c r="IP9">
        <v>1051.13342285156</v>
      </c>
      <c r="IQ9">
        <v>655.775634765625</v>
      </c>
      <c r="IR9">
        <v>1090.384765625</v>
      </c>
      <c r="IS9">
        <v>883.140625</v>
      </c>
      <c r="IT9">
        <v>907.87731933593795</v>
      </c>
      <c r="IU9">
        <v>324.46740722656301</v>
      </c>
      <c r="IV9">
        <v>14.8466348648071</v>
      </c>
      <c r="IW9">
        <v>218.40354919433599</v>
      </c>
      <c r="IX9">
        <v>916.58746337890602</v>
      </c>
      <c r="IY9">
        <v>217.09208679199199</v>
      </c>
      <c r="IZ9">
        <v>233.621337890625</v>
      </c>
      <c r="JA9">
        <v>1129.09326171875</v>
      </c>
      <c r="JB9">
        <v>879.33843994140602</v>
      </c>
      <c r="JC9">
        <v>66.6085205078125</v>
      </c>
      <c r="JD9">
        <v>20.835147857666001</v>
      </c>
      <c r="JE9">
        <v>294.09280395507801</v>
      </c>
      <c r="JF9">
        <v>658.81182861328102</v>
      </c>
      <c r="JG9">
        <v>552.18078613281295</v>
      </c>
      <c r="JH9">
        <v>484.91842651367199</v>
      </c>
      <c r="JI9">
        <v>658.58239746093795</v>
      </c>
      <c r="JJ9">
        <v>181.31385803222699</v>
      </c>
      <c r="JK9">
        <v>82.955513000488295</v>
      </c>
      <c r="JL9">
        <v>365.44805908203102</v>
      </c>
      <c r="JM9">
        <v>344.98641967773398</v>
      </c>
      <c r="JN9">
        <v>151.385665893555</v>
      </c>
      <c r="JO9">
        <v>131.88932800293</v>
      </c>
      <c r="JP9">
        <v>328.44451904296898</v>
      </c>
      <c r="JQ9">
        <v>289.71963500976602</v>
      </c>
      <c r="JR9">
        <v>446.86386108398398</v>
      </c>
      <c r="JS9">
        <v>0.16728299856185899</v>
      </c>
      <c r="JT9">
        <v>594.76849365234398</v>
      </c>
      <c r="JU9">
        <v>273.45907592773398</v>
      </c>
      <c r="JV9">
        <v>183.459884643555</v>
      </c>
      <c r="JW9">
        <v>108.305183410645</v>
      </c>
      <c r="JX9">
        <v>124.101020812988</v>
      </c>
      <c r="JY9">
        <v>349.63592529296898</v>
      </c>
      <c r="JZ9">
        <v>25.4124145507813</v>
      </c>
      <c r="KA9">
        <v>29.891792297363299</v>
      </c>
      <c r="KB9">
        <v>176.71580505371099</v>
      </c>
      <c r="KC9">
        <v>608.07159423828102</v>
      </c>
      <c r="KD9">
        <v>70.685585021972699</v>
      </c>
      <c r="KE9">
        <v>547.43096923828102</v>
      </c>
      <c r="KF9">
        <v>195.818923950195</v>
      </c>
      <c r="KG9">
        <v>242.856369018555</v>
      </c>
      <c r="KH9">
        <v>60.986446380615199</v>
      </c>
      <c r="KI9">
        <v>174.35243225097699</v>
      </c>
      <c r="KJ9">
        <v>85.365417480468807</v>
      </c>
      <c r="KK9">
        <v>1157.33154296875</v>
      </c>
      <c r="KL9">
        <v>38.553150177002003</v>
      </c>
      <c r="KM9">
        <f>MATCH(A9,[1]ADOS!$G:$G,0)</f>
        <v>26</v>
      </c>
      <c r="KN9" t="str">
        <f>INDEX([1]ADOS!$H:$H,KM9)</f>
        <v>YES DSM_IV questions 4a/4b is Yes</v>
      </c>
      <c r="KO9">
        <f t="shared" si="0"/>
        <v>1</v>
      </c>
      <c r="KP9" t="e">
        <f t="shared" si="1"/>
        <v>#VALUE!</v>
      </c>
      <c r="KQ9">
        <v>1</v>
      </c>
      <c r="KR9" t="str">
        <f>INDEX([1]ADOS!$I:$I,KM9)</f>
        <v>Female</v>
      </c>
      <c r="KS9">
        <v>38</v>
      </c>
      <c r="KT9">
        <f t="shared" si="2"/>
        <v>0</v>
      </c>
      <c r="KU9">
        <v>25</v>
      </c>
      <c r="KV9">
        <v>365</v>
      </c>
    </row>
    <row r="10" spans="1:308" ht="15.5" x14ac:dyDescent="0.35">
      <c r="A10" s="1">
        <v>291809</v>
      </c>
      <c r="B10" s="1" t="s">
        <v>7</v>
      </c>
      <c r="C10">
        <v>5.7962751388549796</v>
      </c>
      <c r="D10">
        <v>3.8924305438995401</v>
      </c>
      <c r="E10">
        <v>3.2993204593658398</v>
      </c>
      <c r="F10">
        <v>4.0937705039978001</v>
      </c>
      <c r="G10">
        <v>5.5960817337036097</v>
      </c>
      <c r="H10">
        <v>4.4950470924377397</v>
      </c>
      <c r="I10">
        <v>4.3024544715881401</v>
      </c>
      <c r="J10">
        <v>3.8584899902343799</v>
      </c>
      <c r="K10">
        <v>4.1174769401550302</v>
      </c>
      <c r="L10">
        <v>3.5251731872558598</v>
      </c>
      <c r="M10">
        <v>3.5004844665527299</v>
      </c>
      <c r="N10">
        <v>4.5397233963012704</v>
      </c>
      <c r="O10">
        <v>5.3956370353698704</v>
      </c>
      <c r="P10">
        <v>4.83852243423462</v>
      </c>
      <c r="Q10">
        <v>4.88423871994019</v>
      </c>
      <c r="R10">
        <v>4.8917598724365199</v>
      </c>
      <c r="S10">
        <v>5.1571574211120597</v>
      </c>
      <c r="T10">
        <v>6.16941213607788</v>
      </c>
      <c r="U10">
        <v>4.4540171623229998</v>
      </c>
      <c r="V10">
        <v>4.0924987792968803</v>
      </c>
      <c r="W10">
        <v>4.4871892929077202</v>
      </c>
      <c r="X10">
        <v>3.6378018856048602</v>
      </c>
      <c r="Y10">
        <v>3.9974184036254901</v>
      </c>
      <c r="Z10">
        <v>5.9458050727844203</v>
      </c>
      <c r="AA10">
        <v>5.5614380836486799</v>
      </c>
      <c r="AB10">
        <v>4.5122637748718297</v>
      </c>
      <c r="AC10">
        <v>4.3758525848388699</v>
      </c>
      <c r="AD10">
        <v>3.40161061286926</v>
      </c>
      <c r="AE10">
        <v>3.9027936458587602</v>
      </c>
      <c r="AF10">
        <v>4.7380824089050302</v>
      </c>
      <c r="AG10">
        <v>6.2488241195678702</v>
      </c>
      <c r="AH10">
        <v>4.8180727958679199</v>
      </c>
      <c r="AI10">
        <v>3.3428509235382098</v>
      </c>
      <c r="AJ10">
        <v>4.3283529281616202</v>
      </c>
      <c r="AK10">
        <v>5.2282333374023402</v>
      </c>
      <c r="AL10">
        <v>3.5367696285247798</v>
      </c>
      <c r="AM10">
        <v>5.0495233535766602</v>
      </c>
      <c r="AN10">
        <v>4.8601822853088397</v>
      </c>
      <c r="AO10">
        <v>4.4562048912048304</v>
      </c>
      <c r="AP10">
        <v>4.2889308929443404</v>
      </c>
      <c r="AQ10">
        <v>3.4567618370056201</v>
      </c>
      <c r="AR10">
        <v>3.3602054119110099</v>
      </c>
      <c r="AS10">
        <v>6.2176446914672896</v>
      </c>
      <c r="AT10">
        <v>3.6952378749847399</v>
      </c>
      <c r="AU10">
        <v>2.9723968505859402</v>
      </c>
      <c r="AV10">
        <v>3.4575119018554701</v>
      </c>
      <c r="AW10">
        <v>5.4316263198852504</v>
      </c>
      <c r="AX10">
        <v>4.0750813484191903</v>
      </c>
      <c r="AY10">
        <v>4.4021520614623997</v>
      </c>
      <c r="AZ10">
        <v>5.4163360595703098</v>
      </c>
      <c r="BA10">
        <v>3.23660469055176</v>
      </c>
      <c r="BB10">
        <v>4.2752885818481401</v>
      </c>
      <c r="BC10">
        <v>4.5797886848449698</v>
      </c>
      <c r="BD10">
        <v>4.5038876533508301</v>
      </c>
      <c r="BE10">
        <v>5.0221276283264196</v>
      </c>
      <c r="BF10">
        <v>3.8897464275360099</v>
      </c>
      <c r="BG10">
        <v>3.6475715637207</v>
      </c>
      <c r="BH10">
        <v>4.0835027694702202</v>
      </c>
      <c r="BI10">
        <v>4.27345895767212</v>
      </c>
      <c r="BJ10">
        <v>4.1118125915527299</v>
      </c>
      <c r="BK10">
        <v>4.0016779899597203</v>
      </c>
      <c r="BL10">
        <v>5.9609103202819798</v>
      </c>
      <c r="BM10">
        <v>6.1208424568176296</v>
      </c>
      <c r="BN10">
        <v>5.9193568229675302</v>
      </c>
      <c r="BO10">
        <v>4.0773239135742196</v>
      </c>
      <c r="BP10">
        <v>3.3962738513946502</v>
      </c>
      <c r="BQ10">
        <v>3.6239209175109899</v>
      </c>
      <c r="BR10">
        <v>3.7413477897643999</v>
      </c>
      <c r="BS10">
        <v>3.8313581943511998</v>
      </c>
      <c r="BT10">
        <v>5.1805906295776403</v>
      </c>
      <c r="BU10">
        <v>4.21366167068481</v>
      </c>
      <c r="BV10">
        <v>5.0938568115234402</v>
      </c>
      <c r="BW10">
        <v>3.88654732704163</v>
      </c>
      <c r="BX10">
        <v>3.37350702285767</v>
      </c>
      <c r="BY10">
        <v>6.2261929512023899</v>
      </c>
      <c r="BZ10">
        <v>4.3668169975280797</v>
      </c>
      <c r="CA10">
        <v>3.3266041278839098</v>
      </c>
      <c r="CB10">
        <v>4.3007321357727104</v>
      </c>
      <c r="CC10">
        <v>5.8006739616393999</v>
      </c>
      <c r="CD10">
        <v>4.99990034103394</v>
      </c>
      <c r="CE10">
        <v>4.1437215805053702</v>
      </c>
      <c r="CF10">
        <v>3.9649426937103298</v>
      </c>
      <c r="CG10">
        <v>4.2772154808044398</v>
      </c>
      <c r="CH10">
        <v>3.5539689064025901</v>
      </c>
      <c r="CI10">
        <v>3.6420745849609402</v>
      </c>
      <c r="CJ10">
        <v>4.6449723243713397</v>
      </c>
      <c r="CK10">
        <v>5.2959890365600604</v>
      </c>
      <c r="CL10">
        <v>4.6086716651916504</v>
      </c>
      <c r="CM10">
        <v>4.9588675498962402</v>
      </c>
      <c r="CN10">
        <v>4.8481907844543501</v>
      </c>
      <c r="CO10">
        <v>5.1384687423706099</v>
      </c>
      <c r="CP10">
        <v>6.05495309829712</v>
      </c>
      <c r="CQ10">
        <v>4.3258905410766602</v>
      </c>
      <c r="CR10">
        <v>4.0082674026489302</v>
      </c>
      <c r="CS10">
        <v>4.2495021820068404</v>
      </c>
      <c r="CT10">
        <v>4.0537452697753897</v>
      </c>
      <c r="CU10">
        <v>4.1736083030700701</v>
      </c>
      <c r="CV10">
        <v>5.8558974266052299</v>
      </c>
      <c r="CW10">
        <v>5.7558608055114799</v>
      </c>
      <c r="CX10">
        <v>4.8845148086547896</v>
      </c>
      <c r="CY10">
        <v>4.5673632621765101</v>
      </c>
      <c r="CZ10">
        <v>3.5417730808258101</v>
      </c>
      <c r="DA10">
        <v>3.65395927429199</v>
      </c>
      <c r="DB10">
        <v>4.8784418106079102</v>
      </c>
      <c r="DC10">
        <v>7.0847024917602504</v>
      </c>
      <c r="DD10">
        <v>6.21061134338379</v>
      </c>
      <c r="DE10">
        <v>3.65024709701538</v>
      </c>
      <c r="DF10">
        <v>4.3480725288391104</v>
      </c>
      <c r="DG10">
        <v>5.2040176391601598</v>
      </c>
      <c r="DH10">
        <v>4.23055076599121</v>
      </c>
      <c r="DI10">
        <v>4.6283745765686</v>
      </c>
      <c r="DJ10">
        <v>4.9272880554199201</v>
      </c>
      <c r="DK10">
        <v>4.15649366378784</v>
      </c>
      <c r="DL10">
        <v>4.5942077636718803</v>
      </c>
      <c r="DM10">
        <v>3.7261106967925999</v>
      </c>
      <c r="DN10">
        <v>3.6333634853363002</v>
      </c>
      <c r="DO10">
        <v>6.5760865211486799</v>
      </c>
      <c r="DP10">
        <v>3.7171788215637198</v>
      </c>
      <c r="DQ10">
        <v>2.8662180900573699</v>
      </c>
      <c r="DR10">
        <v>3.6184926033020002</v>
      </c>
      <c r="DS10">
        <v>5.3269305229187003</v>
      </c>
      <c r="DT10">
        <v>4.1466441154479998</v>
      </c>
      <c r="DU10">
        <v>4.6471285820007298</v>
      </c>
      <c r="DV10">
        <v>4.1743841171264702</v>
      </c>
      <c r="DW10">
        <v>4.0105476379394496</v>
      </c>
      <c r="DX10">
        <v>3.9477586746215798</v>
      </c>
      <c r="DY10">
        <v>4.9564518928527797</v>
      </c>
      <c r="DZ10">
        <v>4.5806570053100604</v>
      </c>
      <c r="EA10">
        <v>5.2990698814392099</v>
      </c>
      <c r="EB10">
        <v>4.04829978942871</v>
      </c>
      <c r="EC10">
        <v>3.7218918800353999</v>
      </c>
      <c r="ED10">
        <v>3.46221256256104</v>
      </c>
      <c r="EE10">
        <v>4.0446343421936</v>
      </c>
      <c r="EF10">
        <v>4.2418971061706499</v>
      </c>
      <c r="EG10">
        <v>3.7335724830627401</v>
      </c>
      <c r="EH10">
        <v>5.5718007087707502</v>
      </c>
      <c r="EI10">
        <v>6.4254479408264196</v>
      </c>
      <c r="EJ10">
        <v>5.3238945007324201</v>
      </c>
      <c r="EK10">
        <v>4.2358283996581996</v>
      </c>
      <c r="EL10">
        <v>3.3132791519164999</v>
      </c>
      <c r="EM10">
        <v>3.9339032173156698</v>
      </c>
      <c r="EN10">
        <v>3.5965142250061</v>
      </c>
      <c r="EO10">
        <v>3.5390963554382302</v>
      </c>
      <c r="EP10">
        <v>6.0708746910095197</v>
      </c>
      <c r="EQ10">
        <v>4.6357522010803196</v>
      </c>
      <c r="ER10">
        <v>5.2564373016357404</v>
      </c>
      <c r="ES10">
        <v>3.9776740074157702</v>
      </c>
      <c r="ET10">
        <v>3.8562552928924601</v>
      </c>
      <c r="EU10">
        <v>281.30935668945301</v>
      </c>
      <c r="EV10">
        <v>407.64175415039102</v>
      </c>
      <c r="EW10">
        <v>483.73651123046898</v>
      </c>
      <c r="EX10">
        <v>590.00787353515602</v>
      </c>
      <c r="EY10">
        <v>305.18869018554699</v>
      </c>
      <c r="EZ10">
        <v>583.0830078125</v>
      </c>
      <c r="FA10">
        <v>331.73318481445301</v>
      </c>
      <c r="FB10">
        <v>309.71737670898398</v>
      </c>
      <c r="FC10">
        <v>193.10235595703099</v>
      </c>
      <c r="FD10">
        <v>77.389091491699205</v>
      </c>
      <c r="FE10">
        <v>710.19915771484398</v>
      </c>
      <c r="FF10">
        <v>613.51843261718795</v>
      </c>
      <c r="FG10">
        <v>186.76861572265599</v>
      </c>
      <c r="FH10">
        <v>417.34173583984398</v>
      </c>
      <c r="FI10">
        <v>1502.70080566406</v>
      </c>
      <c r="FJ10">
        <v>2011.26586914063</v>
      </c>
      <c r="FK10">
        <v>174.77326965332</v>
      </c>
      <c r="FL10">
        <v>280.96929931640602</v>
      </c>
      <c r="FM10">
        <v>956.28582763671898</v>
      </c>
      <c r="FN10">
        <v>838.56604003906295</v>
      </c>
      <c r="FO10">
        <v>617.40203857421898</v>
      </c>
      <c r="FP10">
        <v>989.151123046875</v>
      </c>
      <c r="FQ10">
        <v>510.16741943359398</v>
      </c>
      <c r="FR10">
        <v>639.18121337890602</v>
      </c>
      <c r="FS10">
        <v>1033.04211425781</v>
      </c>
      <c r="FT10">
        <v>1041.91711425781</v>
      </c>
      <c r="FU10">
        <v>919.52398681640602</v>
      </c>
      <c r="FV10">
        <v>969.58947753906295</v>
      </c>
      <c r="FW10">
        <v>917.46112060546898</v>
      </c>
      <c r="FX10">
        <v>1064.11572265625</v>
      </c>
      <c r="FY10">
        <v>370.59979248046898</v>
      </c>
      <c r="FZ10">
        <v>10.5965118408203</v>
      </c>
      <c r="GA10">
        <v>126.253341674805</v>
      </c>
      <c r="GB10">
        <v>749.58447265625</v>
      </c>
      <c r="GC10">
        <v>192.28009033203099</v>
      </c>
      <c r="GD10">
        <v>145.53356933593801</v>
      </c>
      <c r="GE10">
        <v>879.20562744140602</v>
      </c>
      <c r="GF10">
        <v>1050.26733398438</v>
      </c>
      <c r="GG10">
        <v>71.177230834960895</v>
      </c>
      <c r="GH10">
        <v>15.8324680328369</v>
      </c>
      <c r="GI10">
        <v>205.79537963867199</v>
      </c>
      <c r="GJ10">
        <v>633.572265625</v>
      </c>
      <c r="GK10">
        <v>483.98574829101602</v>
      </c>
      <c r="GL10">
        <v>582.940673828125</v>
      </c>
      <c r="GM10">
        <v>513.759033203125</v>
      </c>
      <c r="GN10">
        <v>193.87205505371099</v>
      </c>
      <c r="GO10">
        <v>88.732719421386705</v>
      </c>
      <c r="GP10">
        <v>307.74124145507801</v>
      </c>
      <c r="GQ10">
        <v>367.91888427734398</v>
      </c>
      <c r="GR10">
        <v>140.03509521484401</v>
      </c>
      <c r="GS10">
        <v>73.535804748535199</v>
      </c>
      <c r="GT10">
        <v>452.83721923828102</v>
      </c>
      <c r="GU10">
        <v>307.39419555664102</v>
      </c>
      <c r="GV10">
        <v>383.25439453125</v>
      </c>
      <c r="GW10">
        <v>0.41481196880340598</v>
      </c>
      <c r="GX10">
        <v>552.43157958984398</v>
      </c>
      <c r="GY10">
        <v>304.32559204101602</v>
      </c>
      <c r="GZ10">
        <v>550.88983154296898</v>
      </c>
      <c r="HA10">
        <v>332.50949096679699</v>
      </c>
      <c r="HB10">
        <v>95.439338684082003</v>
      </c>
      <c r="HC10">
        <v>429.66946411132801</v>
      </c>
      <c r="HD10">
        <v>25.472455978393601</v>
      </c>
      <c r="HE10">
        <v>27.210283279418899</v>
      </c>
      <c r="HF10">
        <v>135.25736999511699</v>
      </c>
      <c r="HG10">
        <v>515.69738769531295</v>
      </c>
      <c r="HH10">
        <v>77.976951599121094</v>
      </c>
      <c r="HI10">
        <v>544.28948974609398</v>
      </c>
      <c r="HJ10">
        <v>242.28118896484401</v>
      </c>
      <c r="HK10">
        <v>145.51255798339801</v>
      </c>
      <c r="HL10">
        <v>70.004287719726605</v>
      </c>
      <c r="HM10">
        <v>236.49362182617199</v>
      </c>
      <c r="HN10">
        <v>79.097274780273395</v>
      </c>
      <c r="HO10">
        <v>1263.33837890625</v>
      </c>
      <c r="HP10">
        <v>32.330177307128899</v>
      </c>
      <c r="HQ10">
        <v>277.92007446289102</v>
      </c>
      <c r="HR10">
        <v>510.22882080078102</v>
      </c>
      <c r="HS10">
        <v>549.30059814453102</v>
      </c>
      <c r="HT10">
        <v>578.95208740234398</v>
      </c>
      <c r="HU10">
        <v>317.94522094726602</v>
      </c>
      <c r="HV10">
        <v>543.361572265625</v>
      </c>
      <c r="HW10">
        <v>312.83175659179699</v>
      </c>
      <c r="HX10">
        <v>269.82168579101602</v>
      </c>
      <c r="HY10">
        <v>153.585525512695</v>
      </c>
      <c r="HZ10">
        <v>75.030082702636705</v>
      </c>
      <c r="IA10">
        <v>672.646484375</v>
      </c>
      <c r="IB10">
        <v>636.96136474609398</v>
      </c>
      <c r="IC10">
        <v>213.38661193847699</v>
      </c>
      <c r="ID10">
        <v>488.90280151367199</v>
      </c>
      <c r="IE10">
        <v>1522.82153320313</v>
      </c>
      <c r="IF10">
        <v>2066.703125</v>
      </c>
      <c r="IG10">
        <v>160.62921142578099</v>
      </c>
      <c r="IH10">
        <v>291.20858764648398</v>
      </c>
      <c r="II10">
        <v>877.59735107421898</v>
      </c>
      <c r="IJ10">
        <v>670.74249267578102</v>
      </c>
      <c r="IK10">
        <v>741.281005859375</v>
      </c>
      <c r="IL10">
        <v>1102.58056640625</v>
      </c>
      <c r="IM10">
        <v>470.56658935546898</v>
      </c>
      <c r="IN10">
        <v>660.836669921875</v>
      </c>
      <c r="IO10">
        <v>1157.60424804688</v>
      </c>
      <c r="IP10">
        <v>1013.03955078125</v>
      </c>
      <c r="IQ10">
        <v>1014.57086181641</v>
      </c>
      <c r="IR10">
        <v>885.86761474609398</v>
      </c>
      <c r="IS10">
        <v>867.919677734375</v>
      </c>
      <c r="IT10">
        <v>1283.66442871094</v>
      </c>
      <c r="IU10">
        <v>351.09899902343801</v>
      </c>
      <c r="IV10">
        <v>8.1681070327758807</v>
      </c>
      <c r="IW10">
        <v>142.37669372558599</v>
      </c>
      <c r="IX10">
        <v>860.74597167968795</v>
      </c>
      <c r="IY10">
        <v>223.15237426757801</v>
      </c>
      <c r="IZ10">
        <v>204.19586181640599</v>
      </c>
      <c r="JA10">
        <v>723.67742919921898</v>
      </c>
      <c r="JB10">
        <v>979.07196044921898</v>
      </c>
      <c r="JC10">
        <v>73.944801330566406</v>
      </c>
      <c r="JD10">
        <v>23.1756896972656</v>
      </c>
      <c r="JE10">
        <v>173.95993041992199</v>
      </c>
      <c r="JF10">
        <v>703.4072265625</v>
      </c>
      <c r="JG10">
        <v>635.29443359375</v>
      </c>
      <c r="JH10">
        <v>628.34735107421898</v>
      </c>
      <c r="JI10">
        <v>507.42013549804699</v>
      </c>
      <c r="JJ10">
        <v>260.49191284179699</v>
      </c>
      <c r="JK10">
        <v>97.9464111328125</v>
      </c>
      <c r="JL10">
        <v>293.43093872070301</v>
      </c>
      <c r="JM10">
        <v>380.04031372070301</v>
      </c>
      <c r="JN10">
        <v>189.21751403808599</v>
      </c>
      <c r="JO10">
        <v>74.868072509765597</v>
      </c>
      <c r="JP10">
        <v>401.52236938476602</v>
      </c>
      <c r="JQ10">
        <v>495.68887329101602</v>
      </c>
      <c r="JR10">
        <v>502.34494018554699</v>
      </c>
      <c r="JS10">
        <v>0.34383100271224998</v>
      </c>
      <c r="JT10">
        <v>888.39929199218795</v>
      </c>
      <c r="JU10">
        <v>162.225341796875</v>
      </c>
      <c r="JV10">
        <v>338.7373046875</v>
      </c>
      <c r="JW10">
        <v>191.977294921875</v>
      </c>
      <c r="JX10">
        <v>85.963394165039105</v>
      </c>
      <c r="JY10">
        <v>357.14111328125</v>
      </c>
      <c r="JZ10">
        <v>30.3429470062256</v>
      </c>
      <c r="KA10">
        <v>27.947975158691399</v>
      </c>
      <c r="KB10">
        <v>165.672927856445</v>
      </c>
      <c r="KC10">
        <v>488.73074340820301</v>
      </c>
      <c r="KD10">
        <v>97.531654357910199</v>
      </c>
      <c r="KE10">
        <v>429.58529663085898</v>
      </c>
      <c r="KF10">
        <v>160.02122497558599</v>
      </c>
      <c r="KG10">
        <v>168.92538452148401</v>
      </c>
      <c r="KH10">
        <v>46.108779907226598</v>
      </c>
      <c r="KI10">
        <v>197.87809753418</v>
      </c>
      <c r="KJ10">
        <v>61.856460571289098</v>
      </c>
      <c r="KK10">
        <v>1118.05236816406</v>
      </c>
      <c r="KL10">
        <v>100.462532043457</v>
      </c>
      <c r="KM10">
        <f>MATCH(A10,[1]ADOS!$G:$G,0)</f>
        <v>67</v>
      </c>
      <c r="KN10" t="str">
        <f>INDEX([1]ADOS!$H:$H,KM10)</f>
        <v>YES DSM_IV questions 4a/4b is Yes</v>
      </c>
      <c r="KO10">
        <f t="shared" si="0"/>
        <v>1</v>
      </c>
      <c r="KP10" t="e">
        <f t="shared" si="1"/>
        <v>#VALUE!</v>
      </c>
      <c r="KQ10">
        <v>1</v>
      </c>
      <c r="KR10" t="str">
        <f>INDEX([1]ADOS!$I:$I,KM10)</f>
        <v>Male</v>
      </c>
      <c r="KS10">
        <v>38</v>
      </c>
      <c r="KT10">
        <f t="shared" si="2"/>
        <v>1</v>
      </c>
      <c r="KU10">
        <v>25</v>
      </c>
      <c r="KV10">
        <v>365</v>
      </c>
    </row>
    <row r="11" spans="1:308" ht="15.5" x14ac:dyDescent="0.35">
      <c r="A11" s="1">
        <v>321541</v>
      </c>
      <c r="B11" s="1" t="s">
        <v>7</v>
      </c>
      <c r="C11">
        <v>6.0362205505371103</v>
      </c>
      <c r="D11">
        <v>4.3991417884826696</v>
      </c>
      <c r="E11">
        <v>3.40350437164307</v>
      </c>
      <c r="F11">
        <v>4.3826675415039098</v>
      </c>
      <c r="G11">
        <v>6.1486253738403303</v>
      </c>
      <c r="H11">
        <v>4.5157284736633301</v>
      </c>
      <c r="I11">
        <v>4.1120281219482404</v>
      </c>
      <c r="J11">
        <v>3.9906957149505602</v>
      </c>
      <c r="K11">
        <v>4.3078474998474103</v>
      </c>
      <c r="L11">
        <v>3.5754165649414098</v>
      </c>
      <c r="M11">
        <v>3.8573622703552202</v>
      </c>
      <c r="N11">
        <v>4.2468194961547896</v>
      </c>
      <c r="O11">
        <v>4.4377193450927699</v>
      </c>
      <c r="P11">
        <v>4.3662276268005398</v>
      </c>
      <c r="Q11">
        <v>4.8909406661987296</v>
      </c>
      <c r="R11">
        <v>5.2423429489135698</v>
      </c>
      <c r="S11">
        <v>5.3923611640930202</v>
      </c>
      <c r="T11">
        <v>6.2760052680969203</v>
      </c>
      <c r="U11">
        <v>4.1631593704223597</v>
      </c>
      <c r="V11">
        <v>3.6214179992675799</v>
      </c>
      <c r="W11">
        <v>4.4908204078674299</v>
      </c>
      <c r="X11">
        <v>4.2944531440734899</v>
      </c>
      <c r="Y11">
        <v>3.96593070030212</v>
      </c>
      <c r="Z11">
        <v>4.6782774925231898</v>
      </c>
      <c r="AA11">
        <v>5.0349168777465803</v>
      </c>
      <c r="AB11">
        <v>5.1464385986328098</v>
      </c>
      <c r="AC11">
        <v>4.1645650863647496</v>
      </c>
      <c r="AD11">
        <v>3.8100209236145002</v>
      </c>
      <c r="AE11">
        <v>4.0317959785461399</v>
      </c>
      <c r="AF11">
        <v>4.5157318115234402</v>
      </c>
      <c r="AG11">
        <v>5.5642886161804199</v>
      </c>
      <c r="AH11">
        <v>4.6990394592285201</v>
      </c>
      <c r="AI11">
        <v>3.91375732421875</v>
      </c>
      <c r="AJ11">
        <v>4.5176682472229004</v>
      </c>
      <c r="AK11">
        <v>3.70260405540466</v>
      </c>
      <c r="AL11">
        <v>4.5452089309692401</v>
      </c>
      <c r="AM11">
        <v>4.7439517974853498</v>
      </c>
      <c r="AN11">
        <v>5.0751686096191397</v>
      </c>
      <c r="AO11">
        <v>3.7774930000305198</v>
      </c>
      <c r="AP11">
        <v>4.0095920562744096</v>
      </c>
      <c r="AQ11">
        <v>4.2653861045837402</v>
      </c>
      <c r="AR11">
        <v>4.2188773155212402</v>
      </c>
      <c r="AS11">
        <v>5.2171287536621103</v>
      </c>
      <c r="AT11">
        <v>4.3681845664978001</v>
      </c>
      <c r="AU11">
        <v>2.9223229885101301</v>
      </c>
      <c r="AV11">
        <v>3.8325822353363002</v>
      </c>
      <c r="AW11">
        <v>4.6935963630676296</v>
      </c>
      <c r="AX11">
        <v>3.9897911548614502</v>
      </c>
      <c r="AY11">
        <v>4.8136548995971697</v>
      </c>
      <c r="AZ11">
        <v>4.33099460601807</v>
      </c>
      <c r="BA11">
        <v>3.2725801467895499</v>
      </c>
      <c r="BB11">
        <v>3.9354083538055402</v>
      </c>
      <c r="BC11">
        <v>4.60794925689697</v>
      </c>
      <c r="BD11">
        <v>4.2526369094848597</v>
      </c>
      <c r="BE11">
        <v>5.5546321868896502</v>
      </c>
      <c r="BF11">
        <v>3.8698675632476802</v>
      </c>
      <c r="BG11">
        <v>3.5150742530822798</v>
      </c>
      <c r="BH11">
        <v>3.2189412117004399</v>
      </c>
      <c r="BI11">
        <v>4.6986179351806596</v>
      </c>
      <c r="BJ11">
        <v>3.9283988475799601</v>
      </c>
      <c r="BK11">
        <v>3.8952262401580802</v>
      </c>
      <c r="BL11">
        <v>5.5585708618164098</v>
      </c>
      <c r="BM11">
        <v>4.3965091705322301</v>
      </c>
      <c r="BN11">
        <v>5.0063376426696804</v>
      </c>
      <c r="BO11">
        <v>3.6507205963134801</v>
      </c>
      <c r="BP11">
        <v>3.3524248600006099</v>
      </c>
      <c r="BQ11">
        <v>3.77683401107788</v>
      </c>
      <c r="BR11">
        <v>3.7321152687072798</v>
      </c>
      <c r="BS11">
        <v>4.0410466194152797</v>
      </c>
      <c r="BT11">
        <v>6.1919484138488796</v>
      </c>
      <c r="BU11">
        <v>5.0017275810241699</v>
      </c>
      <c r="BV11">
        <v>4.8456583023071298</v>
      </c>
      <c r="BW11">
        <v>3.7969632148742698</v>
      </c>
      <c r="BX11">
        <v>3.8042581081390399</v>
      </c>
      <c r="BY11">
        <v>7.0223288536071804</v>
      </c>
      <c r="BZ11">
        <v>4.0786242485046396</v>
      </c>
      <c r="CA11">
        <v>4.5480599403381401</v>
      </c>
      <c r="CB11">
        <v>4.5244212150573704</v>
      </c>
      <c r="CC11">
        <v>6.5939087867736799</v>
      </c>
      <c r="CD11">
        <v>4.6005530357360804</v>
      </c>
      <c r="CE11">
        <v>4.2806415557861301</v>
      </c>
      <c r="CF11">
        <v>4.1398220062255904</v>
      </c>
      <c r="CG11">
        <v>4.3464040756225604</v>
      </c>
      <c r="CH11">
        <v>3.4638352394103999</v>
      </c>
      <c r="CI11">
        <v>4.0405902862548801</v>
      </c>
      <c r="CJ11">
        <v>5.0550575256347701</v>
      </c>
      <c r="CK11">
        <v>6.0786375999450701</v>
      </c>
      <c r="CL11">
        <v>5.1330313682556197</v>
      </c>
      <c r="CM11">
        <v>4.8587989807128897</v>
      </c>
      <c r="CN11">
        <v>4.9922513961792001</v>
      </c>
      <c r="CO11">
        <v>5.55157375335693</v>
      </c>
      <c r="CP11">
        <v>6.62959957122803</v>
      </c>
      <c r="CQ11">
        <v>4.3743591308593803</v>
      </c>
      <c r="CR11">
        <v>3.7469108104705802</v>
      </c>
      <c r="CS11">
        <v>4.6664285659790004</v>
      </c>
      <c r="CT11">
        <v>3.8754985332489</v>
      </c>
      <c r="CU11">
        <v>3.2529258728027299</v>
      </c>
      <c r="CV11">
        <v>5.2917904853820801</v>
      </c>
      <c r="CW11">
        <v>4.49719142913818</v>
      </c>
      <c r="CX11">
        <v>4.8446984291076696</v>
      </c>
      <c r="CY11">
        <v>3.89653444290161</v>
      </c>
      <c r="CZ11">
        <v>4.2919559478759801</v>
      </c>
      <c r="DA11">
        <v>3.5121140480041499</v>
      </c>
      <c r="DB11">
        <v>5.0077772140502903</v>
      </c>
      <c r="DC11">
        <v>5.4846472740173304</v>
      </c>
      <c r="DD11">
        <v>4.9405784606933603</v>
      </c>
      <c r="DE11">
        <v>3.8006319999694802</v>
      </c>
      <c r="DF11">
        <v>4.2258996963501003</v>
      </c>
      <c r="DG11">
        <v>4.5497741699218803</v>
      </c>
      <c r="DH11">
        <v>4.2661604881286603</v>
      </c>
      <c r="DI11">
        <v>4.8714709281921396</v>
      </c>
      <c r="DJ11">
        <v>5.1990761756896999</v>
      </c>
      <c r="DK11">
        <v>4.1916842460632298</v>
      </c>
      <c r="DL11">
        <v>4.53674268722534</v>
      </c>
      <c r="DM11">
        <v>4.3342704772949201</v>
      </c>
      <c r="DN11">
        <v>3.7617237567901598</v>
      </c>
      <c r="DO11">
        <v>5.3293037414550799</v>
      </c>
      <c r="DP11">
        <v>3.9487338066101101</v>
      </c>
      <c r="DQ11">
        <v>3.2644298076629599</v>
      </c>
      <c r="DR11">
        <v>4.4037609100341797</v>
      </c>
      <c r="DS11">
        <v>5.4443874359130904</v>
      </c>
      <c r="DT11">
        <v>4.1338400840759304</v>
      </c>
      <c r="DU11">
        <v>4.9787302017211896</v>
      </c>
      <c r="DV11">
        <v>4.6072340011596697</v>
      </c>
      <c r="DW11">
        <v>3.3319742679595898</v>
      </c>
      <c r="DX11">
        <v>4.4058799743652299</v>
      </c>
      <c r="DY11">
        <v>5.2406740188598597</v>
      </c>
      <c r="DZ11">
        <v>4.0313878059387198</v>
      </c>
      <c r="EA11">
        <v>3.5464324951171902</v>
      </c>
      <c r="EB11">
        <v>3.14950776100159</v>
      </c>
      <c r="EC11">
        <v>3.6282105445861799</v>
      </c>
      <c r="ED11">
        <v>3.4705078601837198</v>
      </c>
      <c r="EE11">
        <v>4.5660090446472203</v>
      </c>
      <c r="EF11">
        <v>3.8256795406341602</v>
      </c>
      <c r="EG11">
        <v>3.4558680057525599</v>
      </c>
      <c r="EH11">
        <v>5.5569496154785201</v>
      </c>
      <c r="EI11">
        <v>4.3356447219848597</v>
      </c>
      <c r="EJ11">
        <v>5.1477518081665004</v>
      </c>
      <c r="EK11">
        <v>3.7103803157806401</v>
      </c>
      <c r="EL11">
        <v>3.2507076263427699</v>
      </c>
      <c r="EM11">
        <v>3.9436724185943599</v>
      </c>
      <c r="EN11">
        <v>4.1374959945678702</v>
      </c>
      <c r="EO11">
        <v>2.8234710693359402</v>
      </c>
      <c r="EP11">
        <v>5.3837351799011204</v>
      </c>
      <c r="EQ11">
        <v>4.68695116043091</v>
      </c>
      <c r="ER11">
        <v>5.4975938796997097</v>
      </c>
      <c r="ES11">
        <v>3.7122859954834002</v>
      </c>
      <c r="ET11">
        <v>3.8327279090881299</v>
      </c>
      <c r="EU11">
        <v>293.06356811523398</v>
      </c>
      <c r="EV11">
        <v>478.06658935546898</v>
      </c>
      <c r="EW11">
        <v>418.58551025390602</v>
      </c>
      <c r="EX11">
        <v>403.06994628906301</v>
      </c>
      <c r="EY11">
        <v>359.53741455078102</v>
      </c>
      <c r="EZ11">
        <v>491.14172363281301</v>
      </c>
      <c r="FA11">
        <v>293.62191772460898</v>
      </c>
      <c r="FB11">
        <v>244.13323974609401</v>
      </c>
      <c r="FC11">
        <v>143.48806762695301</v>
      </c>
      <c r="FD11">
        <v>70.8438720703125</v>
      </c>
      <c r="FE11">
        <v>697.89935302734398</v>
      </c>
      <c r="FF11">
        <v>536.80328369140602</v>
      </c>
      <c r="FG11">
        <v>331.66662597656301</v>
      </c>
      <c r="FH11">
        <v>694.07421875</v>
      </c>
      <c r="FI11">
        <v>1593.16479492188</v>
      </c>
      <c r="FJ11">
        <v>2224.44067382813</v>
      </c>
      <c r="FK11">
        <v>161.55139160156301</v>
      </c>
      <c r="FL11">
        <v>246.03042602539099</v>
      </c>
      <c r="FM11">
        <v>760.23345947265602</v>
      </c>
      <c r="FN11">
        <v>810.70880126953102</v>
      </c>
      <c r="FO11">
        <v>904.03137207031295</v>
      </c>
      <c r="FP11">
        <v>922.350341796875</v>
      </c>
      <c r="FQ11">
        <v>530.971435546875</v>
      </c>
      <c r="FR11">
        <v>860.81182861328102</v>
      </c>
      <c r="FS11">
        <v>1114.52136230469</v>
      </c>
      <c r="FT11">
        <v>923.97869873046898</v>
      </c>
      <c r="FU11">
        <v>1224.13586425781</v>
      </c>
      <c r="FV11">
        <v>854.67572021484398</v>
      </c>
      <c r="FW11">
        <v>1102.09265136719</v>
      </c>
      <c r="FX11">
        <v>935.81036376953102</v>
      </c>
      <c r="FY11">
        <v>449.87753295898398</v>
      </c>
      <c r="FZ11">
        <v>25.8960857391357</v>
      </c>
      <c r="GA11">
        <v>199.18371582031301</v>
      </c>
      <c r="GB11">
        <v>815.86334228515602</v>
      </c>
      <c r="GC11">
        <v>255.72200012207</v>
      </c>
      <c r="GD11">
        <v>223.24134826660199</v>
      </c>
      <c r="GE11">
        <v>790.98284912109398</v>
      </c>
      <c r="GF11">
        <v>873.83160400390602</v>
      </c>
      <c r="GG11">
        <v>95.950584411621094</v>
      </c>
      <c r="GH11">
        <v>15.9334936141968</v>
      </c>
      <c r="GI11">
        <v>232.36671447753901</v>
      </c>
      <c r="GJ11">
        <v>800.005615234375</v>
      </c>
      <c r="GK11">
        <v>756.142578125</v>
      </c>
      <c r="GL11">
        <v>747.51043701171898</v>
      </c>
      <c r="GM11">
        <v>552.029052734375</v>
      </c>
      <c r="GN11">
        <v>130.54946899414099</v>
      </c>
      <c r="GO11">
        <v>112.95622253418</v>
      </c>
      <c r="GP11">
        <v>364.028564453125</v>
      </c>
      <c r="GQ11">
        <v>342.31384277343801</v>
      </c>
      <c r="GR11">
        <v>108.00497436523401</v>
      </c>
      <c r="GS11">
        <v>54.682697296142599</v>
      </c>
      <c r="GT11">
        <v>393.31832885742199</v>
      </c>
      <c r="GU11">
        <v>259.79718017578102</v>
      </c>
      <c r="GV11">
        <v>368.11300659179699</v>
      </c>
      <c r="GW11">
        <v>0.25272500514984098</v>
      </c>
      <c r="GX11">
        <v>1041.2119140625</v>
      </c>
      <c r="GY11">
        <v>165.73352050781301</v>
      </c>
      <c r="GZ11">
        <v>176.06823730468801</v>
      </c>
      <c r="HA11">
        <v>152.43469238281301</v>
      </c>
      <c r="HB11">
        <v>154.62725830078099</v>
      </c>
      <c r="HC11">
        <v>444.05908203125</v>
      </c>
      <c r="HD11">
        <v>33.5451049804688</v>
      </c>
      <c r="HE11">
        <v>43.427177429199197</v>
      </c>
      <c r="HF11">
        <v>220.200759887695</v>
      </c>
      <c r="HG11">
        <v>527.38909912109398</v>
      </c>
      <c r="HH11">
        <v>81.852676391601605</v>
      </c>
      <c r="HI11">
        <v>361.76818847656301</v>
      </c>
      <c r="HJ11">
        <v>172.63764953613301</v>
      </c>
      <c r="HK11">
        <v>284.9072265625</v>
      </c>
      <c r="HL11">
        <v>68.094284057617202</v>
      </c>
      <c r="HM11">
        <v>308.74282836914102</v>
      </c>
      <c r="HN11">
        <v>64.320755004882798</v>
      </c>
      <c r="HO11">
        <v>836.078369140625</v>
      </c>
      <c r="HP11">
        <v>46.375026702880902</v>
      </c>
      <c r="HQ11">
        <v>353.24456787109398</v>
      </c>
      <c r="HR11">
        <v>557.18975830078102</v>
      </c>
      <c r="HS11">
        <v>386.70852661132801</v>
      </c>
      <c r="HT11">
        <v>573.70196533203102</v>
      </c>
      <c r="HU11">
        <v>280.52883911132801</v>
      </c>
      <c r="HV11">
        <v>479.79135131835898</v>
      </c>
      <c r="HW11">
        <v>317.802001953125</v>
      </c>
      <c r="HX11">
        <v>200.15141296386699</v>
      </c>
      <c r="HY11">
        <v>121.75905609130901</v>
      </c>
      <c r="HZ11">
        <v>83.463249206542997</v>
      </c>
      <c r="IA11">
        <v>658.69927978515602</v>
      </c>
      <c r="IB11">
        <v>566.6982421875</v>
      </c>
      <c r="IC11">
        <v>243.63687133789099</v>
      </c>
      <c r="ID11">
        <v>453.59918212890602</v>
      </c>
      <c r="IE11">
        <v>1745.19592285156</v>
      </c>
      <c r="IF11">
        <v>2505.40698242188</v>
      </c>
      <c r="IG11">
        <v>163.81578063964801</v>
      </c>
      <c r="IH11">
        <v>262.45303344726602</v>
      </c>
      <c r="II11">
        <v>1085.55786132813</v>
      </c>
      <c r="IJ11">
        <v>622.97985839843795</v>
      </c>
      <c r="IK11">
        <v>997.29119873046898</v>
      </c>
      <c r="IL11">
        <v>789.30285644531295</v>
      </c>
      <c r="IM11">
        <v>423.00759887695301</v>
      </c>
      <c r="IN11">
        <v>1056.20458984375</v>
      </c>
      <c r="IO11">
        <v>728.65325927734398</v>
      </c>
      <c r="IP11">
        <v>1336.58569335938</v>
      </c>
      <c r="IQ11">
        <v>520.68402099609398</v>
      </c>
      <c r="IR11">
        <v>765.23809814453102</v>
      </c>
      <c r="IS11">
        <v>996.88763427734398</v>
      </c>
      <c r="IT11">
        <v>947.83966064453102</v>
      </c>
      <c r="IU11">
        <v>413.350341796875</v>
      </c>
      <c r="IV11">
        <v>10.9413166046143</v>
      </c>
      <c r="IW11">
        <v>120.875617980957</v>
      </c>
      <c r="IX11">
        <v>887.01361083984398</v>
      </c>
      <c r="IY11">
        <v>227.23161315918</v>
      </c>
      <c r="IZ11">
        <v>241.28640747070301</v>
      </c>
      <c r="JA11">
        <v>900.29595947265602</v>
      </c>
      <c r="JB11">
        <v>802.17333984375</v>
      </c>
      <c r="JC11">
        <v>78.363342285156307</v>
      </c>
      <c r="JD11">
        <v>11.938574790954601</v>
      </c>
      <c r="JE11">
        <v>165.98019409179699</v>
      </c>
      <c r="JF11">
        <v>926.27301025390602</v>
      </c>
      <c r="JG11">
        <v>616.274169921875</v>
      </c>
      <c r="JH11">
        <v>597.6357421875</v>
      </c>
      <c r="JI11">
        <v>523.41583251953102</v>
      </c>
      <c r="JJ11">
        <v>115.795333862305</v>
      </c>
      <c r="JK11">
        <v>122.111938476563</v>
      </c>
      <c r="JL11">
        <v>283.58776855468801</v>
      </c>
      <c r="JM11">
        <v>309.22705078125</v>
      </c>
      <c r="JN11">
        <v>129.14178466796901</v>
      </c>
      <c r="JO11">
        <v>160.62094116210901</v>
      </c>
      <c r="JP11">
        <v>362.15939331054699</v>
      </c>
      <c r="JQ11">
        <v>234.97755432128901</v>
      </c>
      <c r="JR11">
        <v>854.95080566406295</v>
      </c>
      <c r="JS11">
        <v>0.53961998224258401</v>
      </c>
      <c r="JT11">
        <v>194.89678955078099</v>
      </c>
      <c r="JU11">
        <v>124.68092346191401</v>
      </c>
      <c r="JV11">
        <v>284.7802734375</v>
      </c>
      <c r="JW11">
        <v>142.78840637207</v>
      </c>
      <c r="JX11">
        <v>201.178146362305</v>
      </c>
      <c r="JY11">
        <v>421.36996459960898</v>
      </c>
      <c r="JZ11">
        <v>42.568267822265597</v>
      </c>
      <c r="KA11">
        <v>48.127906799316399</v>
      </c>
      <c r="KB11">
        <v>199.49345397949199</v>
      </c>
      <c r="KC11">
        <v>583.10968017578102</v>
      </c>
      <c r="KD11">
        <v>76.551422119140597</v>
      </c>
      <c r="KE11">
        <v>416.09579467773398</v>
      </c>
      <c r="KF11">
        <v>535.956298828125</v>
      </c>
      <c r="KG11">
        <v>200.92051696777301</v>
      </c>
      <c r="KH11">
        <v>94.320686340332003</v>
      </c>
      <c r="KI11">
        <v>180.57862854003901</v>
      </c>
      <c r="KJ11">
        <v>65.74658203125</v>
      </c>
      <c r="KK11">
        <v>1108.70141601563</v>
      </c>
      <c r="KL11">
        <v>33.067825317382798</v>
      </c>
      <c r="KM11">
        <f>MATCH(A11,[1]ADOS!$G:$G,0)</f>
        <v>75</v>
      </c>
      <c r="KN11" t="str">
        <f>INDEX([1]ADOS!$H:$H,KM11)</f>
        <v>YES DSM_IV questions 4a/4b is Yes</v>
      </c>
      <c r="KO11">
        <f t="shared" si="0"/>
        <v>1</v>
      </c>
      <c r="KP11" t="e">
        <f t="shared" si="1"/>
        <v>#VALUE!</v>
      </c>
      <c r="KQ11">
        <v>1</v>
      </c>
      <c r="KR11" t="str">
        <f>INDEX([1]ADOS!$I:$I,KM11)</f>
        <v>Male</v>
      </c>
      <c r="KS11">
        <v>38</v>
      </c>
      <c r="KT11">
        <f t="shared" si="2"/>
        <v>1</v>
      </c>
      <c r="KU11">
        <v>25</v>
      </c>
      <c r="KV11">
        <v>365</v>
      </c>
    </row>
    <row r="12" spans="1:308" ht="15.5" x14ac:dyDescent="0.35">
      <c r="A12" s="1">
        <v>336576</v>
      </c>
      <c r="B12" s="1" t="s">
        <v>7</v>
      </c>
      <c r="C12">
        <v>5.1829085350036603</v>
      </c>
      <c r="D12">
        <v>3.8205137252807599</v>
      </c>
      <c r="E12">
        <v>3.5227749347686799</v>
      </c>
      <c r="F12">
        <v>4.0745162963867196</v>
      </c>
      <c r="G12">
        <v>5.5193290710449201</v>
      </c>
      <c r="H12">
        <v>4.5392713546752903</v>
      </c>
      <c r="I12">
        <v>4.1818685531616202</v>
      </c>
      <c r="J12">
        <v>4.10426902770996</v>
      </c>
      <c r="K12">
        <v>4.5737123489379901</v>
      </c>
      <c r="L12">
        <v>3.32006812095642</v>
      </c>
      <c r="M12">
        <v>3.75789499282837</v>
      </c>
      <c r="N12">
        <v>4.4719767570495597</v>
      </c>
      <c r="O12">
        <v>4.6555018424987802</v>
      </c>
      <c r="P12">
        <v>4.5178961753845197</v>
      </c>
      <c r="Q12">
        <v>4.8532996177673304</v>
      </c>
      <c r="R12">
        <v>4.91446781158447</v>
      </c>
      <c r="S12">
        <v>5.5893445014953604</v>
      </c>
      <c r="T12">
        <v>6.53082180023193</v>
      </c>
      <c r="U12">
        <v>3.8963210582733199</v>
      </c>
      <c r="V12">
        <v>3.9126734733581499</v>
      </c>
      <c r="W12">
        <v>4.5420265197753897</v>
      </c>
      <c r="X12">
        <v>3.9673373699188201</v>
      </c>
      <c r="Y12">
        <v>3.5343456268310498</v>
      </c>
      <c r="Z12">
        <v>4.9770627021789604</v>
      </c>
      <c r="AA12">
        <v>5.4219908714294398</v>
      </c>
      <c r="AB12">
        <v>4.9294905662536603</v>
      </c>
      <c r="AC12">
        <v>4.5348358154296902</v>
      </c>
      <c r="AD12">
        <v>3.07433009147644</v>
      </c>
      <c r="AE12">
        <v>3.6079432964325</v>
      </c>
      <c r="AF12">
        <v>5.0442934036254901</v>
      </c>
      <c r="AG12">
        <v>5.5052638053893999</v>
      </c>
      <c r="AH12">
        <v>5.3894944190979004</v>
      </c>
      <c r="AI12">
        <v>3.6705555915832502</v>
      </c>
      <c r="AJ12">
        <v>4.6929507255554199</v>
      </c>
      <c r="AK12">
        <v>5.1081523895263699</v>
      </c>
      <c r="AL12">
        <v>4.3175559043884304</v>
      </c>
      <c r="AM12">
        <v>4.8985433578491202</v>
      </c>
      <c r="AN12">
        <v>4.85886955261231</v>
      </c>
      <c r="AO12">
        <v>4.0655975341796902</v>
      </c>
      <c r="AP12">
        <v>4.31117916107178</v>
      </c>
      <c r="AQ12">
        <v>3.75234174728394</v>
      </c>
      <c r="AR12">
        <v>3.81927466392517</v>
      </c>
      <c r="AS12">
        <v>5.8430657386779803</v>
      </c>
      <c r="AT12">
        <v>3.6419148445129399</v>
      </c>
      <c r="AU12">
        <v>2.76190185546875</v>
      </c>
      <c r="AV12">
        <v>3.7090487480163601</v>
      </c>
      <c r="AW12">
        <v>5.9682559967040998</v>
      </c>
      <c r="AX12">
        <v>4.3501529693603498</v>
      </c>
      <c r="AY12">
        <v>4.8015012741088903</v>
      </c>
      <c r="AZ12">
        <v>4.7085852622985804</v>
      </c>
      <c r="BA12">
        <v>3.9074237346649201</v>
      </c>
      <c r="BB12">
        <v>4.2680587768554696</v>
      </c>
      <c r="BC12">
        <v>4.5269813537597701</v>
      </c>
      <c r="BD12">
        <v>4.3279614448547399</v>
      </c>
      <c r="BE12">
        <v>6.24672508239746</v>
      </c>
      <c r="BF12">
        <v>3.84349536895752</v>
      </c>
      <c r="BG12">
        <v>3.3652038574218799</v>
      </c>
      <c r="BH12">
        <v>3.2449190616607702</v>
      </c>
      <c r="BI12">
        <v>3.6576242446899401</v>
      </c>
      <c r="BJ12">
        <v>4.28291893005371</v>
      </c>
      <c r="BK12">
        <v>3.7926945686340301</v>
      </c>
      <c r="BL12">
        <v>5.0849041938781703</v>
      </c>
      <c r="BM12">
        <v>5.1375632286071804</v>
      </c>
      <c r="BN12">
        <v>4.3806710243225098</v>
      </c>
      <c r="BO12">
        <v>3.9805614948272701</v>
      </c>
      <c r="BP12">
        <v>3.50828289985657</v>
      </c>
      <c r="BQ12">
        <v>3.6425013542175302</v>
      </c>
      <c r="BR12">
        <v>3.71662545204163</v>
      </c>
      <c r="BS12">
        <v>3.60998558998108</v>
      </c>
      <c r="BT12">
        <v>5.26741600036621</v>
      </c>
      <c r="BU12">
        <v>4.5902462005615199</v>
      </c>
      <c r="BV12">
        <v>4.97151803970337</v>
      </c>
      <c r="BW12">
        <v>4.14054250717163</v>
      </c>
      <c r="BX12">
        <v>3.4560177326202401</v>
      </c>
      <c r="BY12">
        <v>4.9238152503967303</v>
      </c>
      <c r="BZ12">
        <v>4.0334324836731001</v>
      </c>
      <c r="CA12">
        <v>3.2838046550750701</v>
      </c>
      <c r="CB12">
        <v>4.4894700050354004</v>
      </c>
      <c r="CC12">
        <v>5.3948917388915998</v>
      </c>
      <c r="CD12">
        <v>4.7696275711059597</v>
      </c>
      <c r="CE12">
        <v>4.65566110610962</v>
      </c>
      <c r="CF12">
        <v>4.14286088943481</v>
      </c>
      <c r="CG12">
        <v>4.6774024963378897</v>
      </c>
      <c r="CH12">
        <v>3.3684492111206099</v>
      </c>
      <c r="CI12">
        <v>3.6938123703002899</v>
      </c>
      <c r="CJ12">
        <v>4.48409080505371</v>
      </c>
      <c r="CK12">
        <v>5.0820031166076696</v>
      </c>
      <c r="CL12">
        <v>4.34458351135254</v>
      </c>
      <c r="CM12">
        <v>4.8130903244018599</v>
      </c>
      <c r="CN12">
        <v>4.9116568565368697</v>
      </c>
      <c r="CO12">
        <v>5.89532566070557</v>
      </c>
      <c r="CP12">
        <v>6.5623612403869602</v>
      </c>
      <c r="CQ12">
        <v>4.3624110221862802</v>
      </c>
      <c r="CR12">
        <v>4.1621289253234899</v>
      </c>
      <c r="CS12">
        <v>4.2596902847290004</v>
      </c>
      <c r="CT12">
        <v>4.0637960433959996</v>
      </c>
      <c r="CU12">
        <v>3.54350686073303</v>
      </c>
      <c r="CV12">
        <v>4.7732896804809597</v>
      </c>
      <c r="CW12">
        <v>5.0770545005798304</v>
      </c>
      <c r="CX12">
        <v>4.8590717315673801</v>
      </c>
      <c r="CY12">
        <v>4.2626433372497603</v>
      </c>
      <c r="CZ12">
        <v>3.0473375320434601</v>
      </c>
      <c r="DA12">
        <v>3.6643977165222199</v>
      </c>
      <c r="DB12">
        <v>5.0157003402709996</v>
      </c>
      <c r="DC12">
        <v>5.4232430458068901</v>
      </c>
      <c r="DD12">
        <v>4.5984005928039604</v>
      </c>
      <c r="DE12">
        <v>3.6345152854919398</v>
      </c>
      <c r="DF12">
        <v>4.1978092193603498</v>
      </c>
      <c r="DG12">
        <v>4.6313748359680202</v>
      </c>
      <c r="DH12">
        <v>3.9518826007843</v>
      </c>
      <c r="DI12">
        <v>4.8200831413268999</v>
      </c>
      <c r="DJ12">
        <v>4.8498897552490199</v>
      </c>
      <c r="DK12">
        <v>4.3679075241088903</v>
      </c>
      <c r="DL12">
        <v>4.1412477493286097</v>
      </c>
      <c r="DM12">
        <v>3.9189784526825</v>
      </c>
      <c r="DN12">
        <v>3.6466729640960698</v>
      </c>
      <c r="DO12">
        <v>5.8259406089782697</v>
      </c>
      <c r="DP12">
        <v>3.7183740139007599</v>
      </c>
      <c r="DQ12">
        <v>2.7082428932189901</v>
      </c>
      <c r="DR12">
        <v>3.9801547527313201</v>
      </c>
      <c r="DS12">
        <v>5.5519270896911603</v>
      </c>
      <c r="DT12">
        <v>4.2976951599121103</v>
      </c>
      <c r="DU12">
        <v>5.4808511734008798</v>
      </c>
      <c r="DV12">
        <v>4.4561314582824698</v>
      </c>
      <c r="DW12">
        <v>3.6229066848754901</v>
      </c>
      <c r="DX12">
        <v>4.11497306823731</v>
      </c>
      <c r="DY12">
        <v>4.49214792251587</v>
      </c>
      <c r="DZ12">
        <v>4.4541287422180202</v>
      </c>
      <c r="EA12">
        <v>4.5409579277038601</v>
      </c>
      <c r="EB12">
        <v>3.8836205005645801</v>
      </c>
      <c r="EC12">
        <v>3.3996896743774401</v>
      </c>
      <c r="ED12">
        <v>3.6815700531005899</v>
      </c>
      <c r="EE12">
        <v>3.7341890335082999</v>
      </c>
      <c r="EF12">
        <v>4.13543796539307</v>
      </c>
      <c r="EG12">
        <v>3.5978319644928001</v>
      </c>
      <c r="EH12">
        <v>4.8357973098754901</v>
      </c>
      <c r="EI12">
        <v>4.7584023475646999</v>
      </c>
      <c r="EJ12">
        <v>3.9999668598175102</v>
      </c>
      <c r="EK12">
        <v>4.1913499832153303</v>
      </c>
      <c r="EL12">
        <v>3.3388686180114702</v>
      </c>
      <c r="EM12">
        <v>3.3639185428619398</v>
      </c>
      <c r="EN12">
        <v>3.6249327659606898</v>
      </c>
      <c r="EO12">
        <v>3.5640161037445099</v>
      </c>
      <c r="EP12">
        <v>5.0289144515991202</v>
      </c>
      <c r="EQ12">
        <v>4.78161573410034</v>
      </c>
      <c r="ER12">
        <v>4.7883801460266104</v>
      </c>
      <c r="ES12">
        <v>4.2088055610656703</v>
      </c>
      <c r="ET12">
        <v>3.8104822635650599</v>
      </c>
      <c r="EU12">
        <v>280.97705078125</v>
      </c>
      <c r="EV12">
        <v>608.11608886718795</v>
      </c>
      <c r="EW12">
        <v>492.05358886718801</v>
      </c>
      <c r="EX12">
        <v>567.34893798828102</v>
      </c>
      <c r="EY12">
        <v>364.73745727539102</v>
      </c>
      <c r="EZ12">
        <v>546.95123291015602</v>
      </c>
      <c r="FA12">
        <v>357.14242553710898</v>
      </c>
      <c r="FB12">
        <v>306.43557739257801</v>
      </c>
      <c r="FC12">
        <v>139.82086181640599</v>
      </c>
      <c r="FD12">
        <v>65.157699584960895</v>
      </c>
      <c r="FE12">
        <v>722.23443603515602</v>
      </c>
      <c r="FF12">
        <v>714.46649169921898</v>
      </c>
      <c r="FG12">
        <v>186.22157287597699</v>
      </c>
      <c r="FH12">
        <v>479.26226806640602</v>
      </c>
      <c r="FI12">
        <v>1763.74694824219</v>
      </c>
      <c r="FJ12">
        <v>2253.81372070313</v>
      </c>
      <c r="FK12">
        <v>163.39842224121099</v>
      </c>
      <c r="FL12">
        <v>234.456787109375</v>
      </c>
      <c r="FM12">
        <v>752.71472167968795</v>
      </c>
      <c r="FN12">
        <v>469.76907348632801</v>
      </c>
      <c r="FO12">
        <v>646.50213623046898</v>
      </c>
      <c r="FP12">
        <v>975.64532470703102</v>
      </c>
      <c r="FQ12">
        <v>514.98583984375</v>
      </c>
      <c r="FR12">
        <v>773.19274902343795</v>
      </c>
      <c r="FS12">
        <v>1213.55187988281</v>
      </c>
      <c r="FT12">
        <v>1475.41540527344</v>
      </c>
      <c r="FU12">
        <v>1221.21069335938</v>
      </c>
      <c r="FV12">
        <v>910.22662353515602</v>
      </c>
      <c r="FW12">
        <v>1027.48901367188</v>
      </c>
      <c r="FX12">
        <v>1153.73693847656</v>
      </c>
      <c r="FY12">
        <v>343.09304809570301</v>
      </c>
      <c r="FZ12">
        <v>23.974075317382798</v>
      </c>
      <c r="GA12">
        <v>231.49645996093801</v>
      </c>
      <c r="GB12">
        <v>880.4501953125</v>
      </c>
      <c r="GC12">
        <v>207.73838806152301</v>
      </c>
      <c r="GD12">
        <v>220.94972229003901</v>
      </c>
      <c r="GE12">
        <v>861.506591796875</v>
      </c>
      <c r="GF12">
        <v>1042.490234375</v>
      </c>
      <c r="GG12">
        <v>97.417854309082003</v>
      </c>
      <c r="GH12">
        <v>30.173435211181602</v>
      </c>
      <c r="GI12">
        <v>251.30078125</v>
      </c>
      <c r="GJ12">
        <v>720.00677490234398</v>
      </c>
      <c r="GK12">
        <v>747.120361328125</v>
      </c>
      <c r="GL12">
        <v>607.21588134765602</v>
      </c>
      <c r="GM12">
        <v>514.64599609375</v>
      </c>
      <c r="GN12">
        <v>169.70364379882801</v>
      </c>
      <c r="GO12">
        <v>115.06314086914099</v>
      </c>
      <c r="GP12">
        <v>321.96847534179699</v>
      </c>
      <c r="GQ12">
        <v>390.89385986328102</v>
      </c>
      <c r="GR12">
        <v>89.136543273925795</v>
      </c>
      <c r="GS12">
        <v>189.42372131347699</v>
      </c>
      <c r="GT12">
        <v>487.3369140625</v>
      </c>
      <c r="GU12">
        <v>308.32775878906301</v>
      </c>
      <c r="GV12">
        <v>609.16516113281295</v>
      </c>
      <c r="GW12">
        <v>2.8432779312133798</v>
      </c>
      <c r="GX12">
        <v>576.82684326171898</v>
      </c>
      <c r="GY12">
        <v>168.22837829589801</v>
      </c>
      <c r="GZ12">
        <v>199.86163330078099</v>
      </c>
      <c r="HA12">
        <v>95.889076232910199</v>
      </c>
      <c r="HB12">
        <v>89.556777954101605</v>
      </c>
      <c r="HC12">
        <v>392.0322265625</v>
      </c>
      <c r="HD12">
        <v>25.0471706390381</v>
      </c>
      <c r="HE12">
        <v>41.153427124023402</v>
      </c>
      <c r="HF12">
        <v>140.00401306152301</v>
      </c>
      <c r="HG12">
        <v>460.25549316406301</v>
      </c>
      <c r="HH12">
        <v>87.418098449707003</v>
      </c>
      <c r="HI12">
        <v>482.20794677734398</v>
      </c>
      <c r="HJ12">
        <v>226.49713134765599</v>
      </c>
      <c r="HK12">
        <v>286.66616821289102</v>
      </c>
      <c r="HL12">
        <v>38.163749694824197</v>
      </c>
      <c r="HM12">
        <v>185.38983154296901</v>
      </c>
      <c r="HN12">
        <v>82.003425598144503</v>
      </c>
      <c r="HO12">
        <v>1167.76379394531</v>
      </c>
      <c r="HP12">
        <v>57.114444732666001</v>
      </c>
      <c r="HQ12">
        <v>289.331298828125</v>
      </c>
      <c r="HR12">
        <v>499.50216674804699</v>
      </c>
      <c r="HS12">
        <v>504.843017578125</v>
      </c>
      <c r="HT12">
        <v>560.80072021484398</v>
      </c>
      <c r="HU12">
        <v>459.40478515625</v>
      </c>
      <c r="HV12">
        <v>525.52764892578102</v>
      </c>
      <c r="HW12">
        <v>354.24343872070301</v>
      </c>
      <c r="HX12">
        <v>513.237548828125</v>
      </c>
      <c r="HY12">
        <v>125.419647216797</v>
      </c>
      <c r="HZ12">
        <v>65.917205810546903</v>
      </c>
      <c r="IA12">
        <v>627.30645751953102</v>
      </c>
      <c r="IB12">
        <v>623.03485107421898</v>
      </c>
      <c r="IC12">
        <v>189.48281860351599</v>
      </c>
      <c r="ID12">
        <v>411.83413696289102</v>
      </c>
      <c r="IE12">
        <v>2043.15795898438</v>
      </c>
      <c r="IF12">
        <v>2026.87536621094</v>
      </c>
      <c r="IG12">
        <v>144.26989746093801</v>
      </c>
      <c r="IH12">
        <v>236.87315368652301</v>
      </c>
      <c r="II12">
        <v>916.76654052734398</v>
      </c>
      <c r="IJ12">
        <v>546.63079833984398</v>
      </c>
      <c r="IK12">
        <v>761.32958984375</v>
      </c>
      <c r="IL12">
        <v>929.636962890625</v>
      </c>
      <c r="IM12">
        <v>494.61560058593801</v>
      </c>
      <c r="IN12">
        <v>915.32501220703102</v>
      </c>
      <c r="IO12">
        <v>971.13385009765602</v>
      </c>
      <c r="IP12">
        <v>1390.13500976563</v>
      </c>
      <c r="IQ12">
        <v>1164.87866210938</v>
      </c>
      <c r="IR12">
        <v>869.83868408203102</v>
      </c>
      <c r="IS12">
        <v>1072.16394042969</v>
      </c>
      <c r="IT12">
        <v>937.45593261718795</v>
      </c>
      <c r="IU12">
        <v>373.09286499023398</v>
      </c>
      <c r="IV12">
        <v>16.776401519775401</v>
      </c>
      <c r="IW12">
        <v>139.88067626953099</v>
      </c>
      <c r="IX12">
        <v>1049.42443847656</v>
      </c>
      <c r="IY12">
        <v>197.29043579101599</v>
      </c>
      <c r="IZ12">
        <v>240.23753356933599</v>
      </c>
      <c r="JA12">
        <v>696.64996337890602</v>
      </c>
      <c r="JB12">
        <v>989.899658203125</v>
      </c>
      <c r="JC12">
        <v>64.482742309570298</v>
      </c>
      <c r="JD12">
        <v>56.8195190429688</v>
      </c>
      <c r="JE12">
        <v>244.695556640625</v>
      </c>
      <c r="JF12">
        <v>696.05975341796898</v>
      </c>
      <c r="JG12">
        <v>789.12664794921898</v>
      </c>
      <c r="JH12">
        <v>631.28369140625</v>
      </c>
      <c r="JI12">
        <v>577.580810546875</v>
      </c>
      <c r="JJ12">
        <v>181.99691772460901</v>
      </c>
      <c r="JK12">
        <v>122.98706817627</v>
      </c>
      <c r="JL12">
        <v>326.15490722656301</v>
      </c>
      <c r="JM12">
        <v>374.35556030273398</v>
      </c>
      <c r="JN12">
        <v>180.27903747558599</v>
      </c>
      <c r="JO12">
        <v>77.878372192382798</v>
      </c>
      <c r="JP12">
        <v>466.62240600585898</v>
      </c>
      <c r="JQ12">
        <v>288.38015747070301</v>
      </c>
      <c r="JR12">
        <v>621.004638671875</v>
      </c>
      <c r="JS12">
        <v>0.84096401929855402</v>
      </c>
      <c r="JT12">
        <v>763.77258300781295</v>
      </c>
      <c r="JU12">
        <v>274.24862670898398</v>
      </c>
      <c r="JV12">
        <v>244.87509155273401</v>
      </c>
      <c r="JW12">
        <v>88.688308715820298</v>
      </c>
      <c r="JX12">
        <v>109.979042053223</v>
      </c>
      <c r="JY12">
        <v>376.37103271484398</v>
      </c>
      <c r="JZ12">
        <v>35.904056549072301</v>
      </c>
      <c r="KA12">
        <v>43.6521186828613</v>
      </c>
      <c r="KB12">
        <v>131.95315551757801</v>
      </c>
      <c r="KC12">
        <v>475.46957397460898</v>
      </c>
      <c r="KD12">
        <v>101.204093933105</v>
      </c>
      <c r="KE12">
        <v>577.82977294921898</v>
      </c>
      <c r="KF12">
        <v>262.29049682617199</v>
      </c>
      <c r="KG12">
        <v>208.546142578125</v>
      </c>
      <c r="KH12">
        <v>55.937824249267599</v>
      </c>
      <c r="KI12">
        <v>138.79121398925801</v>
      </c>
      <c r="KJ12">
        <v>69.396301269531307</v>
      </c>
      <c r="KK12">
        <v>1656.15515136719</v>
      </c>
      <c r="KL12">
        <v>83.825714111328097</v>
      </c>
      <c r="KM12">
        <f>MATCH(A12,[1]ADOS!$G:$G,0)</f>
        <v>81</v>
      </c>
      <c r="KN12" t="str">
        <f>INDEX([1]ADOS!$H:$H,KM12)</f>
        <v>YES DSM_IV questions 4a/4b is Yes</v>
      </c>
      <c r="KO12">
        <f t="shared" si="0"/>
        <v>1</v>
      </c>
      <c r="KP12" t="e">
        <f t="shared" si="1"/>
        <v>#VALUE!</v>
      </c>
      <c r="KQ12">
        <v>1</v>
      </c>
      <c r="KR12" t="str">
        <f>INDEX([1]ADOS!$I:$I,KM12)</f>
        <v>Male</v>
      </c>
      <c r="KS12">
        <v>38</v>
      </c>
      <c r="KT12">
        <f t="shared" si="2"/>
        <v>1</v>
      </c>
      <c r="KU12">
        <v>25</v>
      </c>
      <c r="KV12">
        <v>365</v>
      </c>
    </row>
    <row r="13" spans="1:308" ht="15.5" x14ac:dyDescent="0.35">
      <c r="A13" s="1">
        <v>356188</v>
      </c>
      <c r="B13" s="1" t="s">
        <v>7</v>
      </c>
      <c r="C13">
        <v>5.64648532867432</v>
      </c>
      <c r="D13">
        <v>4.6334095001220703</v>
      </c>
      <c r="E13">
        <v>3.63367819786072</v>
      </c>
      <c r="F13">
        <v>4.6363506317138699</v>
      </c>
      <c r="G13">
        <v>5.3524079322814897</v>
      </c>
      <c r="H13">
        <v>4.9073758125305202</v>
      </c>
      <c r="I13">
        <v>3.9982368946075399</v>
      </c>
      <c r="J13">
        <v>3.71104907989502</v>
      </c>
      <c r="K13">
        <v>4.2818784713745099</v>
      </c>
      <c r="L13">
        <v>3.2819657325744598</v>
      </c>
      <c r="M13">
        <v>3.97691774368286</v>
      </c>
      <c r="N13">
        <v>4.5653753280639702</v>
      </c>
      <c r="O13">
        <v>4.8747410774231001</v>
      </c>
      <c r="P13">
        <v>4.3354792594909703</v>
      </c>
      <c r="Q13">
        <v>4.9870071411132804</v>
      </c>
      <c r="R13">
        <v>4.8051457405090297</v>
      </c>
      <c r="S13">
        <v>5.46889352798462</v>
      </c>
      <c r="T13">
        <v>6.6686897277831996</v>
      </c>
      <c r="U13">
        <v>4.7317261695861799</v>
      </c>
      <c r="V13">
        <v>4.0973215103149396</v>
      </c>
      <c r="W13">
        <v>4.3580822944641104</v>
      </c>
      <c r="X13">
        <v>3.9407641887664799</v>
      </c>
      <c r="Y13">
        <v>3.3520817756652801</v>
      </c>
      <c r="Z13">
        <v>5.0554752349853498</v>
      </c>
      <c r="AA13">
        <v>5.50952196121216</v>
      </c>
      <c r="AB13">
        <v>5.2414169311523402</v>
      </c>
      <c r="AC13">
        <v>4.8202872276306197</v>
      </c>
      <c r="AD13">
        <v>3.7406857013702401</v>
      </c>
      <c r="AE13">
        <v>3.7639253139495898</v>
      </c>
      <c r="AF13">
        <v>5.2908391952514702</v>
      </c>
      <c r="AG13">
        <v>5.2706441879272496</v>
      </c>
      <c r="AH13">
        <v>4.4805326461792001</v>
      </c>
      <c r="AI13">
        <v>3.7332251071929901</v>
      </c>
      <c r="AJ13">
        <v>4.7106232643127397</v>
      </c>
      <c r="AK13">
        <v>4.7450022697448704</v>
      </c>
      <c r="AL13">
        <v>4.2225871086120597</v>
      </c>
      <c r="AM13">
        <v>4.9041495323181197</v>
      </c>
      <c r="AN13">
        <v>5.3523311614990199</v>
      </c>
      <c r="AO13">
        <v>4.0489039421081499</v>
      </c>
      <c r="AP13">
        <v>4.0042915344238299</v>
      </c>
      <c r="AQ13">
        <v>3.7983696460723899</v>
      </c>
      <c r="AR13">
        <v>4.5924873352050799</v>
      </c>
      <c r="AS13">
        <v>5.0483293533325204</v>
      </c>
      <c r="AT13">
        <v>3.5871500968933101</v>
      </c>
      <c r="AU13">
        <v>2.9283590316772501</v>
      </c>
      <c r="AV13">
        <v>3.4572606086731001</v>
      </c>
      <c r="AW13">
        <v>5.8356990814209002</v>
      </c>
      <c r="AX13">
        <v>4.1677193641662598</v>
      </c>
      <c r="AY13">
        <v>4.9945082664489799</v>
      </c>
      <c r="AZ13">
        <v>4.0952501296997097</v>
      </c>
      <c r="BA13">
        <v>4.07220411300659</v>
      </c>
      <c r="BB13">
        <v>4.0227727890014702</v>
      </c>
      <c r="BC13">
        <v>4.4733939170837402</v>
      </c>
      <c r="BD13">
        <v>4.5015754699706996</v>
      </c>
      <c r="BE13">
        <v>6.2443370819091797</v>
      </c>
      <c r="BF13">
        <v>3.8801965713500999</v>
      </c>
      <c r="BG13">
        <v>3.8306441307067902</v>
      </c>
      <c r="BH13">
        <v>3.6332950592040998</v>
      </c>
      <c r="BI13">
        <v>3.8131873607635498</v>
      </c>
      <c r="BJ13">
        <v>4.0294089317321804</v>
      </c>
      <c r="BK13">
        <v>3.8013837337493901</v>
      </c>
      <c r="BL13">
        <v>5.1796598434448198</v>
      </c>
      <c r="BM13">
        <v>4.9188323020935103</v>
      </c>
      <c r="BN13">
        <v>4.3316488265991202</v>
      </c>
      <c r="BO13">
        <v>4.1259284019470197</v>
      </c>
      <c r="BP13">
        <v>3.3027369976043701</v>
      </c>
      <c r="BQ13">
        <v>3.9572794437408398</v>
      </c>
      <c r="BR13">
        <v>3.6823697090148899</v>
      </c>
      <c r="BS13">
        <v>3.6721408367157</v>
      </c>
      <c r="BT13">
        <v>4.7810707092285201</v>
      </c>
      <c r="BU13">
        <v>5.0133938789367702</v>
      </c>
      <c r="BV13">
        <v>5.1160264015197798</v>
      </c>
      <c r="BW13">
        <v>4.1581745147705096</v>
      </c>
      <c r="BX13">
        <v>3.8194444179534899</v>
      </c>
      <c r="BY13">
        <v>5.88584232330322</v>
      </c>
      <c r="BZ13">
        <v>4.0180697441101101</v>
      </c>
      <c r="CA13">
        <v>3.9926588535308798</v>
      </c>
      <c r="CB13">
        <v>4.8697867393493697</v>
      </c>
      <c r="CC13">
        <v>5.7702875137329102</v>
      </c>
      <c r="CD13">
        <v>4.6204128265380904</v>
      </c>
      <c r="CE13">
        <v>3.9019188880920401</v>
      </c>
      <c r="CF13">
        <v>3.9575664997100799</v>
      </c>
      <c r="CG13">
        <v>4.2723593711853001</v>
      </c>
      <c r="CH13">
        <v>3.0951609611511199</v>
      </c>
      <c r="CI13">
        <v>3.9243345260620099</v>
      </c>
      <c r="CJ13">
        <v>4.6377453804016104</v>
      </c>
      <c r="CK13">
        <v>5.6523957252502397</v>
      </c>
      <c r="CL13">
        <v>4.6177282333373997</v>
      </c>
      <c r="CM13">
        <v>5.0763297080993697</v>
      </c>
      <c r="CN13">
        <v>4.7862863540649396</v>
      </c>
      <c r="CO13">
        <v>6.1503767967224103</v>
      </c>
      <c r="CP13">
        <v>6.7857756614685103</v>
      </c>
      <c r="CQ13">
        <v>4.77097845077515</v>
      </c>
      <c r="CR13">
        <v>4.1298451423645002</v>
      </c>
      <c r="CS13">
        <v>4.2218303680419904</v>
      </c>
      <c r="CT13">
        <v>3.9161081314086901</v>
      </c>
      <c r="CU13">
        <v>3.5272228717803999</v>
      </c>
      <c r="CV13">
        <v>5.27752733230591</v>
      </c>
      <c r="CW13">
        <v>4.9341311454773003</v>
      </c>
      <c r="CX13">
        <v>4.9652628898620597</v>
      </c>
      <c r="CY13">
        <v>4.7145533561706499</v>
      </c>
      <c r="CZ13">
        <v>3.9683816432952899</v>
      </c>
      <c r="DA13">
        <v>3.9030513763427699</v>
      </c>
      <c r="DB13">
        <v>4.61936330795288</v>
      </c>
      <c r="DC13">
        <v>5.7376904487609899</v>
      </c>
      <c r="DD13">
        <v>5.0114331245422399</v>
      </c>
      <c r="DE13">
        <v>3.7773666381835902</v>
      </c>
      <c r="DF13">
        <v>4.5165677070617702</v>
      </c>
      <c r="DG13">
        <v>5.0554680824279803</v>
      </c>
      <c r="DH13">
        <v>4.2332482337951696</v>
      </c>
      <c r="DI13">
        <v>4.8260025978088397</v>
      </c>
      <c r="DJ13">
        <v>5.0242209434509304</v>
      </c>
      <c r="DK13">
        <v>4.7191219329834002</v>
      </c>
      <c r="DL13">
        <v>4.6425890922546396</v>
      </c>
      <c r="DM13">
        <v>3.8946266174316402</v>
      </c>
      <c r="DN13">
        <v>4.2005753517150897</v>
      </c>
      <c r="DO13">
        <v>5.2805676460266104</v>
      </c>
      <c r="DP13">
        <v>3.5880544185638401</v>
      </c>
      <c r="DQ13">
        <v>2.9915809631347701</v>
      </c>
      <c r="DR13">
        <v>3.7870116233825701</v>
      </c>
      <c r="DS13">
        <v>6.0637712478637704</v>
      </c>
      <c r="DT13">
        <v>4.8258309364318901</v>
      </c>
      <c r="DU13">
        <v>5.5761976242065403</v>
      </c>
      <c r="DV13">
        <v>3.7403593063354501</v>
      </c>
      <c r="DW13">
        <v>3.7277178764343302</v>
      </c>
      <c r="DX13">
        <v>3.9576888084411599</v>
      </c>
      <c r="DY13">
        <v>4.7129278182983398</v>
      </c>
      <c r="DZ13">
        <v>4.0950388908386204</v>
      </c>
      <c r="EA13">
        <v>5.6235504150390598</v>
      </c>
      <c r="EB13">
        <v>3.8416736125946001</v>
      </c>
      <c r="EC13">
        <v>3.7195360660553001</v>
      </c>
      <c r="ED13">
        <v>3.5762264728546098</v>
      </c>
      <c r="EE13">
        <v>3.7615878582000701</v>
      </c>
      <c r="EF13">
        <v>3.6281068325042698</v>
      </c>
      <c r="EG13">
        <v>3.5850532054901101</v>
      </c>
      <c r="EH13">
        <v>5.5280461311340297</v>
      </c>
      <c r="EI13">
        <v>4.4669423103332502</v>
      </c>
      <c r="EJ13">
        <v>4.6489639282226598</v>
      </c>
      <c r="EK13">
        <v>3.8315300941467298</v>
      </c>
      <c r="EL13">
        <v>3.12869501113892</v>
      </c>
      <c r="EM13">
        <v>3.8848342895507799</v>
      </c>
      <c r="EN13">
        <v>3.74250435829163</v>
      </c>
      <c r="EO13">
        <v>3.5262982845306401</v>
      </c>
      <c r="EP13">
        <v>5.6449775695800799</v>
      </c>
      <c r="EQ13">
        <v>4.2857246398925799</v>
      </c>
      <c r="ER13">
        <v>5.0529689788818404</v>
      </c>
      <c r="ES13">
        <v>3.91259765625</v>
      </c>
      <c r="ET13">
        <v>3.7946486473083501</v>
      </c>
      <c r="EU13">
        <v>270.73336791992199</v>
      </c>
      <c r="EV13">
        <v>605.73199462890602</v>
      </c>
      <c r="EW13">
        <v>447.24533081054699</v>
      </c>
      <c r="EX13">
        <v>393.489013671875</v>
      </c>
      <c r="EY13">
        <v>237.177734375</v>
      </c>
      <c r="EZ13">
        <v>536.58361816406295</v>
      </c>
      <c r="FA13">
        <v>331.90982055664102</v>
      </c>
      <c r="FB13">
        <v>283.3369140625</v>
      </c>
      <c r="FC13">
        <v>156.39703369140599</v>
      </c>
      <c r="FD13">
        <v>74.698265075683594</v>
      </c>
      <c r="FE13">
        <v>660.13720703125</v>
      </c>
      <c r="FF13">
        <v>452.76037597656301</v>
      </c>
      <c r="FG13">
        <v>165.66749572753901</v>
      </c>
      <c r="FH13">
        <v>415.53356933593801</v>
      </c>
      <c r="FI13">
        <v>1534.57019042969</v>
      </c>
      <c r="FJ13">
        <v>2227.484375</v>
      </c>
      <c r="FK13">
        <v>161.90719604492199</v>
      </c>
      <c r="FL13">
        <v>260.78070068359398</v>
      </c>
      <c r="FM13">
        <v>1095.07958984375</v>
      </c>
      <c r="FN13">
        <v>570.87054443359398</v>
      </c>
      <c r="FO13">
        <v>705.88391113281295</v>
      </c>
      <c r="FP13">
        <v>1111.21105957031</v>
      </c>
      <c r="FQ13">
        <v>397.20147705078102</v>
      </c>
      <c r="FR13">
        <v>785.764404296875</v>
      </c>
      <c r="FS13">
        <v>876.38488769531295</v>
      </c>
      <c r="FT13">
        <v>1136.23840332031</v>
      </c>
      <c r="FU13">
        <v>940.20892333984398</v>
      </c>
      <c r="FV13">
        <v>916.78765869140602</v>
      </c>
      <c r="FW13">
        <v>925.76641845703102</v>
      </c>
      <c r="FX13">
        <v>933.91540527343795</v>
      </c>
      <c r="FY13">
        <v>357.03601074218801</v>
      </c>
      <c r="FZ13">
        <v>11.5589742660522</v>
      </c>
      <c r="GA13">
        <v>171.743408203125</v>
      </c>
      <c r="GB13">
        <v>997.34326171875</v>
      </c>
      <c r="GC13">
        <v>233.36325073242199</v>
      </c>
      <c r="GD13">
        <v>225.74002075195301</v>
      </c>
      <c r="GE13">
        <v>1199.94958496094</v>
      </c>
      <c r="GF13">
        <v>1120.89453125</v>
      </c>
      <c r="GG13">
        <v>62.719779968261697</v>
      </c>
      <c r="GH13">
        <v>31.5407829284668</v>
      </c>
      <c r="GI13">
        <v>228.50643920898401</v>
      </c>
      <c r="GJ13">
        <v>749.54772949218795</v>
      </c>
      <c r="GK13">
        <v>462.63601684570301</v>
      </c>
      <c r="GL13">
        <v>529.55114746093795</v>
      </c>
      <c r="GM13">
        <v>524.67626953125</v>
      </c>
      <c r="GN13">
        <v>194.14453125</v>
      </c>
      <c r="GO13">
        <v>81.974273681640597</v>
      </c>
      <c r="GP13">
        <v>345.07443237304699</v>
      </c>
      <c r="GQ13">
        <v>368.61911010742199</v>
      </c>
      <c r="GR13">
        <v>251.58135986328099</v>
      </c>
      <c r="GS13">
        <v>65.354217529296903</v>
      </c>
      <c r="GT13">
        <v>439.70785522460898</v>
      </c>
      <c r="GU13">
        <v>163.15582275390599</v>
      </c>
      <c r="GV13">
        <v>540.95477294921898</v>
      </c>
      <c r="GW13">
        <v>0.75852096080779996</v>
      </c>
      <c r="GX13">
        <v>760.847900390625</v>
      </c>
      <c r="GY13">
        <v>130.20307922363301</v>
      </c>
      <c r="GZ13">
        <v>253.60729980468801</v>
      </c>
      <c r="HA13">
        <v>150.77969360351599</v>
      </c>
      <c r="HB13">
        <v>182.09832763671901</v>
      </c>
      <c r="HC13">
        <v>361.54940795898398</v>
      </c>
      <c r="HD13">
        <v>24.364011764526399</v>
      </c>
      <c r="HE13">
        <v>49.651084899902301</v>
      </c>
      <c r="HF13">
        <v>128.598556518555</v>
      </c>
      <c r="HG13">
        <v>425.81188964843801</v>
      </c>
      <c r="HH13">
        <v>100.71311950683599</v>
      </c>
      <c r="HI13">
        <v>455.66647338867199</v>
      </c>
      <c r="HJ13">
        <v>188.90251159668</v>
      </c>
      <c r="HK13">
        <v>188.22317504882801</v>
      </c>
      <c r="HL13">
        <v>48.811286926269503</v>
      </c>
      <c r="HM13">
        <v>190.234619140625</v>
      </c>
      <c r="HN13">
        <v>74.899642944335895</v>
      </c>
      <c r="HO13">
        <v>1072.12182617188</v>
      </c>
      <c r="HP13">
        <v>49.514759063720703</v>
      </c>
      <c r="HQ13">
        <v>406.63009643554699</v>
      </c>
      <c r="HR13">
        <v>796.92578125</v>
      </c>
      <c r="HS13">
        <v>389.36691284179699</v>
      </c>
      <c r="HT13">
        <v>445.13873291015602</v>
      </c>
      <c r="HU13">
        <v>351.11935424804699</v>
      </c>
      <c r="HV13">
        <v>598.44976806640602</v>
      </c>
      <c r="HW13">
        <v>296.59075927734398</v>
      </c>
      <c r="HX13">
        <v>523.32537841796898</v>
      </c>
      <c r="HY13">
        <v>121.22174072265599</v>
      </c>
      <c r="HZ13">
        <v>66.372543334960895</v>
      </c>
      <c r="IA13">
        <v>832.86859130859398</v>
      </c>
      <c r="IB13">
        <v>371.06356811523398</v>
      </c>
      <c r="IC13">
        <v>195.87071228027301</v>
      </c>
      <c r="ID13">
        <v>292.32302856445301</v>
      </c>
      <c r="IE13">
        <v>1533.05786132813</v>
      </c>
      <c r="IF13">
        <v>2125.42602539063</v>
      </c>
      <c r="IG13">
        <v>135.23240661621099</v>
      </c>
      <c r="IH13">
        <v>239.02886962890599</v>
      </c>
      <c r="II13">
        <v>967.06256103515602</v>
      </c>
      <c r="IJ13">
        <v>605.40100097656295</v>
      </c>
      <c r="IK13">
        <v>771.49639892578102</v>
      </c>
      <c r="IL13">
        <v>1043.03576660156</v>
      </c>
      <c r="IM13">
        <v>380.58319091796898</v>
      </c>
      <c r="IN13">
        <v>688.81707763671898</v>
      </c>
      <c r="IO13">
        <v>782.26416015625</v>
      </c>
      <c r="IP13">
        <v>930.02575683593795</v>
      </c>
      <c r="IQ13">
        <v>1118.50402832031</v>
      </c>
      <c r="IR13">
        <v>895.787109375</v>
      </c>
      <c r="IS13">
        <v>866.82531738281295</v>
      </c>
      <c r="IT13">
        <v>808.59265136718795</v>
      </c>
      <c r="IU13">
        <v>355.44787597656301</v>
      </c>
      <c r="IV13">
        <v>30.816179275512699</v>
      </c>
      <c r="IW13">
        <v>129.95397949218801</v>
      </c>
      <c r="IX13">
        <v>878.39349365234398</v>
      </c>
      <c r="IY13">
        <v>224.98094177246099</v>
      </c>
      <c r="IZ13">
        <v>219.27938842773401</v>
      </c>
      <c r="JA13">
        <v>1201.93811035156</v>
      </c>
      <c r="JB13">
        <v>1194.36730957031</v>
      </c>
      <c r="JC13">
        <v>65.415809631347699</v>
      </c>
      <c r="JD13">
        <v>27.202556610107401</v>
      </c>
      <c r="JE13">
        <v>202.89839172363301</v>
      </c>
      <c r="JF13">
        <v>882.58581542968795</v>
      </c>
      <c r="JG13">
        <v>593.69873046875</v>
      </c>
      <c r="JH13">
        <v>491.17691040039102</v>
      </c>
      <c r="JI13">
        <v>489.86984252929699</v>
      </c>
      <c r="JJ13">
        <v>140.20300292968801</v>
      </c>
      <c r="JK13">
        <v>86.066871643066406</v>
      </c>
      <c r="JL13">
        <v>295.73391723632801</v>
      </c>
      <c r="JM13">
        <v>363.46188354492199</v>
      </c>
      <c r="JN13">
        <v>219.53799438476599</v>
      </c>
      <c r="JO13">
        <v>129.34959411621099</v>
      </c>
      <c r="JP13">
        <v>294.59130859375</v>
      </c>
      <c r="JQ13">
        <v>351.34201049804699</v>
      </c>
      <c r="JR13">
        <v>387.97943115234398</v>
      </c>
      <c r="JS13">
        <v>0.488849997520447</v>
      </c>
      <c r="JT13">
        <v>625.95544433593795</v>
      </c>
      <c r="JU13">
        <v>168.56376647949199</v>
      </c>
      <c r="JV13">
        <v>169.58636474609401</v>
      </c>
      <c r="JW13">
        <v>116.58579254150401</v>
      </c>
      <c r="JX13">
        <v>130.917404174805</v>
      </c>
      <c r="JY13">
        <v>336.59393310546898</v>
      </c>
      <c r="JZ13">
        <v>20.642408370971701</v>
      </c>
      <c r="KA13">
        <v>40.3232421875</v>
      </c>
      <c r="KB13">
        <v>179.86825561523401</v>
      </c>
      <c r="KC13">
        <v>612.36907958984398</v>
      </c>
      <c r="KD13">
        <v>96.782485961914105</v>
      </c>
      <c r="KE13">
        <v>479.17947387695301</v>
      </c>
      <c r="KF13">
        <v>241.91676330566401</v>
      </c>
      <c r="KG13">
        <v>165.001876831055</v>
      </c>
      <c r="KH13">
        <v>77.822891235351605</v>
      </c>
      <c r="KI13">
        <v>166.82719421386699</v>
      </c>
      <c r="KJ13">
        <v>54.579113006591797</v>
      </c>
      <c r="KK13">
        <v>1287.53991699219</v>
      </c>
      <c r="KL13">
        <v>77.134635925292997</v>
      </c>
      <c r="KM13">
        <f>MATCH(A13,[1]ADOS!$G:$G,0)</f>
        <v>49</v>
      </c>
      <c r="KN13" t="str">
        <f>INDEX([1]ADOS!$H:$H,KM13)</f>
        <v>YES DSM_IV questions 4a/4b is Yes</v>
      </c>
      <c r="KO13">
        <f t="shared" si="0"/>
        <v>1</v>
      </c>
      <c r="KP13" t="e">
        <f t="shared" si="1"/>
        <v>#VALUE!</v>
      </c>
      <c r="KQ13">
        <v>1</v>
      </c>
      <c r="KR13" t="str">
        <f>INDEX([1]ADOS!$I:$I,KM13)</f>
        <v>Male</v>
      </c>
      <c r="KS13">
        <v>38</v>
      </c>
      <c r="KT13">
        <f t="shared" si="2"/>
        <v>1</v>
      </c>
      <c r="KU13">
        <v>25</v>
      </c>
      <c r="KV13">
        <v>365</v>
      </c>
    </row>
    <row r="14" spans="1:308" ht="15.5" x14ac:dyDescent="0.35">
      <c r="A14" s="1">
        <v>364612</v>
      </c>
      <c r="B14" s="1" t="s">
        <v>7</v>
      </c>
      <c r="C14">
        <v>4.8941278457641602</v>
      </c>
      <c r="D14">
        <v>3.93580222129822</v>
      </c>
      <c r="E14">
        <v>3.4366905689239502</v>
      </c>
      <c r="F14">
        <v>3.6684200763702401</v>
      </c>
      <c r="G14">
        <v>5.1324276924133301</v>
      </c>
      <c r="H14">
        <v>4.8663678169250497</v>
      </c>
      <c r="I14">
        <v>4.0612444877624503</v>
      </c>
      <c r="J14">
        <v>4.2066516876220703</v>
      </c>
      <c r="K14">
        <v>4.6443152427673304</v>
      </c>
      <c r="L14">
        <v>3.4616470336914098</v>
      </c>
      <c r="M14">
        <v>3.4629092216491699</v>
      </c>
      <c r="N14">
        <v>4.0462779998779297</v>
      </c>
      <c r="O14">
        <v>4.4130830764770499</v>
      </c>
      <c r="P14">
        <v>4.5486207008361799</v>
      </c>
      <c r="Q14">
        <v>4.7081270217895499</v>
      </c>
      <c r="R14">
        <v>5.0016899108886701</v>
      </c>
      <c r="S14">
        <v>5.72226905822754</v>
      </c>
      <c r="T14">
        <v>6.9208064079284703</v>
      </c>
      <c r="U14">
        <v>4.2836346626281703</v>
      </c>
      <c r="V14">
        <v>3.42289090156555</v>
      </c>
      <c r="W14">
        <v>4.4969992637634304</v>
      </c>
      <c r="X14">
        <v>4.2171883583068901</v>
      </c>
      <c r="Y14">
        <v>4.2540521621704102</v>
      </c>
      <c r="Z14">
        <v>5.0683016777038601</v>
      </c>
      <c r="AA14">
        <v>4.6124215126037598</v>
      </c>
      <c r="AB14">
        <v>4.4074773788452202</v>
      </c>
      <c r="AC14">
        <v>4.45310735702515</v>
      </c>
      <c r="AD14">
        <v>3.1687321662902801</v>
      </c>
      <c r="AE14">
        <v>3.9228956699371298</v>
      </c>
      <c r="AF14">
        <v>4.6201477050781303</v>
      </c>
      <c r="AG14">
        <v>6.5659861564636204</v>
      </c>
      <c r="AH14">
        <v>5.7956919670104998</v>
      </c>
      <c r="AI14">
        <v>3.5269637107849099</v>
      </c>
      <c r="AJ14">
        <v>4.2224326133728001</v>
      </c>
      <c r="AK14">
        <v>5.2172183990478498</v>
      </c>
      <c r="AL14">
        <v>3.7893300056457502</v>
      </c>
      <c r="AM14">
        <v>4.8174791336059597</v>
      </c>
      <c r="AN14">
        <v>4.7140483856201199</v>
      </c>
      <c r="AO14">
        <v>3.9281773567199698</v>
      </c>
      <c r="AP14">
        <v>3.8935339450836199</v>
      </c>
      <c r="AQ14">
        <v>3.5607545375824001</v>
      </c>
      <c r="AR14">
        <v>3.6750004291534402</v>
      </c>
      <c r="AS14">
        <v>6.04134178161621</v>
      </c>
      <c r="AT14">
        <v>3.73677778244019</v>
      </c>
      <c r="AU14">
        <v>2.7482001781463601</v>
      </c>
      <c r="AV14">
        <v>3.7076683044433598</v>
      </c>
      <c r="AW14">
        <v>5.6372771263122603</v>
      </c>
      <c r="AX14">
        <v>4.8025717735290501</v>
      </c>
      <c r="AY14">
        <v>4.5489068031311</v>
      </c>
      <c r="AZ14">
        <v>4.1774168014526403</v>
      </c>
      <c r="BA14">
        <v>3.7044508457183798</v>
      </c>
      <c r="BB14">
        <v>4.2849173545837402</v>
      </c>
      <c r="BC14">
        <v>4.5432772636413601</v>
      </c>
      <c r="BD14">
        <v>4.0378875732421902</v>
      </c>
      <c r="BE14">
        <v>4.7062201499939</v>
      </c>
      <c r="BF14">
        <v>3.3145062923431401</v>
      </c>
      <c r="BG14">
        <v>3.7569551467895499</v>
      </c>
      <c r="BH14">
        <v>3.5638172626495401</v>
      </c>
      <c r="BI14">
        <v>3.5612645149231001</v>
      </c>
      <c r="BJ14">
        <v>4.6709017753601101</v>
      </c>
      <c r="BK14">
        <v>3.8886902332305899</v>
      </c>
      <c r="BL14">
        <v>4.9565663337707502</v>
      </c>
      <c r="BM14">
        <v>6.0803451538085902</v>
      </c>
      <c r="BN14">
        <v>4.7923064231872603</v>
      </c>
      <c r="BO14">
        <v>3.9394466876983598</v>
      </c>
      <c r="BP14">
        <v>3.18888163566589</v>
      </c>
      <c r="BQ14">
        <v>3.2964401245117201</v>
      </c>
      <c r="BR14">
        <v>3.5354464054107702</v>
      </c>
      <c r="BS14">
        <v>3.7208187580108598</v>
      </c>
      <c r="BT14">
        <v>5.2751398086547896</v>
      </c>
      <c r="BU14">
        <v>4.5608272552490199</v>
      </c>
      <c r="BV14">
        <v>4.8831067085266104</v>
      </c>
      <c r="BW14">
        <v>3.8472020626068102</v>
      </c>
      <c r="BX14">
        <v>3.5427510738372798</v>
      </c>
      <c r="BY14">
        <v>4.8945426940918004</v>
      </c>
      <c r="BZ14">
        <v>4.1312446594238299</v>
      </c>
      <c r="CA14">
        <v>3.4069569110870401</v>
      </c>
      <c r="CB14">
        <v>3.88602495193481</v>
      </c>
      <c r="CC14">
        <v>4.8961071968078604</v>
      </c>
      <c r="CD14">
        <v>4.64546775817871</v>
      </c>
      <c r="CE14">
        <v>4.3223471641540501</v>
      </c>
      <c r="CF14">
        <v>4.2485713958740199</v>
      </c>
      <c r="CG14">
        <v>4.8368148803710902</v>
      </c>
      <c r="CH14">
        <v>3.5933213233947798</v>
      </c>
      <c r="CI14">
        <v>3.3511869907379199</v>
      </c>
      <c r="CJ14">
        <v>4.3965167999267596</v>
      </c>
      <c r="CK14">
        <v>4.8252358436584499</v>
      </c>
      <c r="CL14">
        <v>4.9446473121643102</v>
      </c>
      <c r="CM14">
        <v>4.7682428359985396</v>
      </c>
      <c r="CN14">
        <v>4.9864621162414604</v>
      </c>
      <c r="CO14">
        <v>5.4837121963501003</v>
      </c>
      <c r="CP14">
        <v>6.6983075141906703</v>
      </c>
      <c r="CQ14">
        <v>4.3724007606506401</v>
      </c>
      <c r="CR14">
        <v>3.49109888076782</v>
      </c>
      <c r="CS14">
        <v>4.4918184280395499</v>
      </c>
      <c r="CT14">
        <v>4.1509952545165998</v>
      </c>
      <c r="CU14">
        <v>3.7469625473022501</v>
      </c>
      <c r="CV14">
        <v>5.1915321350097701</v>
      </c>
      <c r="CW14">
        <v>4.8931350708007804</v>
      </c>
      <c r="CX14">
        <v>4.3140597343444798</v>
      </c>
      <c r="CY14">
        <v>4.2121047973632804</v>
      </c>
      <c r="CZ14">
        <v>3.1542816162109402</v>
      </c>
      <c r="DA14">
        <v>3.9140348434448198</v>
      </c>
      <c r="DB14">
        <v>4.7025961875915501</v>
      </c>
      <c r="DC14">
        <v>6.27899074554443</v>
      </c>
      <c r="DD14">
        <v>5.4809994697570801</v>
      </c>
      <c r="DE14">
        <v>3.4059467315673801</v>
      </c>
      <c r="DF14">
        <v>4.3667192459106401</v>
      </c>
      <c r="DG14">
        <v>5.12441062927246</v>
      </c>
      <c r="DH14">
        <v>3.8118603229522701</v>
      </c>
      <c r="DI14">
        <v>4.6202321052551296</v>
      </c>
      <c r="DJ14">
        <v>4.75600337982178</v>
      </c>
      <c r="DK14">
        <v>4.0853519439697301</v>
      </c>
      <c r="DL14">
        <v>4.0566639900207502</v>
      </c>
      <c r="DM14">
        <v>3.6637599468231201</v>
      </c>
      <c r="DN14">
        <v>3.6073460578918501</v>
      </c>
      <c r="DO14">
        <v>5.9469928741455096</v>
      </c>
      <c r="DP14">
        <v>3.66540551185608</v>
      </c>
      <c r="DQ14">
        <v>2.7766969203949001</v>
      </c>
      <c r="DR14">
        <v>3.6343624591827401</v>
      </c>
      <c r="DS14">
        <v>5.7678451538085902</v>
      </c>
      <c r="DT14">
        <v>4.31036329269409</v>
      </c>
      <c r="DU14">
        <v>4.7859315872192401</v>
      </c>
      <c r="DV14">
        <v>4.1213307380676296</v>
      </c>
      <c r="DW14">
        <v>3.6172344684600799</v>
      </c>
      <c r="DX14">
        <v>4.41800785064697</v>
      </c>
      <c r="DY14">
        <v>4.2142825126648003</v>
      </c>
      <c r="DZ14">
        <v>4.1308178901672399</v>
      </c>
      <c r="EA14">
        <v>4.0545148849487296</v>
      </c>
      <c r="EB14">
        <v>3.7631592750549299</v>
      </c>
      <c r="EC14">
        <v>3.8305313587188698</v>
      </c>
      <c r="ED14">
        <v>3.2904651165008501</v>
      </c>
      <c r="EE14">
        <v>3.9297502040863002</v>
      </c>
      <c r="EF14">
        <v>4.3101687431335503</v>
      </c>
      <c r="EG14">
        <v>3.5845255851745601</v>
      </c>
      <c r="EH14">
        <v>5.2280635833740199</v>
      </c>
      <c r="EI14">
        <v>5.9519214630126998</v>
      </c>
      <c r="EJ14">
        <v>4.5067849159240696</v>
      </c>
      <c r="EK14">
        <v>3.6889624595642099</v>
      </c>
      <c r="EL14">
        <v>3.2694180011749299</v>
      </c>
      <c r="EM14">
        <v>3.3853888511657702</v>
      </c>
      <c r="EN14">
        <v>3.73661589622498</v>
      </c>
      <c r="EO14">
        <v>3.5918982028961199</v>
      </c>
      <c r="EP14">
        <v>5.5936164855956996</v>
      </c>
      <c r="EQ14">
        <v>4.77758741378784</v>
      </c>
      <c r="ER14">
        <v>4.6901702880859402</v>
      </c>
      <c r="ES14">
        <v>3.79335641860962</v>
      </c>
      <c r="ET14">
        <v>3.42048120498657</v>
      </c>
      <c r="EU14">
        <v>279.13604736328102</v>
      </c>
      <c r="EV14">
        <v>679.73907470703102</v>
      </c>
      <c r="EW14">
        <v>546.14245605468795</v>
      </c>
      <c r="EX14">
        <v>418.61685180664102</v>
      </c>
      <c r="EY14">
        <v>258.898193359375</v>
      </c>
      <c r="EZ14">
        <v>568.12591552734398</v>
      </c>
      <c r="FA14">
        <v>341.15603637695301</v>
      </c>
      <c r="FB14">
        <v>329.07580566406301</v>
      </c>
      <c r="FC14">
        <v>180.25611877441401</v>
      </c>
      <c r="FD14">
        <v>59.102767944335902</v>
      </c>
      <c r="FE14">
        <v>703.092041015625</v>
      </c>
      <c r="FF14">
        <v>768.54766845703102</v>
      </c>
      <c r="FG14">
        <v>192.45072937011699</v>
      </c>
      <c r="FH14">
        <v>505.75555419921898</v>
      </c>
      <c r="FI14">
        <v>1620.85815429688</v>
      </c>
      <c r="FJ14">
        <v>2141.353515625</v>
      </c>
      <c r="FK14">
        <v>142.911056518555</v>
      </c>
      <c r="FL14">
        <v>239.79063415527301</v>
      </c>
      <c r="FM14">
        <v>960.197998046875</v>
      </c>
      <c r="FN14">
        <v>649.7861328125</v>
      </c>
      <c r="FO14">
        <v>583.19482421875</v>
      </c>
      <c r="FP14">
        <v>1008.84283447266</v>
      </c>
      <c r="FQ14">
        <v>488.65002441406301</v>
      </c>
      <c r="FR14">
        <v>866.72711181640602</v>
      </c>
      <c r="FS14">
        <v>605.68347167968795</v>
      </c>
      <c r="FT14">
        <v>1203.04699707031</v>
      </c>
      <c r="FU14">
        <v>1293.19714355469</v>
      </c>
      <c r="FV14">
        <v>961.12780761718795</v>
      </c>
      <c r="FW14">
        <v>1088.54919433594</v>
      </c>
      <c r="FX14">
        <v>842.772216796875</v>
      </c>
      <c r="FY14">
        <v>397.00018310546898</v>
      </c>
      <c r="FZ14">
        <v>8.7651462554931605</v>
      </c>
      <c r="GA14">
        <v>185.81961059570301</v>
      </c>
      <c r="GB14">
        <v>869.408935546875</v>
      </c>
      <c r="GC14">
        <v>180.35462951660199</v>
      </c>
      <c r="GD14">
        <v>223.68180847168</v>
      </c>
      <c r="GE14">
        <v>743.88732910156295</v>
      </c>
      <c r="GF14">
        <v>972.60968017578102</v>
      </c>
      <c r="GG14">
        <v>81.505500793457003</v>
      </c>
      <c r="GH14">
        <v>24.789709091186499</v>
      </c>
      <c r="GI14">
        <v>280.43322753906301</v>
      </c>
      <c r="GJ14">
        <v>447.076904296875</v>
      </c>
      <c r="GK14">
        <v>496.68191528320301</v>
      </c>
      <c r="GL14">
        <v>668.097412109375</v>
      </c>
      <c r="GM14">
        <v>567.12255859375</v>
      </c>
      <c r="GN14">
        <v>213.29147338867199</v>
      </c>
      <c r="GO14">
        <v>137.11631774902301</v>
      </c>
      <c r="GP14">
        <v>312.74154663085898</v>
      </c>
      <c r="GQ14">
        <v>335.97784423828102</v>
      </c>
      <c r="GR14">
        <v>203.22380065918</v>
      </c>
      <c r="GS14">
        <v>127.126510620117</v>
      </c>
      <c r="GT14">
        <v>617.77703857421898</v>
      </c>
      <c r="GU14">
        <v>350.21984863281301</v>
      </c>
      <c r="GV14">
        <v>516.36242675781295</v>
      </c>
      <c r="GW14">
        <v>0.40052399039268499</v>
      </c>
      <c r="GX14">
        <v>662.81848144531295</v>
      </c>
      <c r="GY14">
        <v>154.18037414550801</v>
      </c>
      <c r="GZ14">
        <v>518.14099121093795</v>
      </c>
      <c r="HA14">
        <v>222.37100219726599</v>
      </c>
      <c r="HB14">
        <v>201.63352966308599</v>
      </c>
      <c r="HC14">
        <v>371.404541015625</v>
      </c>
      <c r="HD14">
        <v>17.0836277008057</v>
      </c>
      <c r="HE14">
        <v>72.618927001953097</v>
      </c>
      <c r="HF14">
        <v>200.93997192382801</v>
      </c>
      <c r="HG14">
        <v>592.10510253906295</v>
      </c>
      <c r="HH14">
        <v>95.695220947265597</v>
      </c>
      <c r="HI14">
        <v>494.23468017578102</v>
      </c>
      <c r="HJ14">
        <v>199.05258178710901</v>
      </c>
      <c r="HK14">
        <v>240.69842529296901</v>
      </c>
      <c r="HL14">
        <v>53.923416137695298</v>
      </c>
      <c r="HM14">
        <v>145.37399291992199</v>
      </c>
      <c r="HN14">
        <v>42.647331237792997</v>
      </c>
      <c r="HO14">
        <v>1056.13293457031</v>
      </c>
      <c r="HP14">
        <v>72.865653991699205</v>
      </c>
      <c r="HQ14">
        <v>342.24444580078102</v>
      </c>
      <c r="HR14">
        <v>591.64190673828102</v>
      </c>
      <c r="HS14">
        <v>500.859130859375</v>
      </c>
      <c r="HT14">
        <v>383.34780883789102</v>
      </c>
      <c r="HU14">
        <v>275.05026245117199</v>
      </c>
      <c r="HV14">
        <v>520.00231933593795</v>
      </c>
      <c r="HW14">
        <v>322.60369873046898</v>
      </c>
      <c r="HX14">
        <v>479.77947998046898</v>
      </c>
      <c r="HY14">
        <v>147.676513671875</v>
      </c>
      <c r="HZ14">
        <v>57.600505828857401</v>
      </c>
      <c r="IA14">
        <v>681.435546875</v>
      </c>
      <c r="IB14">
        <v>634.78234863281295</v>
      </c>
      <c r="IC14">
        <v>212.74772644043</v>
      </c>
      <c r="ID14">
        <v>655.57513427734398</v>
      </c>
      <c r="IE14">
        <v>1588.220703125</v>
      </c>
      <c r="IF14">
        <v>2168.0634765625</v>
      </c>
      <c r="IG14">
        <v>126.238250732422</v>
      </c>
      <c r="IH14">
        <v>247.622482299805</v>
      </c>
      <c r="II14">
        <v>1097.10534667969</v>
      </c>
      <c r="IJ14">
        <v>612.09295654296898</v>
      </c>
      <c r="IK14">
        <v>819.786865234375</v>
      </c>
      <c r="IL14">
        <v>906.87451171875</v>
      </c>
      <c r="IM14">
        <v>505.11138916015602</v>
      </c>
      <c r="IN14">
        <v>894.64532470703102</v>
      </c>
      <c r="IO14">
        <v>972.31622314453102</v>
      </c>
      <c r="IP14">
        <v>1056.935546875</v>
      </c>
      <c r="IQ14">
        <v>1063.02062988281</v>
      </c>
      <c r="IR14">
        <v>997.30010986328102</v>
      </c>
      <c r="IS14">
        <v>1213.96655273438</v>
      </c>
      <c r="IT14">
        <v>1127.33032226563</v>
      </c>
      <c r="IU14">
        <v>367.2646484375</v>
      </c>
      <c r="IV14">
        <v>9.5615472793579102</v>
      </c>
      <c r="IW14">
        <v>173.195388793945</v>
      </c>
      <c r="IX14">
        <v>855.69586181640602</v>
      </c>
      <c r="IY14">
        <v>201.83767700195301</v>
      </c>
      <c r="IZ14">
        <v>262.04241943359398</v>
      </c>
      <c r="JA14">
        <v>898.771240234375</v>
      </c>
      <c r="JB14">
        <v>946.72955322265602</v>
      </c>
      <c r="JC14">
        <v>83.341415405273395</v>
      </c>
      <c r="JD14">
        <v>17.881242752075199</v>
      </c>
      <c r="JE14">
        <v>243.84523010253901</v>
      </c>
      <c r="JF14">
        <v>684.44677734375</v>
      </c>
      <c r="JG14">
        <v>520.30877685546898</v>
      </c>
      <c r="JH14">
        <v>476.44354248046898</v>
      </c>
      <c r="JI14">
        <v>602.36907958984398</v>
      </c>
      <c r="JJ14">
        <v>192.35855102539099</v>
      </c>
      <c r="JK14">
        <v>98.293083190917997</v>
      </c>
      <c r="JL14">
        <v>332.74853515625</v>
      </c>
      <c r="JM14">
        <v>324.99392700195301</v>
      </c>
      <c r="JN14">
        <v>250.84796142578099</v>
      </c>
      <c r="JO14">
        <v>90.418395996093807</v>
      </c>
      <c r="JP14">
        <v>382.16424560546898</v>
      </c>
      <c r="JQ14">
        <v>156.12820434570301</v>
      </c>
      <c r="JR14">
        <v>534.51220703125</v>
      </c>
      <c r="JS14">
        <v>0.367759019136429</v>
      </c>
      <c r="JT14">
        <v>805.7998046875</v>
      </c>
      <c r="JU14">
        <v>324.67990112304699</v>
      </c>
      <c r="JV14">
        <v>341.10470581054699</v>
      </c>
      <c r="JW14">
        <v>132.27877807617199</v>
      </c>
      <c r="JX14">
        <v>90.351501464843807</v>
      </c>
      <c r="JY14">
        <v>407.28796386718801</v>
      </c>
      <c r="JZ14">
        <v>36.698490142822301</v>
      </c>
      <c r="KA14">
        <v>31.569471359252901</v>
      </c>
      <c r="KB14">
        <v>221.47354125976599</v>
      </c>
      <c r="KC14">
        <v>596.767822265625</v>
      </c>
      <c r="KD14">
        <v>100.63710784912099</v>
      </c>
      <c r="KE14">
        <v>442.25466918945301</v>
      </c>
      <c r="KF14">
        <v>293.88323974609398</v>
      </c>
      <c r="KG14">
        <v>286.350830078125</v>
      </c>
      <c r="KH14">
        <v>34.311733245849602</v>
      </c>
      <c r="KI14">
        <v>155.43466186523401</v>
      </c>
      <c r="KJ14">
        <v>38.895275115966797</v>
      </c>
      <c r="KK14">
        <v>1134.83166503906</v>
      </c>
      <c r="KL14">
        <v>38.725986480712898</v>
      </c>
      <c r="KM14">
        <f>MATCH(A14,[1]ADOS!$G:$G,0)</f>
        <v>117</v>
      </c>
      <c r="KN14" t="str">
        <f>INDEX([1]ADOS!$H:$H,KM14)</f>
        <v>YES DSM_IV questions 4a/4b is Yes</v>
      </c>
      <c r="KO14">
        <f t="shared" si="0"/>
        <v>1</v>
      </c>
      <c r="KP14" t="e">
        <f t="shared" si="1"/>
        <v>#VALUE!</v>
      </c>
      <c r="KQ14">
        <v>1</v>
      </c>
      <c r="KR14" t="str">
        <f>INDEX([1]ADOS!$I:$I,KM14)</f>
        <v>Male</v>
      </c>
      <c r="KS14">
        <v>38</v>
      </c>
      <c r="KT14">
        <f t="shared" si="2"/>
        <v>1</v>
      </c>
      <c r="KU14">
        <v>25</v>
      </c>
      <c r="KV14">
        <v>365</v>
      </c>
    </row>
    <row r="15" spans="1:308" ht="15.5" x14ac:dyDescent="0.35">
      <c r="A15" s="1">
        <v>373485</v>
      </c>
      <c r="B15" s="1" t="s">
        <v>7</v>
      </c>
      <c r="C15">
        <v>5.4597816467285201</v>
      </c>
      <c r="D15">
        <v>3.8979568481445299</v>
      </c>
      <c r="E15">
        <v>3.5149774551391602</v>
      </c>
      <c r="F15">
        <v>4.5422253608703604</v>
      </c>
      <c r="G15">
        <v>5.5230627059936497</v>
      </c>
      <c r="H15">
        <v>4.3235917091369602</v>
      </c>
      <c r="I15">
        <v>4.0784235000610396</v>
      </c>
      <c r="J15">
        <v>4.0716390609741202</v>
      </c>
      <c r="K15">
        <v>4.4477024078369096</v>
      </c>
      <c r="L15">
        <v>3.6544449329376198</v>
      </c>
      <c r="M15">
        <v>4.0299391746520996</v>
      </c>
      <c r="N15">
        <v>4.7858815193176296</v>
      </c>
      <c r="O15">
        <v>4.6953144073486301</v>
      </c>
      <c r="P15">
        <v>4.7815847396850604</v>
      </c>
      <c r="Q15">
        <v>4.8406176567077601</v>
      </c>
      <c r="R15">
        <v>4.8011355400085503</v>
      </c>
      <c r="S15">
        <v>6.07869529724121</v>
      </c>
      <c r="T15">
        <v>6.6933317184448198</v>
      </c>
      <c r="U15">
        <v>4.30515336990356</v>
      </c>
      <c r="V15">
        <v>3.5608768463134801</v>
      </c>
      <c r="W15">
        <v>4.8169298171997097</v>
      </c>
      <c r="X15">
        <v>4.1435432434081996</v>
      </c>
      <c r="Y15">
        <v>3.8845450878143302</v>
      </c>
      <c r="Z15">
        <v>5.2282376289367702</v>
      </c>
      <c r="AA15">
        <v>5.0490474700927699</v>
      </c>
      <c r="AB15">
        <v>4.8117346763610804</v>
      </c>
      <c r="AC15">
        <v>4.3157472610473597</v>
      </c>
      <c r="AD15">
        <v>3.3968148231506299</v>
      </c>
      <c r="AE15">
        <v>3.8999757766723602</v>
      </c>
      <c r="AF15">
        <v>4.9727334976196298</v>
      </c>
      <c r="AG15">
        <v>6.2517271041870099</v>
      </c>
      <c r="AH15">
        <v>5.3532366752624503</v>
      </c>
      <c r="AI15">
        <v>3.96287941932678</v>
      </c>
      <c r="AJ15">
        <v>5.2545571327209499</v>
      </c>
      <c r="AK15">
        <v>5.9344902038574201</v>
      </c>
      <c r="AL15">
        <v>4.4234743118286097</v>
      </c>
      <c r="AM15">
        <v>4.7947454452514702</v>
      </c>
      <c r="AN15">
        <v>5.0715966224670401</v>
      </c>
      <c r="AO15">
        <v>4.0607810020446804</v>
      </c>
      <c r="AP15">
        <v>4.36956787109375</v>
      </c>
      <c r="AQ15">
        <v>3.8856396675109899</v>
      </c>
      <c r="AR15">
        <v>3.73124003410339</v>
      </c>
      <c r="AS15">
        <v>6.2664833068847701</v>
      </c>
      <c r="AT15">
        <v>3.8511795997619598</v>
      </c>
      <c r="AU15">
        <v>2.96077632904053</v>
      </c>
      <c r="AV15">
        <v>3.36384224891663</v>
      </c>
      <c r="AW15">
        <v>5.9723410606384304</v>
      </c>
      <c r="AX15">
        <v>5.0402703285217303</v>
      </c>
      <c r="AY15">
        <v>5.1607165336608896</v>
      </c>
      <c r="AZ15">
        <v>4.0112876892089799</v>
      </c>
      <c r="BA15">
        <v>3.6890308856964098</v>
      </c>
      <c r="BB15">
        <v>4.4883189201354998</v>
      </c>
      <c r="BC15">
        <v>4.8188595771789604</v>
      </c>
      <c r="BD15">
        <v>4.1435847282409703</v>
      </c>
      <c r="BE15">
        <v>4.4858350753784197</v>
      </c>
      <c r="BF15">
        <v>3.60335421562195</v>
      </c>
      <c r="BG15">
        <v>3.4883482456207302</v>
      </c>
      <c r="BH15">
        <v>3.0647203922271702</v>
      </c>
      <c r="BI15">
        <v>3.8248820304870601</v>
      </c>
      <c r="BJ15">
        <v>3.8912296295165998</v>
      </c>
      <c r="BK15">
        <v>4.1778998374939</v>
      </c>
      <c r="BL15">
        <v>5.0318279266357404</v>
      </c>
      <c r="BM15">
        <v>6.2535243034362802</v>
      </c>
      <c r="BN15">
        <v>4.4938540458679199</v>
      </c>
      <c r="BO15">
        <v>4.1710138320922896</v>
      </c>
      <c r="BP15">
        <v>3.2573835849761998</v>
      </c>
      <c r="BQ15">
        <v>3.7824888229370099</v>
      </c>
      <c r="BR15">
        <v>3.8104946613311799</v>
      </c>
      <c r="BS15">
        <v>3.4540176391601598</v>
      </c>
      <c r="BT15">
        <v>5.5385055541992196</v>
      </c>
      <c r="BU15">
        <v>4.7473468780517596</v>
      </c>
      <c r="BV15">
        <v>5.1697068214416504</v>
      </c>
      <c r="BW15">
        <v>4.0546183586120597</v>
      </c>
      <c r="BX15">
        <v>3.9199051856994598</v>
      </c>
      <c r="BY15">
        <v>5.0109329223632804</v>
      </c>
      <c r="BZ15">
        <v>3.8156535625457799</v>
      </c>
      <c r="CA15">
        <v>3.66162180900574</v>
      </c>
      <c r="CB15">
        <v>4.3916430473327601</v>
      </c>
      <c r="CC15">
        <v>4.9350833892822301</v>
      </c>
      <c r="CD15">
        <v>4.5421671867370597</v>
      </c>
      <c r="CE15">
        <v>4.3669157028198198</v>
      </c>
      <c r="CF15">
        <v>4.22652292251587</v>
      </c>
      <c r="CG15">
        <v>4.5302062034606898</v>
      </c>
      <c r="CH15">
        <v>3.62771368026733</v>
      </c>
      <c r="CI15">
        <v>3.78062844276428</v>
      </c>
      <c r="CJ15">
        <v>4.5413799285888699</v>
      </c>
      <c r="CK15">
        <v>5.2319421768188503</v>
      </c>
      <c r="CL15">
        <v>4.7301292419433603</v>
      </c>
      <c r="CM15">
        <v>4.5868372917175302</v>
      </c>
      <c r="CN15">
        <v>4.7985949516296396</v>
      </c>
      <c r="CO15">
        <v>6.3413543701171902</v>
      </c>
      <c r="CP15">
        <v>7.31119680404663</v>
      </c>
      <c r="CQ15">
        <v>3.9600346088409402</v>
      </c>
      <c r="CR15">
        <v>3.75893974304199</v>
      </c>
      <c r="CS15">
        <v>4.3590793609619096</v>
      </c>
      <c r="CT15">
        <v>4.0258002281189</v>
      </c>
      <c r="CU15">
        <v>3.9322125911712602</v>
      </c>
      <c r="CV15">
        <v>5.13419437408447</v>
      </c>
      <c r="CW15">
        <v>4.9582800865173304</v>
      </c>
      <c r="CX15">
        <v>4.47719383239746</v>
      </c>
      <c r="CY15">
        <v>4.1734533309936497</v>
      </c>
      <c r="CZ15">
        <v>3.17756915092468</v>
      </c>
      <c r="DA15">
        <v>3.7578139305114702</v>
      </c>
      <c r="DB15">
        <v>4.6983709335327202</v>
      </c>
      <c r="DC15">
        <v>6.2054886817932102</v>
      </c>
      <c r="DD15">
        <v>5.5731444358825701</v>
      </c>
      <c r="DE15">
        <v>4.4792437553405797</v>
      </c>
      <c r="DF15">
        <v>4.8631834983825701</v>
      </c>
      <c r="DG15">
        <v>5.4375767707824698</v>
      </c>
      <c r="DH15">
        <v>4.7206535339355504</v>
      </c>
      <c r="DI15">
        <v>4.2148160934448198</v>
      </c>
      <c r="DJ15">
        <v>4.73018503189087</v>
      </c>
      <c r="DK15">
        <v>4.6799225807189897</v>
      </c>
      <c r="DL15">
        <v>4.3234324455261204</v>
      </c>
      <c r="DM15">
        <v>4.2545371055603001</v>
      </c>
      <c r="DN15">
        <v>3.5779378414154102</v>
      </c>
      <c r="DO15">
        <v>5.4677882194518999</v>
      </c>
      <c r="DP15">
        <v>3.76175117492676</v>
      </c>
      <c r="DQ15">
        <v>2.7389101982116699</v>
      </c>
      <c r="DR15">
        <v>3.7219614982604998</v>
      </c>
      <c r="DS15">
        <v>6.8090572357177699</v>
      </c>
      <c r="DT15">
        <v>5.3078303337097203</v>
      </c>
      <c r="DU15">
        <v>5.4075202941894496</v>
      </c>
      <c r="DV15">
        <v>3.8902223110199001</v>
      </c>
      <c r="DW15">
        <v>3.5428380966186501</v>
      </c>
      <c r="DX15">
        <v>4.1759290695190403</v>
      </c>
      <c r="DY15">
        <v>4.52209424972534</v>
      </c>
      <c r="DZ15">
        <v>4.0015316009521502</v>
      </c>
      <c r="EA15">
        <v>3.8641648292541499</v>
      </c>
      <c r="EB15">
        <v>3.4532546997070299</v>
      </c>
      <c r="EC15">
        <v>3.3406736850738499</v>
      </c>
      <c r="ED15">
        <v>3.3358013629913299</v>
      </c>
      <c r="EE15">
        <v>3.6360962390899698</v>
      </c>
      <c r="EF15">
        <v>3.80926513671875</v>
      </c>
      <c r="EG15">
        <v>3.8868279457092298</v>
      </c>
      <c r="EH15">
        <v>4.7441043853759801</v>
      </c>
      <c r="EI15">
        <v>5.2806348800659197</v>
      </c>
      <c r="EJ15">
        <v>4.3377866744995099</v>
      </c>
      <c r="EK15">
        <v>4.0842828750610396</v>
      </c>
      <c r="EL15">
        <v>3.4362745285034202</v>
      </c>
      <c r="EM15">
        <v>3.4975242614746098</v>
      </c>
      <c r="EN15">
        <v>3.5054769515991202</v>
      </c>
      <c r="EO15">
        <v>3.5870549678802499</v>
      </c>
      <c r="EP15">
        <v>6.0696587562561</v>
      </c>
      <c r="EQ15">
        <v>4.5553326606750497</v>
      </c>
      <c r="ER15">
        <v>4.7271957397460902</v>
      </c>
      <c r="ES15">
        <v>3.8939690589904798</v>
      </c>
      <c r="ET15">
        <v>4.54046678543091</v>
      </c>
      <c r="EU15">
        <v>307.85076904296898</v>
      </c>
      <c r="EV15">
        <v>793.26354980468795</v>
      </c>
      <c r="EW15">
        <v>604.2880859375</v>
      </c>
      <c r="EX15">
        <v>636.02502441406295</v>
      </c>
      <c r="EY15">
        <v>287.52490234375</v>
      </c>
      <c r="EZ15">
        <v>601.60650634765602</v>
      </c>
      <c r="FA15">
        <v>309.04821777343801</v>
      </c>
      <c r="FB15">
        <v>409.57586669921898</v>
      </c>
      <c r="FC15">
        <v>178.10894775390599</v>
      </c>
      <c r="FD15">
        <v>75.532180786132798</v>
      </c>
      <c r="FE15">
        <v>718.68505859375</v>
      </c>
      <c r="FF15">
        <v>646.18463134765602</v>
      </c>
      <c r="FG15">
        <v>185.734451293945</v>
      </c>
      <c r="FH15">
        <v>405.83596801757801</v>
      </c>
      <c r="FI15">
        <v>1886.07897949219</v>
      </c>
      <c r="FJ15">
        <v>2369.8369140625</v>
      </c>
      <c r="FK15">
        <v>151.69140625</v>
      </c>
      <c r="FL15">
        <v>265.05813598632801</v>
      </c>
      <c r="FM15">
        <v>1499.80590820313</v>
      </c>
      <c r="FN15">
        <v>726.41119384765602</v>
      </c>
      <c r="FO15">
        <v>956.72894287109398</v>
      </c>
      <c r="FP15">
        <v>1002.60125732422</v>
      </c>
      <c r="FQ15">
        <v>490.87985229492199</v>
      </c>
      <c r="FR15">
        <v>839.1025390625</v>
      </c>
      <c r="FS15">
        <v>961.57318115234398</v>
      </c>
      <c r="FT15">
        <v>1368.29516601563</v>
      </c>
      <c r="FU15">
        <v>1151.89794921875</v>
      </c>
      <c r="FV15">
        <v>885.17706298828102</v>
      </c>
      <c r="FW15">
        <v>1092.76000976563</v>
      </c>
      <c r="FX15">
        <v>1294.31665039063</v>
      </c>
      <c r="FY15">
        <v>318.41915893554699</v>
      </c>
      <c r="FZ15">
        <v>11.875882148742701</v>
      </c>
      <c r="GA15">
        <v>227.773193359375</v>
      </c>
      <c r="GB15">
        <v>1215.57275390625</v>
      </c>
      <c r="GC15">
        <v>209.11598205566401</v>
      </c>
      <c r="GD15">
        <v>340.20471191406301</v>
      </c>
      <c r="GE15">
        <v>1075.822265625</v>
      </c>
      <c r="GF15">
        <v>1028.43981933594</v>
      </c>
      <c r="GG15">
        <v>65.495223999023395</v>
      </c>
      <c r="GH15">
        <v>33.120460510253899</v>
      </c>
      <c r="GI15">
        <v>245.02545166015599</v>
      </c>
      <c r="GJ15">
        <v>938.35089111328102</v>
      </c>
      <c r="GK15">
        <v>541.59869384765602</v>
      </c>
      <c r="GL15">
        <v>646.91418457031295</v>
      </c>
      <c r="GM15">
        <v>584.41851806640602</v>
      </c>
      <c r="GN15">
        <v>248.78536987304699</v>
      </c>
      <c r="GO15">
        <v>100.952835083008</v>
      </c>
      <c r="GP15">
        <v>304.88894653320301</v>
      </c>
      <c r="GQ15">
        <v>359.55548095703102</v>
      </c>
      <c r="GR15">
        <v>225.67785644531301</v>
      </c>
      <c r="GS15">
        <v>184.31398010253901</v>
      </c>
      <c r="GT15">
        <v>627.43951416015602</v>
      </c>
      <c r="GU15">
        <v>368.24865722656301</v>
      </c>
      <c r="GV15">
        <v>435.01095581054699</v>
      </c>
      <c r="GW15">
        <v>2.2212951183319101</v>
      </c>
      <c r="GX15">
        <v>672.89617919921898</v>
      </c>
      <c r="GY15">
        <v>186.04719543457</v>
      </c>
      <c r="GZ15">
        <v>340.63580322265602</v>
      </c>
      <c r="HA15">
        <v>182.47299194335901</v>
      </c>
      <c r="HB15">
        <v>115.904663085938</v>
      </c>
      <c r="HC15">
        <v>402.29217529296898</v>
      </c>
      <c r="HD15">
        <v>46.897655487060597</v>
      </c>
      <c r="HE15">
        <v>32.380516052246101</v>
      </c>
      <c r="HF15">
        <v>243.54092407226599</v>
      </c>
      <c r="HG15">
        <v>402.92727661132801</v>
      </c>
      <c r="HH15">
        <v>80.90478515625</v>
      </c>
      <c r="HI15">
        <v>544.21466064453102</v>
      </c>
      <c r="HJ15">
        <v>333.15072631835898</v>
      </c>
      <c r="HK15">
        <v>141.85552978515599</v>
      </c>
      <c r="HL15">
        <v>58.611705780029297</v>
      </c>
      <c r="HM15">
        <v>282.74057006835898</v>
      </c>
      <c r="HN15">
        <v>49.460704803466797</v>
      </c>
      <c r="HO15">
        <v>1106.01428222656</v>
      </c>
      <c r="HP15">
        <v>142.57980346679699</v>
      </c>
      <c r="HQ15">
        <v>208.39886474609401</v>
      </c>
      <c r="HR15">
        <v>426.11651611328102</v>
      </c>
      <c r="HS15">
        <v>610.87927246093795</v>
      </c>
      <c r="HT15">
        <v>595.49908447265602</v>
      </c>
      <c r="HU15">
        <v>216.41044616699199</v>
      </c>
      <c r="HV15">
        <v>635.03668212890602</v>
      </c>
      <c r="HW15">
        <v>422.71957397460898</v>
      </c>
      <c r="HX15">
        <v>387.64389038085898</v>
      </c>
      <c r="HY15">
        <v>173.57124328613301</v>
      </c>
      <c r="HZ15">
        <v>83.3179931640625</v>
      </c>
      <c r="IA15">
        <v>848.47277832031295</v>
      </c>
      <c r="IB15">
        <v>546.02130126953102</v>
      </c>
      <c r="IC15">
        <v>195.33021545410199</v>
      </c>
      <c r="ID15">
        <v>434.82864379882801</v>
      </c>
      <c r="IE15">
        <v>2334.49926757813</v>
      </c>
      <c r="IF15">
        <v>2130.37475585938</v>
      </c>
      <c r="IG15">
        <v>139.72756958007801</v>
      </c>
      <c r="IH15">
        <v>256.42520141601602</v>
      </c>
      <c r="II15">
        <v>1166.27124023438</v>
      </c>
      <c r="IJ15">
        <v>769.7490234375</v>
      </c>
      <c r="IK15">
        <v>630.51129150390602</v>
      </c>
      <c r="IL15">
        <v>1437.51892089844</v>
      </c>
      <c r="IM15">
        <v>439.76010131835898</v>
      </c>
      <c r="IN15">
        <v>759.32452392578102</v>
      </c>
      <c r="IO15">
        <v>1529.3564453125</v>
      </c>
      <c r="IP15">
        <v>1540.08972167969</v>
      </c>
      <c r="IQ15">
        <v>1349.86193847656</v>
      </c>
      <c r="IR15">
        <v>843.60827636718795</v>
      </c>
      <c r="IS15">
        <v>1328.52844238281</v>
      </c>
      <c r="IT15">
        <v>1079.24951171875</v>
      </c>
      <c r="IU15">
        <v>360.22113037109398</v>
      </c>
      <c r="IV15">
        <v>12.1572513580322</v>
      </c>
      <c r="IW15">
        <v>141.74386596679699</v>
      </c>
      <c r="IX15">
        <v>964.78668212890602</v>
      </c>
      <c r="IY15">
        <v>217.83647155761699</v>
      </c>
      <c r="IZ15">
        <v>278.77600097656301</v>
      </c>
      <c r="JA15">
        <v>1166.77502441406</v>
      </c>
      <c r="JB15">
        <v>1240.98559570313</v>
      </c>
      <c r="JC15">
        <v>77.239402770996094</v>
      </c>
      <c r="JD15">
        <v>25.521619796752901</v>
      </c>
      <c r="JE15">
        <v>221.42494201660199</v>
      </c>
      <c r="JF15">
        <v>653.29357910156295</v>
      </c>
      <c r="JG15">
        <v>793.22509765625</v>
      </c>
      <c r="JH15">
        <v>611.21496582031295</v>
      </c>
      <c r="JI15">
        <v>616.31134033203102</v>
      </c>
      <c r="JJ15">
        <v>282.32702636718801</v>
      </c>
      <c r="JK15">
        <v>85.038040161132798</v>
      </c>
      <c r="JL15">
        <v>302.09378051757801</v>
      </c>
      <c r="JM15">
        <v>340.801513671875</v>
      </c>
      <c r="JN15">
        <v>182.12538146972699</v>
      </c>
      <c r="JO15">
        <v>143.47076416015599</v>
      </c>
      <c r="JP15">
        <v>504.62469482421898</v>
      </c>
      <c r="JQ15">
        <v>253.61895751953099</v>
      </c>
      <c r="JR15">
        <v>344.23849487304699</v>
      </c>
      <c r="JS15">
        <v>2.91528224945068</v>
      </c>
      <c r="JT15">
        <v>725.33697509765602</v>
      </c>
      <c r="JU15">
        <v>189.274978637695</v>
      </c>
      <c r="JV15">
        <v>453.25125122070301</v>
      </c>
      <c r="JW15">
        <v>93.192230224609403</v>
      </c>
      <c r="JX15">
        <v>127.582725524902</v>
      </c>
      <c r="JY15">
        <v>339.00564575195301</v>
      </c>
      <c r="JZ15">
        <v>68.849067687988295</v>
      </c>
      <c r="KA15">
        <v>35.509693145752003</v>
      </c>
      <c r="KB15">
        <v>236.34355163574199</v>
      </c>
      <c r="KC15">
        <v>587.84265136718795</v>
      </c>
      <c r="KD15">
        <v>110.598091125488</v>
      </c>
      <c r="KE15">
        <v>514.809326171875</v>
      </c>
      <c r="KF15">
        <v>303.52774047851602</v>
      </c>
      <c r="KG15">
        <v>219.89654541015599</v>
      </c>
      <c r="KH15">
        <v>55.534454345703097</v>
      </c>
      <c r="KI15">
        <v>258.96716308593801</v>
      </c>
      <c r="KJ15">
        <v>91.793434143066406</v>
      </c>
      <c r="KK15">
        <v>1481.92687988281</v>
      </c>
      <c r="KL15">
        <v>102.517280578613</v>
      </c>
      <c r="KM15">
        <f>MATCH(A15,[1]ADOS!$G:$G,0)</f>
        <v>70</v>
      </c>
      <c r="KN15" t="str">
        <f>INDEX([1]ADOS!$H:$H,KM15)</f>
        <v>YES DSM_IV questions 4a/4b is Yes</v>
      </c>
      <c r="KO15">
        <f t="shared" si="0"/>
        <v>1</v>
      </c>
      <c r="KP15" t="e">
        <f t="shared" si="1"/>
        <v>#VALUE!</v>
      </c>
      <c r="KQ15">
        <v>1</v>
      </c>
      <c r="KR15" t="str">
        <f>INDEX([1]ADOS!$I:$I,KM15)</f>
        <v>Male</v>
      </c>
      <c r="KS15">
        <v>38</v>
      </c>
      <c r="KT15">
        <f t="shared" si="2"/>
        <v>1</v>
      </c>
      <c r="KU15">
        <v>25</v>
      </c>
      <c r="KV15">
        <v>365</v>
      </c>
    </row>
    <row r="16" spans="1:308" ht="15.5" x14ac:dyDescent="0.35">
      <c r="A16" s="1">
        <v>389521</v>
      </c>
      <c r="B16" s="1" t="s">
        <v>7</v>
      </c>
      <c r="C16">
        <v>5.1278324127197301</v>
      </c>
      <c r="D16">
        <v>3.83686327934265</v>
      </c>
      <c r="E16">
        <v>3.4880204200744598</v>
      </c>
      <c r="F16">
        <v>3.96024513244629</v>
      </c>
      <c r="G16">
        <v>5.16992235183716</v>
      </c>
      <c r="H16">
        <v>4.1388454437255904</v>
      </c>
      <c r="I16">
        <v>4.2057414054870597</v>
      </c>
      <c r="J16">
        <v>4.0478887557983398</v>
      </c>
      <c r="K16">
        <v>4.0399374961853001</v>
      </c>
      <c r="L16">
        <v>3.2596187591552699</v>
      </c>
      <c r="M16">
        <v>3.6984155178070099</v>
      </c>
      <c r="N16">
        <v>4.2120327949523899</v>
      </c>
      <c r="O16">
        <v>4.57535743713379</v>
      </c>
      <c r="P16">
        <v>4.1663112640380904</v>
      </c>
      <c r="Q16">
        <v>4.82545709609985</v>
      </c>
      <c r="R16">
        <v>5.1782741546630904</v>
      </c>
      <c r="S16">
        <v>4.8653817176818901</v>
      </c>
      <c r="T16">
        <v>5.6186223030090297</v>
      </c>
      <c r="U16">
        <v>4.36026859283447</v>
      </c>
      <c r="V16">
        <v>3.6536936759948699</v>
      </c>
      <c r="W16">
        <v>4.1996808052062997</v>
      </c>
      <c r="X16">
        <v>3.75308012962341</v>
      </c>
      <c r="Y16">
        <v>4.01644039154053</v>
      </c>
      <c r="Z16">
        <v>4.8759303092956499</v>
      </c>
      <c r="AA16">
        <v>5.5102109909057599</v>
      </c>
      <c r="AB16">
        <v>4.4836630821228001</v>
      </c>
      <c r="AC16">
        <v>4.6401066780090297</v>
      </c>
      <c r="AD16">
        <v>3.4861876964569101</v>
      </c>
      <c r="AE16">
        <v>3.7871189117431601</v>
      </c>
      <c r="AF16">
        <v>4.7081365585327202</v>
      </c>
      <c r="AG16">
        <v>5.0918068885803196</v>
      </c>
      <c r="AH16">
        <v>3.7007358074188201</v>
      </c>
      <c r="AI16">
        <v>3.70440769195557</v>
      </c>
      <c r="AJ16">
        <v>4.5177903175354004</v>
      </c>
      <c r="AK16">
        <v>5.0177860260009801</v>
      </c>
      <c r="AL16">
        <v>3.92478370666504</v>
      </c>
      <c r="AM16">
        <v>4.6983919143676802</v>
      </c>
      <c r="AN16">
        <v>4.7977428436279297</v>
      </c>
      <c r="AO16">
        <v>3.9483304023742698</v>
      </c>
      <c r="AP16">
        <v>4.0396823883056596</v>
      </c>
      <c r="AQ16">
        <v>3.4500961303710902</v>
      </c>
      <c r="AR16">
        <v>3.49189424514771</v>
      </c>
      <c r="AS16">
        <v>5.9398007392883301</v>
      </c>
      <c r="AT16">
        <v>3.3900632858276398</v>
      </c>
      <c r="AU16">
        <v>2.7461996078491202</v>
      </c>
      <c r="AV16">
        <v>3.8225767612457302</v>
      </c>
      <c r="AW16">
        <v>5.1098895072937003</v>
      </c>
      <c r="AX16">
        <v>4.1647148132324201</v>
      </c>
      <c r="AY16">
        <v>4.3735680580139196</v>
      </c>
      <c r="AZ16">
        <v>3.9901978969574001</v>
      </c>
      <c r="BA16">
        <v>3.5045619010925302</v>
      </c>
      <c r="BB16">
        <v>3.7358345985412602</v>
      </c>
      <c r="BC16">
        <v>4.3679342269897496</v>
      </c>
      <c r="BD16">
        <v>4.2388806343078604</v>
      </c>
      <c r="BE16">
        <v>5.27276515960693</v>
      </c>
      <c r="BF16">
        <v>4.0042071342468297</v>
      </c>
      <c r="BG16">
        <v>3.4240887165069598</v>
      </c>
      <c r="BH16">
        <v>3.25478196144104</v>
      </c>
      <c r="BI16">
        <v>3.4791066646575901</v>
      </c>
      <c r="BJ16">
        <v>4.5582404136657697</v>
      </c>
      <c r="BK16">
        <v>3.8248665332794198</v>
      </c>
      <c r="BL16">
        <v>4.42100286483765</v>
      </c>
      <c r="BM16">
        <v>5.0094356536865199</v>
      </c>
      <c r="BN16">
        <v>4.3627276420593297</v>
      </c>
      <c r="BO16">
        <v>4.0578775405883798</v>
      </c>
      <c r="BP16">
        <v>3.0953752994537398</v>
      </c>
      <c r="BQ16">
        <v>3.6697416305542001</v>
      </c>
      <c r="BR16">
        <v>3.4370911121368399</v>
      </c>
      <c r="BS16">
        <v>3.7523870468139702</v>
      </c>
      <c r="BT16">
        <v>4.5800342559814498</v>
      </c>
      <c r="BU16">
        <v>4.2084331512451199</v>
      </c>
      <c r="BV16">
        <v>4.79540967941284</v>
      </c>
      <c r="BW16">
        <v>4.0330047607421902</v>
      </c>
      <c r="BX16">
        <v>3.78289866447449</v>
      </c>
      <c r="BY16">
        <v>5.5836338996887198</v>
      </c>
      <c r="BZ16">
        <v>4.18448734283447</v>
      </c>
      <c r="CA16">
        <v>3.4556896686553999</v>
      </c>
      <c r="CB16">
        <v>4.0440831184387198</v>
      </c>
      <c r="CC16">
        <v>5.4908995628356898</v>
      </c>
      <c r="CD16">
        <v>4.53786325454712</v>
      </c>
      <c r="CE16">
        <v>4.3230071067810103</v>
      </c>
      <c r="CF16">
        <v>3.8865880966186501</v>
      </c>
      <c r="CG16">
        <v>4.1602406501770002</v>
      </c>
      <c r="CH16">
        <v>3.1562085151672399</v>
      </c>
      <c r="CI16">
        <v>3.7510888576507599</v>
      </c>
      <c r="CJ16">
        <v>4.4945135116577202</v>
      </c>
      <c r="CK16">
        <v>5.8057513236999503</v>
      </c>
      <c r="CL16">
        <v>4.7957649230956996</v>
      </c>
      <c r="CM16">
        <v>4.9243578910827601</v>
      </c>
      <c r="CN16">
        <v>4.8583531379699698</v>
      </c>
      <c r="CO16">
        <v>5.1085743904113796</v>
      </c>
      <c r="CP16">
        <v>6.32177639007568</v>
      </c>
      <c r="CQ16">
        <v>3.98008036613464</v>
      </c>
      <c r="CR16">
        <v>3.5463123321533199</v>
      </c>
      <c r="CS16">
        <v>4.0887312889099103</v>
      </c>
      <c r="CT16">
        <v>3.8177938461303702</v>
      </c>
      <c r="CU16">
        <v>3.8386270999908398</v>
      </c>
      <c r="CV16">
        <v>5.5754661560058603</v>
      </c>
      <c r="CW16">
        <v>4.9436483383178702</v>
      </c>
      <c r="CX16">
        <v>4.8506822586059597</v>
      </c>
      <c r="CY16">
        <v>4.8151178359985396</v>
      </c>
      <c r="CZ16">
        <v>3.7298102378845202</v>
      </c>
      <c r="DA16">
        <v>3.8200390338897701</v>
      </c>
      <c r="DB16">
        <v>4.8447518348693901</v>
      </c>
      <c r="DC16">
        <v>5.5899400711059597</v>
      </c>
      <c r="DD16">
        <v>4.8756222724914604</v>
      </c>
      <c r="DE16">
        <v>3.73400831222534</v>
      </c>
      <c r="DF16">
        <v>4.95927238464356</v>
      </c>
      <c r="DG16">
        <v>5.1067810058593803</v>
      </c>
      <c r="DH16">
        <v>4.59494876861572</v>
      </c>
      <c r="DI16">
        <v>5.0054197311401403</v>
      </c>
      <c r="DJ16">
        <v>5.2706427574157697</v>
      </c>
      <c r="DK16">
        <v>5.1971578598022496</v>
      </c>
      <c r="DL16">
        <v>4.3844957351684597</v>
      </c>
      <c r="DM16">
        <v>3.56485819816589</v>
      </c>
      <c r="DN16">
        <v>3.8956236839294398</v>
      </c>
      <c r="DO16">
        <v>6.7752208709716797</v>
      </c>
      <c r="DP16">
        <v>3.3634796142578098</v>
      </c>
      <c r="DQ16">
        <v>2.81702756881714</v>
      </c>
      <c r="DR16">
        <v>3.5946338176727299</v>
      </c>
      <c r="DS16">
        <v>6.6225481033325204</v>
      </c>
      <c r="DT16">
        <v>4.3395843505859402</v>
      </c>
      <c r="DU16">
        <v>4.77754926681519</v>
      </c>
      <c r="DV16">
        <v>3.9721617698669398</v>
      </c>
      <c r="DW16">
        <v>3.4644858837127699</v>
      </c>
      <c r="DX16">
        <v>4.0412783622741699</v>
      </c>
      <c r="DY16">
        <v>4.6612515449523899</v>
      </c>
      <c r="DZ16">
        <v>4.2683744430542001</v>
      </c>
      <c r="EA16">
        <v>4.4922623634338397</v>
      </c>
      <c r="EB16">
        <v>4.0195450782775897</v>
      </c>
      <c r="EC16">
        <v>3.5828282833099401</v>
      </c>
      <c r="ED16">
        <v>3.00651907920837</v>
      </c>
      <c r="EE16">
        <v>4.0077939033508301</v>
      </c>
      <c r="EF16">
        <v>3.9752461910247798</v>
      </c>
      <c r="EG16">
        <v>3.4672713279724099</v>
      </c>
      <c r="EH16">
        <v>5.4015197753906303</v>
      </c>
      <c r="EI16">
        <v>5.2167406082153303</v>
      </c>
      <c r="EJ16">
        <v>4.9258346557617196</v>
      </c>
      <c r="EK16">
        <v>3.9850428104400599</v>
      </c>
      <c r="EL16">
        <v>3.2270760536193799</v>
      </c>
      <c r="EM16">
        <v>3.7370905876159699</v>
      </c>
      <c r="EN16">
        <v>3.8236536979675302</v>
      </c>
      <c r="EO16">
        <v>3.5624837875366202</v>
      </c>
      <c r="EP16">
        <v>5.0210032463073704</v>
      </c>
      <c r="EQ16">
        <v>4.4659223556518599</v>
      </c>
      <c r="ER16">
        <v>5.5917654037475604</v>
      </c>
      <c r="ES16">
        <v>4.0014123916626003</v>
      </c>
      <c r="ET16">
        <v>3.9541792869567902</v>
      </c>
      <c r="EU16">
        <v>295.23638916015602</v>
      </c>
      <c r="EV16">
        <v>390.25347900390602</v>
      </c>
      <c r="EW16">
        <v>406.82925415039102</v>
      </c>
      <c r="EX16">
        <v>351.22525024414102</v>
      </c>
      <c r="EY16">
        <v>260.16769409179699</v>
      </c>
      <c r="EZ16">
        <v>419.99276733398398</v>
      </c>
      <c r="FA16">
        <v>379.86856079101602</v>
      </c>
      <c r="FB16">
        <v>332.70401000976602</v>
      </c>
      <c r="FC16">
        <v>126.590713500977</v>
      </c>
      <c r="FD16">
        <v>56.779815673828097</v>
      </c>
      <c r="FE16">
        <v>609.62652587890602</v>
      </c>
      <c r="FF16">
        <v>469.43014526367199</v>
      </c>
      <c r="FG16">
        <v>182.14196777343801</v>
      </c>
      <c r="FH16">
        <v>325.719970703125</v>
      </c>
      <c r="FI16">
        <v>1641.75061035156</v>
      </c>
      <c r="FJ16">
        <v>1858.50939941406</v>
      </c>
      <c r="FK16">
        <v>134.656814575195</v>
      </c>
      <c r="FL16">
        <v>208.161544799805</v>
      </c>
      <c r="FM16">
        <v>1123.591796875</v>
      </c>
      <c r="FN16">
        <v>580.99859619140602</v>
      </c>
      <c r="FO16">
        <v>528.694091796875</v>
      </c>
      <c r="FP16">
        <v>1175.96118164063</v>
      </c>
      <c r="FQ16">
        <v>406.19250488281301</v>
      </c>
      <c r="FR16">
        <v>767.30603027343795</v>
      </c>
      <c r="FS16">
        <v>956.28851318359398</v>
      </c>
      <c r="FT16">
        <v>704.90057373046898</v>
      </c>
      <c r="FU16">
        <v>699.40466308593795</v>
      </c>
      <c r="FV16">
        <v>814.134765625</v>
      </c>
      <c r="FW16">
        <v>1015.90240478516</v>
      </c>
      <c r="FX16">
        <v>798.63952636718795</v>
      </c>
      <c r="FY16">
        <v>268.73623657226602</v>
      </c>
      <c r="FZ16">
        <v>17.081741333007798</v>
      </c>
      <c r="GA16">
        <v>168.18298339843801</v>
      </c>
      <c r="GB16">
        <v>672.48547363281295</v>
      </c>
      <c r="GC16">
        <v>168.25225830078099</v>
      </c>
      <c r="GD16">
        <v>173.2314453125</v>
      </c>
      <c r="GE16">
        <v>771.479248046875</v>
      </c>
      <c r="GF16">
        <v>753.26171875</v>
      </c>
      <c r="GG16">
        <v>64.408622741699205</v>
      </c>
      <c r="GH16">
        <v>42.324665069580099</v>
      </c>
      <c r="GI16">
        <v>182.03334045410199</v>
      </c>
      <c r="GJ16">
        <v>682.02081298828102</v>
      </c>
      <c r="GK16">
        <v>637.696533203125</v>
      </c>
      <c r="GL16">
        <v>675.11730957031295</v>
      </c>
      <c r="GM16">
        <v>553.83679199218795</v>
      </c>
      <c r="GN16">
        <v>135.61437988281301</v>
      </c>
      <c r="GO16">
        <v>95.450798034667997</v>
      </c>
      <c r="GP16">
        <v>279.30648803710898</v>
      </c>
      <c r="GQ16">
        <v>246.59860229492199</v>
      </c>
      <c r="GR16">
        <v>164.76893615722699</v>
      </c>
      <c r="GS16">
        <v>79.403068542480497</v>
      </c>
      <c r="GT16">
        <v>285.39236450195301</v>
      </c>
      <c r="GU16">
        <v>218.54473876953099</v>
      </c>
      <c r="GV16">
        <v>320.89434814453102</v>
      </c>
      <c r="GW16">
        <v>0.21247099339962</v>
      </c>
      <c r="GX16">
        <v>746.09051513671898</v>
      </c>
      <c r="GY16">
        <v>207.61116027832</v>
      </c>
      <c r="GZ16">
        <v>243.66410827636699</v>
      </c>
      <c r="HA16">
        <v>95.649063110351605</v>
      </c>
      <c r="HB16">
        <v>114.72878265380901</v>
      </c>
      <c r="HC16">
        <v>327.55905151367199</v>
      </c>
      <c r="HD16">
        <v>34.3565063476563</v>
      </c>
      <c r="HE16">
        <v>27.521692276001001</v>
      </c>
      <c r="HF16">
        <v>139.93670654296901</v>
      </c>
      <c r="HG16">
        <v>451.27114868164102</v>
      </c>
      <c r="HH16">
        <v>70.276390075683594</v>
      </c>
      <c r="HI16">
        <v>331.718017578125</v>
      </c>
      <c r="HJ16">
        <v>215.65507507324199</v>
      </c>
      <c r="HK16">
        <v>407.94317626953102</v>
      </c>
      <c r="HL16">
        <v>48.760494232177699</v>
      </c>
      <c r="HM16">
        <v>157.09944152832</v>
      </c>
      <c r="HN16">
        <v>38.045536041259801</v>
      </c>
      <c r="HO16">
        <v>919.31494140625</v>
      </c>
      <c r="HP16">
        <v>23.1061305999756</v>
      </c>
      <c r="HQ16">
        <v>253.3505859375</v>
      </c>
      <c r="HR16">
        <v>528.83361816406295</v>
      </c>
      <c r="HS16">
        <v>331.867919921875</v>
      </c>
      <c r="HT16">
        <v>342.20861816406301</v>
      </c>
      <c r="HU16">
        <v>289.50280761718801</v>
      </c>
      <c r="HV16">
        <v>472.36120605468801</v>
      </c>
      <c r="HW16">
        <v>343.23629760742199</v>
      </c>
      <c r="HX16">
        <v>309.52374267578102</v>
      </c>
      <c r="HY16">
        <v>120.488357543945</v>
      </c>
      <c r="HZ16">
        <v>64.651451110839801</v>
      </c>
      <c r="IA16">
        <v>756.55450439453102</v>
      </c>
      <c r="IB16">
        <v>410.58639526367199</v>
      </c>
      <c r="IC16">
        <v>126.33990478515599</v>
      </c>
      <c r="ID16">
        <v>401.91262817382801</v>
      </c>
      <c r="IE16">
        <v>1702.40100097656</v>
      </c>
      <c r="IF16">
        <v>1734.27429199219</v>
      </c>
      <c r="IG16">
        <v>117.911827087402</v>
      </c>
      <c r="IH16">
        <v>192.64944458007801</v>
      </c>
      <c r="II16">
        <v>977.75720214843795</v>
      </c>
      <c r="IJ16">
        <v>647.49322509765602</v>
      </c>
      <c r="IK16">
        <v>647.36755371093795</v>
      </c>
      <c r="IL16">
        <v>1137.0029296875</v>
      </c>
      <c r="IM16">
        <v>408.88079833984398</v>
      </c>
      <c r="IN16">
        <v>620.17639160156295</v>
      </c>
      <c r="IO16">
        <v>842.18103027343795</v>
      </c>
      <c r="IP16">
        <v>863.750732421875</v>
      </c>
      <c r="IQ16">
        <v>795.82513427734398</v>
      </c>
      <c r="IR16">
        <v>894.8408203125</v>
      </c>
      <c r="IS16">
        <v>895.00787353515602</v>
      </c>
      <c r="IT16">
        <v>823.86810302734398</v>
      </c>
      <c r="IU16">
        <v>299.66595458984398</v>
      </c>
      <c r="IV16">
        <v>8.4008255004882795</v>
      </c>
      <c r="IW16">
        <v>124.026611328125</v>
      </c>
      <c r="IX16">
        <v>792.61437988281295</v>
      </c>
      <c r="IY16">
        <v>192.23533630371099</v>
      </c>
      <c r="IZ16">
        <v>185.52380371093801</v>
      </c>
      <c r="JA16">
        <v>594.02917480468795</v>
      </c>
      <c r="JB16">
        <v>725.09051513671898</v>
      </c>
      <c r="JC16">
        <v>56.133712768554702</v>
      </c>
      <c r="JD16">
        <v>23.335252761840799</v>
      </c>
      <c r="JE16">
        <v>187.31852722168</v>
      </c>
      <c r="JF16">
        <v>879.59802246093795</v>
      </c>
      <c r="JG16">
        <v>483.35818481445301</v>
      </c>
      <c r="JH16">
        <v>688.76574707031295</v>
      </c>
      <c r="JI16">
        <v>507.77621459960898</v>
      </c>
      <c r="JJ16">
        <v>156.56924438476599</v>
      </c>
      <c r="JK16">
        <v>76.902122497558594</v>
      </c>
      <c r="JL16">
        <v>268.72067260742199</v>
      </c>
      <c r="JM16">
        <v>233.94319152832</v>
      </c>
      <c r="JN16">
        <v>223.43316650390599</v>
      </c>
      <c r="JO16">
        <v>29.698482513427699</v>
      </c>
      <c r="JP16">
        <v>437.88760375976602</v>
      </c>
      <c r="JQ16">
        <v>387.23471069335898</v>
      </c>
      <c r="JR16">
        <v>472.38244628906301</v>
      </c>
      <c r="JS16">
        <v>0.20537999272346499</v>
      </c>
      <c r="JT16">
        <v>641.77069091796898</v>
      </c>
      <c r="JU16">
        <v>112.243453979492</v>
      </c>
      <c r="JV16">
        <v>189.500244140625</v>
      </c>
      <c r="JW16">
        <v>105.529830932617</v>
      </c>
      <c r="JX16">
        <v>117.74333953857401</v>
      </c>
      <c r="JY16">
        <v>343.26916503906301</v>
      </c>
      <c r="JZ16">
        <v>32.6318969726563</v>
      </c>
      <c r="KA16">
        <v>31.260169982910199</v>
      </c>
      <c r="KB16">
        <v>162.38714599609401</v>
      </c>
      <c r="KC16">
        <v>483.22595214843801</v>
      </c>
      <c r="KD16">
        <v>93.699417114257798</v>
      </c>
      <c r="KE16">
        <v>383.53558349609398</v>
      </c>
      <c r="KF16">
        <v>206.35220336914099</v>
      </c>
      <c r="KG16">
        <v>180.99520874023401</v>
      </c>
      <c r="KH16">
        <v>31.333604812622099</v>
      </c>
      <c r="KI16">
        <v>170.91142272949199</v>
      </c>
      <c r="KJ16">
        <v>33.408035278320298</v>
      </c>
      <c r="KK16">
        <v>908.65222167968795</v>
      </c>
      <c r="KL16">
        <v>41.0813179016113</v>
      </c>
      <c r="KM16">
        <f>MATCH(A16,[1]ADOS!$G:$G,0)</f>
        <v>53</v>
      </c>
      <c r="KN16" t="str">
        <f>INDEX([1]ADOS!$H:$H,KM16)</f>
        <v>YES DSM_IV questions 4a/4b is Yes</v>
      </c>
      <c r="KO16">
        <f t="shared" si="0"/>
        <v>1</v>
      </c>
      <c r="KP16" t="e">
        <f t="shared" si="1"/>
        <v>#VALUE!</v>
      </c>
      <c r="KQ16">
        <v>1</v>
      </c>
      <c r="KR16" t="str">
        <f>INDEX([1]ADOS!$I:$I,KM16)</f>
        <v>Male</v>
      </c>
      <c r="KS16">
        <v>38</v>
      </c>
      <c r="KT16">
        <f t="shared" si="2"/>
        <v>1</v>
      </c>
      <c r="KU16">
        <v>25</v>
      </c>
      <c r="KV16">
        <v>365</v>
      </c>
    </row>
    <row r="17" spans="1:308" ht="15.5" x14ac:dyDescent="0.35">
      <c r="A17" s="1">
        <v>402809</v>
      </c>
      <c r="B17" s="1" t="s">
        <v>7</v>
      </c>
      <c r="C17">
        <v>5.6064748764038104</v>
      </c>
      <c r="D17">
        <v>3.9591975212097199</v>
      </c>
      <c r="E17">
        <v>3.56572818756104</v>
      </c>
      <c r="F17">
        <v>4.2189807891845703</v>
      </c>
      <c r="G17">
        <v>5.2543921470642099</v>
      </c>
      <c r="H17">
        <v>4.1086287498474103</v>
      </c>
      <c r="I17">
        <v>3.9760200977325399</v>
      </c>
      <c r="J17">
        <v>4.15476751327515</v>
      </c>
      <c r="K17">
        <v>5.0199999809265101</v>
      </c>
      <c r="L17">
        <v>3.9352574348449698</v>
      </c>
      <c r="M17">
        <v>3.5557932853698699</v>
      </c>
      <c r="N17">
        <v>4.3215618133544904</v>
      </c>
      <c r="O17">
        <v>4.4123468399047896</v>
      </c>
      <c r="P17">
        <v>4.4061312675476101</v>
      </c>
      <c r="Q17">
        <v>4.2511677742004403</v>
      </c>
      <c r="R17">
        <v>4.4970207214355504</v>
      </c>
      <c r="S17">
        <v>5.1113915443420401</v>
      </c>
      <c r="T17">
        <v>6.1189956665039098</v>
      </c>
      <c r="U17">
        <v>3.91509342193604</v>
      </c>
      <c r="V17">
        <v>3.3611085414886501</v>
      </c>
      <c r="W17">
        <v>4.6090974807739302</v>
      </c>
      <c r="X17">
        <v>4.3262023925781303</v>
      </c>
      <c r="Y17">
        <v>4.0200309753418004</v>
      </c>
      <c r="Z17">
        <v>5.1031332015991202</v>
      </c>
      <c r="AA17">
        <v>4.7673153877258301</v>
      </c>
      <c r="AB17">
        <v>4.4776453971862802</v>
      </c>
      <c r="AC17">
        <v>3.9174377918243399</v>
      </c>
      <c r="AD17">
        <v>3.2196061611175502</v>
      </c>
      <c r="AE17">
        <v>3.6012132167816202</v>
      </c>
      <c r="AF17">
        <v>4.5659761428832999</v>
      </c>
      <c r="AG17">
        <v>5.6644444465637198</v>
      </c>
      <c r="AH17">
        <v>4.67950344085693</v>
      </c>
      <c r="AI17">
        <v>3.4983894824981698</v>
      </c>
      <c r="AJ17">
        <v>4.6541304588317898</v>
      </c>
      <c r="AK17">
        <v>5.4047665596008301</v>
      </c>
      <c r="AL17">
        <v>3.7923343181610099</v>
      </c>
      <c r="AM17">
        <v>4.53578805923462</v>
      </c>
      <c r="AN17">
        <v>4.7674450874328604</v>
      </c>
      <c r="AO17">
        <v>3.6688098907470699</v>
      </c>
      <c r="AP17">
        <v>4.1202478408813503</v>
      </c>
      <c r="AQ17">
        <v>3.3619368076324498</v>
      </c>
      <c r="AR17">
        <v>3.7019565105438201</v>
      </c>
      <c r="AS17">
        <v>5.9487280845642099</v>
      </c>
      <c r="AT17">
        <v>3.6371901035308798</v>
      </c>
      <c r="AU17">
        <v>2.7440967559814502</v>
      </c>
      <c r="AV17">
        <v>3.8472371101379399</v>
      </c>
      <c r="AW17">
        <v>4.9967794418334996</v>
      </c>
      <c r="AX17">
        <v>4.1882338523864799</v>
      </c>
      <c r="AY17">
        <v>4.54894971847534</v>
      </c>
      <c r="AZ17">
        <v>4.6332974433898899</v>
      </c>
      <c r="BA17">
        <v>4.1766676902770996</v>
      </c>
      <c r="BB17">
        <v>4.0022220611572301</v>
      </c>
      <c r="BC17">
        <v>3.9802718162536599</v>
      </c>
      <c r="BD17">
        <v>3.9304757118225102</v>
      </c>
      <c r="BE17">
        <v>5.3649621009826696</v>
      </c>
      <c r="BF17">
        <v>3.4450016021728498</v>
      </c>
      <c r="BG17">
        <v>3.6442229747772199</v>
      </c>
      <c r="BH17">
        <v>3.2666790485382098</v>
      </c>
      <c r="BI17">
        <v>3.6296937465667698</v>
      </c>
      <c r="BJ17">
        <v>3.82943916320801</v>
      </c>
      <c r="BK17">
        <v>4.0470399856567401</v>
      </c>
      <c r="BL17">
        <v>4.7097949981689498</v>
      </c>
      <c r="BM17">
        <v>5.0919532775878897</v>
      </c>
      <c r="BN17">
        <v>4.5995855331420898</v>
      </c>
      <c r="BO17">
        <v>3.9079654216766402</v>
      </c>
      <c r="BP17">
        <v>3.5149302482604998</v>
      </c>
      <c r="BQ17">
        <v>3.3745744228363002</v>
      </c>
      <c r="BR17">
        <v>3.5839705467224099</v>
      </c>
      <c r="BS17">
        <v>3.4687054157257098</v>
      </c>
      <c r="BT17">
        <v>5.5652718544006401</v>
      </c>
      <c r="BU17">
        <v>4.4481935501098597</v>
      </c>
      <c r="BV17">
        <v>4.9917197227478001</v>
      </c>
      <c r="BW17">
        <v>3.9301376342773402</v>
      </c>
      <c r="BX17">
        <v>3.3116610050201398</v>
      </c>
      <c r="BY17">
        <v>5.2387557029724103</v>
      </c>
      <c r="BZ17">
        <v>3.65241503715515</v>
      </c>
      <c r="CA17">
        <v>3.6242573261261</v>
      </c>
      <c r="CB17">
        <v>3.9473502635955802</v>
      </c>
      <c r="CC17">
        <v>5.4302039146423304</v>
      </c>
      <c r="CD17">
        <v>5.0572557449340803</v>
      </c>
      <c r="CE17">
        <v>4.48881340026856</v>
      </c>
      <c r="CF17">
        <v>4.1720213890075701</v>
      </c>
      <c r="CG17">
        <v>4.4115347862243697</v>
      </c>
      <c r="CH17">
        <v>3.5397403240203902</v>
      </c>
      <c r="CI17">
        <v>3.6371541023254399</v>
      </c>
      <c r="CJ17">
        <v>4.4977140426635698</v>
      </c>
      <c r="CK17">
        <v>5.4993762969970703</v>
      </c>
      <c r="CL17">
        <v>4.6080012321472203</v>
      </c>
      <c r="CM17">
        <v>4.6336183547973597</v>
      </c>
      <c r="CN17">
        <v>4.6340517997741699</v>
      </c>
      <c r="CO17">
        <v>5.3868002891540501</v>
      </c>
      <c r="CP17">
        <v>6.3219132423400897</v>
      </c>
      <c r="CQ17">
        <v>3.7999901771545401</v>
      </c>
      <c r="CR17">
        <v>3.68583059310913</v>
      </c>
      <c r="CS17">
        <v>4.7181100845336896</v>
      </c>
      <c r="CT17">
        <v>4.3126015663146999</v>
      </c>
      <c r="CU17">
        <v>4.0956959724426296</v>
      </c>
      <c r="CV17">
        <v>5.4461121559143102</v>
      </c>
      <c r="CW17">
        <v>4.7196350097656303</v>
      </c>
      <c r="CX17">
        <v>4.3383445739746103</v>
      </c>
      <c r="CY17">
        <v>4.0793504714965803</v>
      </c>
      <c r="CZ17">
        <v>3.35591697692871</v>
      </c>
      <c r="DA17">
        <v>3.6797337532043501</v>
      </c>
      <c r="DB17">
        <v>4.3594226837158203</v>
      </c>
      <c r="DC17">
        <v>5.6854653358459499</v>
      </c>
      <c r="DD17">
        <v>5.49687004089356</v>
      </c>
      <c r="DE17">
        <v>3.9152348041534402</v>
      </c>
      <c r="DF17">
        <v>4.7541651725768999</v>
      </c>
      <c r="DG17">
        <v>6.1980342864990199</v>
      </c>
      <c r="DH17">
        <v>4.0099344253540004</v>
      </c>
      <c r="DI17">
        <v>4.6475725173950204</v>
      </c>
      <c r="DJ17">
        <v>5.0302090644836399</v>
      </c>
      <c r="DK17">
        <v>4.47452640533447</v>
      </c>
      <c r="DL17">
        <v>4.32067775726318</v>
      </c>
      <c r="DM17">
        <v>3.51505374908447</v>
      </c>
      <c r="DN17">
        <v>3.8267514705657999</v>
      </c>
      <c r="DO17">
        <v>6.8100304603576696</v>
      </c>
      <c r="DP17">
        <v>3.8737664222717298</v>
      </c>
      <c r="DQ17">
        <v>2.9390535354614298</v>
      </c>
      <c r="DR17">
        <v>3.5588462352752699</v>
      </c>
      <c r="DS17">
        <v>6.2731986045837402</v>
      </c>
      <c r="DT17">
        <v>4.5668292045593297</v>
      </c>
      <c r="DU17">
        <v>4.6350808143615696</v>
      </c>
      <c r="DV17">
        <v>4.7727236747741699</v>
      </c>
      <c r="DW17">
        <v>3.3510475158691402</v>
      </c>
      <c r="DX17">
        <v>4.3123087882995597</v>
      </c>
      <c r="DY17">
        <v>4.3192439079284703</v>
      </c>
      <c r="DZ17">
        <v>4.2698693275451696</v>
      </c>
      <c r="EA17">
        <v>4.5266027450561497</v>
      </c>
      <c r="EB17">
        <v>3.63289451599121</v>
      </c>
      <c r="EC17">
        <v>3.3138177394866899</v>
      </c>
      <c r="ED17">
        <v>3.3748610019683798</v>
      </c>
      <c r="EE17">
        <v>3.7725083827972399</v>
      </c>
      <c r="EF17">
        <v>3.9772536754608199</v>
      </c>
      <c r="EG17">
        <v>3.8838639259338401</v>
      </c>
      <c r="EH17">
        <v>5.2128367424011204</v>
      </c>
      <c r="EI17">
        <v>5.3038916587829599</v>
      </c>
      <c r="EJ17">
        <v>4.5580554008483896</v>
      </c>
      <c r="EK17">
        <v>3.8770108222961399</v>
      </c>
      <c r="EL17">
        <v>3.5434911251068102</v>
      </c>
      <c r="EM17">
        <v>3.5898160934448198</v>
      </c>
      <c r="EN17">
        <v>3.7238533496856698</v>
      </c>
      <c r="EO17">
        <v>3.5283398628234899</v>
      </c>
      <c r="EP17">
        <v>5.2594513893127397</v>
      </c>
      <c r="EQ17">
        <v>4.4026198387145996</v>
      </c>
      <c r="ER17">
        <v>4.9318342208862296</v>
      </c>
      <c r="ES17">
        <v>3.7014634609222399</v>
      </c>
      <c r="ET17">
        <v>3.99267578125</v>
      </c>
      <c r="EU17">
        <v>311.56637573242199</v>
      </c>
      <c r="EV17">
        <v>552.23083496093795</v>
      </c>
      <c r="EW17">
        <v>569.88018798828102</v>
      </c>
      <c r="EX17">
        <v>470.94686889648398</v>
      </c>
      <c r="EY17">
        <v>444.2373046875</v>
      </c>
      <c r="EZ17">
        <v>673.83489990234398</v>
      </c>
      <c r="FA17">
        <v>377.56137084960898</v>
      </c>
      <c r="FB17">
        <v>364.34466552734398</v>
      </c>
      <c r="FC17">
        <v>185.136642456055</v>
      </c>
      <c r="FD17">
        <v>70.001083374023395</v>
      </c>
      <c r="FE17">
        <v>684.42431640625</v>
      </c>
      <c r="FF17">
        <v>742.11608886718795</v>
      </c>
      <c r="FG17">
        <v>174.798095703125</v>
      </c>
      <c r="FH17">
        <v>557.30242919921898</v>
      </c>
      <c r="FI17">
        <v>1532.28979492188</v>
      </c>
      <c r="FJ17">
        <v>2344.619140625</v>
      </c>
      <c r="FK17">
        <v>165.06155395507801</v>
      </c>
      <c r="FL17">
        <v>273.59716796875</v>
      </c>
      <c r="FM17">
        <v>846.09875488281295</v>
      </c>
      <c r="FN17">
        <v>609.25939941406295</v>
      </c>
      <c r="FO17">
        <v>697.98773193359398</v>
      </c>
      <c r="FP17">
        <v>1251.37890625</v>
      </c>
      <c r="FQ17">
        <v>609.95196533203102</v>
      </c>
      <c r="FR17">
        <v>988.60656738281295</v>
      </c>
      <c r="FS17">
        <v>970.36120605468795</v>
      </c>
      <c r="FT17">
        <v>1062.14953613281</v>
      </c>
      <c r="FU17">
        <v>1192.474609375</v>
      </c>
      <c r="FV17">
        <v>976.61584472656295</v>
      </c>
      <c r="FW17">
        <v>1132.64624023438</v>
      </c>
      <c r="FX17">
        <v>942.06280517578102</v>
      </c>
      <c r="FY17">
        <v>326.17340087890602</v>
      </c>
      <c r="FZ17">
        <v>14.301902770996101</v>
      </c>
      <c r="GA17">
        <v>162.60191345214801</v>
      </c>
      <c r="GB17">
        <v>904.1904296875</v>
      </c>
      <c r="GC17">
        <v>205.22817993164099</v>
      </c>
      <c r="GD17">
        <v>244.21452331543</v>
      </c>
      <c r="GE17">
        <v>653.93640136718795</v>
      </c>
      <c r="GF17">
        <v>918.71667480468795</v>
      </c>
      <c r="GG17">
        <v>66.983383178710895</v>
      </c>
      <c r="GH17">
        <v>55.556732177734403</v>
      </c>
      <c r="GI17">
        <v>241.32580566406301</v>
      </c>
      <c r="GJ17">
        <v>820.35852050781295</v>
      </c>
      <c r="GK17">
        <v>987.65777587890602</v>
      </c>
      <c r="GL17">
        <v>764.43646240234398</v>
      </c>
      <c r="GM17">
        <v>573.19421386718795</v>
      </c>
      <c r="GN17">
        <v>291.12609863281301</v>
      </c>
      <c r="GO17">
        <v>120.429244995117</v>
      </c>
      <c r="GP17">
        <v>325.82568359375</v>
      </c>
      <c r="GQ17">
        <v>425.32073974609398</v>
      </c>
      <c r="GR17">
        <v>225.50869750976599</v>
      </c>
      <c r="GS17">
        <v>98.249420166015597</v>
      </c>
      <c r="GT17">
        <v>483.30386352539102</v>
      </c>
      <c r="GU17">
        <v>212.55567932128901</v>
      </c>
      <c r="GV17">
        <v>608.81164550781295</v>
      </c>
      <c r="GW17">
        <v>0.43715399503707902</v>
      </c>
      <c r="GX17">
        <v>658.19940185546898</v>
      </c>
      <c r="GY17">
        <v>176.91444396972699</v>
      </c>
      <c r="GZ17">
        <v>295.34103393554699</v>
      </c>
      <c r="HA17">
        <v>61.118568420410199</v>
      </c>
      <c r="HB17">
        <v>152.56307983398401</v>
      </c>
      <c r="HC17">
        <v>321.94406127929699</v>
      </c>
      <c r="HD17">
        <v>37.256843566894503</v>
      </c>
      <c r="HE17">
        <v>37.865276336669901</v>
      </c>
      <c r="HF17">
        <v>170.23539733886699</v>
      </c>
      <c r="HG17">
        <v>520.50732421875</v>
      </c>
      <c r="HH17">
        <v>89.023307800292997</v>
      </c>
      <c r="HI17">
        <v>643.10931396484398</v>
      </c>
      <c r="HJ17">
        <v>291.96685791015602</v>
      </c>
      <c r="HK17">
        <v>342.52957153320301</v>
      </c>
      <c r="HL17">
        <v>43.635147094726598</v>
      </c>
      <c r="HM17">
        <v>206.27699279785199</v>
      </c>
      <c r="HN17">
        <v>103.008628845215</v>
      </c>
      <c r="HO17">
        <v>1082.51232910156</v>
      </c>
      <c r="HP17">
        <v>57.257316589355497</v>
      </c>
      <c r="HQ17">
        <v>273.10852050781301</v>
      </c>
      <c r="HR17">
        <v>316.845458984375</v>
      </c>
      <c r="HS17">
        <v>484.04553222656301</v>
      </c>
      <c r="HT17">
        <v>488.61877441406301</v>
      </c>
      <c r="HU17">
        <v>444.21304321289102</v>
      </c>
      <c r="HV17">
        <v>511.04104614257801</v>
      </c>
      <c r="HW17">
        <v>465.61029052734398</v>
      </c>
      <c r="HX17">
        <v>310.38006591796898</v>
      </c>
      <c r="HY17">
        <v>148.33763122558599</v>
      </c>
      <c r="HZ17">
        <v>70.654144287109403</v>
      </c>
      <c r="IA17">
        <v>760.150390625</v>
      </c>
      <c r="IB17">
        <v>746.62982177734398</v>
      </c>
      <c r="IC17">
        <v>177.86109924316401</v>
      </c>
      <c r="ID17">
        <v>475.73007202148398</v>
      </c>
      <c r="IE17">
        <v>1615.90612792969</v>
      </c>
      <c r="IF17">
        <v>2465.9814453125</v>
      </c>
      <c r="IG17">
        <v>149.16067504882801</v>
      </c>
      <c r="IH17">
        <v>219.12637329101599</v>
      </c>
      <c r="II17">
        <v>939.31231689453102</v>
      </c>
      <c r="IJ17">
        <v>955.19299316406295</v>
      </c>
      <c r="IK17">
        <v>554.12634277343795</v>
      </c>
      <c r="IL17">
        <v>1351.98205566406</v>
      </c>
      <c r="IM17">
        <v>529.95666503906295</v>
      </c>
      <c r="IN17">
        <v>863.30694580078102</v>
      </c>
      <c r="IO17">
        <v>932.06970214843795</v>
      </c>
      <c r="IP17">
        <v>1021.96673583984</v>
      </c>
      <c r="IQ17">
        <v>1265.18115234375</v>
      </c>
      <c r="IR17">
        <v>948.04821777343795</v>
      </c>
      <c r="IS17">
        <v>1091.27661132813</v>
      </c>
      <c r="IT17">
        <v>1019.70788574219</v>
      </c>
      <c r="IU17">
        <v>353.91384887695301</v>
      </c>
      <c r="IV17">
        <v>13.4228525161743</v>
      </c>
      <c r="IW17">
        <v>177.82110595703099</v>
      </c>
      <c r="IX17">
        <v>870.99499511718795</v>
      </c>
      <c r="IY17">
        <v>188.49711608886699</v>
      </c>
      <c r="IZ17">
        <v>235.55813598632801</v>
      </c>
      <c r="JA17">
        <v>868.33221435546898</v>
      </c>
      <c r="JB17">
        <v>1157.10046386719</v>
      </c>
      <c r="JC17">
        <v>88.475875854492202</v>
      </c>
      <c r="JD17">
        <v>50.475986480712898</v>
      </c>
      <c r="JE17">
        <v>209.86947631835901</v>
      </c>
      <c r="JF17">
        <v>972.26470947265602</v>
      </c>
      <c r="JG17">
        <v>687.03625488281295</v>
      </c>
      <c r="JH17">
        <v>838.60955810546898</v>
      </c>
      <c r="JI17">
        <v>599.12023925781295</v>
      </c>
      <c r="JJ17">
        <v>284.71560668945301</v>
      </c>
      <c r="JK17">
        <v>117.105178833008</v>
      </c>
      <c r="JL17">
        <v>325.70681762695301</v>
      </c>
      <c r="JM17">
        <v>363.58255004882801</v>
      </c>
      <c r="JN17">
        <v>218.00648498535199</v>
      </c>
      <c r="JO17">
        <v>51.528255462646499</v>
      </c>
      <c r="JP17">
        <v>413.02947998046898</v>
      </c>
      <c r="JQ17">
        <v>421.142333984375</v>
      </c>
      <c r="JR17">
        <v>665.42523193359398</v>
      </c>
      <c r="JS17">
        <v>0.48628297448158297</v>
      </c>
      <c r="JT17">
        <v>611.16265869140602</v>
      </c>
      <c r="JU17">
        <v>165.60072326660199</v>
      </c>
      <c r="JV17">
        <v>251.49800109863301</v>
      </c>
      <c r="JW17">
        <v>90.149948120117202</v>
      </c>
      <c r="JX17">
        <v>105.56980895996099</v>
      </c>
      <c r="JY17">
        <v>360.24301147460898</v>
      </c>
      <c r="JZ17">
        <v>50.610092163085902</v>
      </c>
      <c r="KA17">
        <v>31.563724517822301</v>
      </c>
      <c r="KB17">
        <v>157.69912719726599</v>
      </c>
      <c r="KC17">
        <v>500.95465087890602</v>
      </c>
      <c r="KD17">
        <v>111.13173675537099</v>
      </c>
      <c r="KE17">
        <v>583.07604980468795</v>
      </c>
      <c r="KF17">
        <v>310.43835449218801</v>
      </c>
      <c r="KG17">
        <v>236.36813354492199</v>
      </c>
      <c r="KH17">
        <v>70.062400817871094</v>
      </c>
      <c r="KI17">
        <v>161.91941833496099</v>
      </c>
      <c r="KJ17">
        <v>91.623382568359403</v>
      </c>
      <c r="KK17">
        <v>1136.8876953125</v>
      </c>
      <c r="KL17">
        <v>43.144580841064503</v>
      </c>
      <c r="KM17">
        <f>MATCH(A17,[1]ADOS!$G:$G,0)</f>
        <v>169</v>
      </c>
      <c r="KN17" t="str">
        <f>INDEX([1]ADOS!$H:$H,KM17)</f>
        <v>YES DSM_IV questions 4a/4b is Yes</v>
      </c>
      <c r="KO17">
        <f t="shared" si="0"/>
        <v>1</v>
      </c>
      <c r="KP17" t="e">
        <f t="shared" si="1"/>
        <v>#VALUE!</v>
      </c>
      <c r="KQ17">
        <v>1</v>
      </c>
      <c r="KR17" t="str">
        <f>INDEX([1]ADOS!$I:$I,KM17)</f>
        <v>Male</v>
      </c>
      <c r="KS17">
        <v>38</v>
      </c>
      <c r="KT17">
        <f t="shared" si="2"/>
        <v>1</v>
      </c>
      <c r="KU17">
        <v>25</v>
      </c>
      <c r="KV17">
        <v>365</v>
      </c>
    </row>
    <row r="18" spans="1:308" ht="15.5" x14ac:dyDescent="0.35">
      <c r="A18" s="1">
        <v>443584</v>
      </c>
      <c r="B18" s="1" t="s">
        <v>7</v>
      </c>
      <c r="C18">
        <v>4.7652935981750497</v>
      </c>
      <c r="D18">
        <v>4.7058019638061497</v>
      </c>
      <c r="E18">
        <v>4.0949382781982404</v>
      </c>
      <c r="F18">
        <v>4.2549247741699201</v>
      </c>
      <c r="G18">
        <v>4.9547634124755904</v>
      </c>
      <c r="H18">
        <v>4.4504466056823704</v>
      </c>
      <c r="I18">
        <v>4.2129335403442401</v>
      </c>
      <c r="J18">
        <v>4.1849522590637198</v>
      </c>
      <c r="K18">
        <v>4.7898888587951696</v>
      </c>
      <c r="L18">
        <v>3.8316304683685298</v>
      </c>
      <c r="M18">
        <v>4.0224180221557599</v>
      </c>
      <c r="N18">
        <v>4.5679335594177299</v>
      </c>
      <c r="O18">
        <v>4.6803851127624503</v>
      </c>
      <c r="P18">
        <v>4.5958886146545401</v>
      </c>
      <c r="Q18">
        <v>4.9439039230346697</v>
      </c>
      <c r="R18">
        <v>5.2887659072876003</v>
      </c>
      <c r="S18">
        <v>5.3342308998107901</v>
      </c>
      <c r="T18">
        <v>6.1464891433715803</v>
      </c>
      <c r="U18">
        <v>4.4452857971191397</v>
      </c>
      <c r="V18">
        <v>3.81704545021057</v>
      </c>
      <c r="W18">
        <v>4.3834257125854501</v>
      </c>
      <c r="X18">
        <v>4.6042661666870099</v>
      </c>
      <c r="Y18">
        <v>3.95322942733765</v>
      </c>
      <c r="Z18">
        <v>5.0091733932495099</v>
      </c>
      <c r="AA18">
        <v>5.4288139343261701</v>
      </c>
      <c r="AB18">
        <v>5.4283108711242702</v>
      </c>
      <c r="AC18">
        <v>4.7578763961792001</v>
      </c>
      <c r="AD18">
        <v>3.5522716045379599</v>
      </c>
      <c r="AE18">
        <v>4.5390648841857901</v>
      </c>
      <c r="AF18">
        <v>5.0154914855956996</v>
      </c>
      <c r="AG18">
        <v>5.5465812683105504</v>
      </c>
      <c r="AH18">
        <v>4.8455891609191903</v>
      </c>
      <c r="AI18">
        <v>3.8686940670013401</v>
      </c>
      <c r="AJ18">
        <v>4.5793290138244602</v>
      </c>
      <c r="AK18">
        <v>4.8949337005615199</v>
      </c>
      <c r="AL18">
        <v>4.4081521034240696</v>
      </c>
      <c r="AM18">
        <v>4.8723826408386204</v>
      </c>
      <c r="AN18">
        <v>5.0306086540222203</v>
      </c>
      <c r="AO18">
        <v>3.7029402256011998</v>
      </c>
      <c r="AP18">
        <v>4.1480727195739799</v>
      </c>
      <c r="AQ18">
        <v>3.92447090148926</v>
      </c>
      <c r="AR18">
        <v>3.6678524017334002</v>
      </c>
      <c r="AS18">
        <v>5.8091611862182599</v>
      </c>
      <c r="AT18">
        <v>4.0871620178222701</v>
      </c>
      <c r="AU18">
        <v>3.0309915542602499</v>
      </c>
      <c r="AV18">
        <v>3.75406765937805</v>
      </c>
      <c r="AW18">
        <v>5.0985407829284703</v>
      </c>
      <c r="AX18">
        <v>4.23010206222534</v>
      </c>
      <c r="AY18">
        <v>4.7045946121215803</v>
      </c>
      <c r="AZ18">
        <v>4.13779973983765</v>
      </c>
      <c r="BA18">
        <v>3.85534572601318</v>
      </c>
      <c r="BB18">
        <v>4.1567869186401403</v>
      </c>
      <c r="BC18">
        <v>4.8140397071838397</v>
      </c>
      <c r="BD18">
        <v>4.3617324829101598</v>
      </c>
      <c r="BE18">
        <v>6.5680398941040004</v>
      </c>
      <c r="BF18">
        <v>3.8239905834197998</v>
      </c>
      <c r="BG18">
        <v>3.9358167648315399</v>
      </c>
      <c r="BH18">
        <v>3.5455322265625</v>
      </c>
      <c r="BI18">
        <v>4.1094236373901403</v>
      </c>
      <c r="BJ18">
        <v>4.3090023994445801</v>
      </c>
      <c r="BK18">
        <v>4.2848343849182102</v>
      </c>
      <c r="BL18">
        <v>5.1909322738647496</v>
      </c>
      <c r="BM18">
        <v>5.6943387985229501</v>
      </c>
      <c r="BN18">
        <v>4.5150609016418501</v>
      </c>
      <c r="BO18">
        <v>4.0982813835143999</v>
      </c>
      <c r="BP18">
        <v>3.6164360046386701</v>
      </c>
      <c r="BQ18">
        <v>3.9778594970703098</v>
      </c>
      <c r="BR18">
        <v>3.9600167274475102</v>
      </c>
      <c r="BS18">
        <v>4.1836848258972203</v>
      </c>
      <c r="BT18">
        <v>4.7342209815979004</v>
      </c>
      <c r="BU18">
        <v>4.4472918510437003</v>
      </c>
      <c r="BV18">
        <v>5.5257825851440403</v>
      </c>
      <c r="BW18">
        <v>4.2565398216247603</v>
      </c>
      <c r="BX18">
        <v>3.7525091171264702</v>
      </c>
      <c r="BY18">
        <v>5.2325482368469203</v>
      </c>
      <c r="BZ18">
        <v>4.2762985229492196</v>
      </c>
      <c r="CA18">
        <v>3.7437839508056601</v>
      </c>
      <c r="CB18">
        <v>4.6872625350952202</v>
      </c>
      <c r="CC18">
        <v>4.8750505447387704</v>
      </c>
      <c r="CD18">
        <v>4.6928777694702202</v>
      </c>
      <c r="CE18">
        <v>4.8693380355834996</v>
      </c>
      <c r="CF18">
        <v>4.37992143630981</v>
      </c>
      <c r="CG18">
        <v>4.72865533828735</v>
      </c>
      <c r="CH18">
        <v>3.80517673492432</v>
      </c>
      <c r="CI18">
        <v>3.83382940292358</v>
      </c>
      <c r="CJ18">
        <v>4.9790301322937003</v>
      </c>
      <c r="CK18">
        <v>5.2217469215393102</v>
      </c>
      <c r="CL18">
        <v>4.6157460212707502</v>
      </c>
      <c r="CM18">
        <v>4.8207960128784197</v>
      </c>
      <c r="CN18">
        <v>5.0838479995727504</v>
      </c>
      <c r="CO18">
        <v>5.6512823104858398</v>
      </c>
      <c r="CP18">
        <v>6.5302705764770499</v>
      </c>
      <c r="CQ18">
        <v>4.7762222290039098</v>
      </c>
      <c r="CR18">
        <v>4.1566877365112296</v>
      </c>
      <c r="CS18">
        <v>5.2250227928161603</v>
      </c>
      <c r="CT18">
        <v>4.2949666976928702</v>
      </c>
      <c r="CU18">
        <v>3.6087222099304199</v>
      </c>
      <c r="CV18">
        <v>5.3210682868957502</v>
      </c>
      <c r="CW18">
        <v>5.3559031486511204</v>
      </c>
      <c r="CX18">
        <v>4.8663501739501998</v>
      </c>
      <c r="CY18">
        <v>4.67287254333496</v>
      </c>
      <c r="CZ18">
        <v>3.5531744956970202</v>
      </c>
      <c r="DA18">
        <v>4.0456724166870099</v>
      </c>
      <c r="DB18">
        <v>5.2007079124450701</v>
      </c>
      <c r="DC18">
        <v>5.3971843719482404</v>
      </c>
      <c r="DD18">
        <v>5.14223337173462</v>
      </c>
      <c r="DE18">
        <v>3.8516032695770299</v>
      </c>
      <c r="DF18">
        <v>4.6055645942687997</v>
      </c>
      <c r="DG18">
        <v>5.52567481994629</v>
      </c>
      <c r="DH18">
        <v>3.9066233634948699</v>
      </c>
      <c r="DI18">
        <v>4.9370346069335902</v>
      </c>
      <c r="DJ18">
        <v>5.0260701179504403</v>
      </c>
      <c r="DK18">
        <v>4.3980188369751003</v>
      </c>
      <c r="DL18">
        <v>5.10353755950928</v>
      </c>
      <c r="DM18">
        <v>3.6150574684143102</v>
      </c>
      <c r="DN18">
        <v>4.1553401947021502</v>
      </c>
      <c r="DO18">
        <v>5.8930706977844203</v>
      </c>
      <c r="DP18">
        <v>3.9977977275848402</v>
      </c>
      <c r="DQ18">
        <v>2.87812399864197</v>
      </c>
      <c r="DR18">
        <v>4.14561223983765</v>
      </c>
      <c r="DS18">
        <v>5.6864280700683603</v>
      </c>
      <c r="DT18">
        <v>4.6083655357360804</v>
      </c>
      <c r="DU18">
        <v>5.0541338920593297</v>
      </c>
      <c r="DV18">
        <v>4.6241197586059597</v>
      </c>
      <c r="DW18">
        <v>4.0752224922180202</v>
      </c>
      <c r="DX18">
        <v>3.8567206859588601</v>
      </c>
      <c r="DY18">
        <v>4.5533399581909197</v>
      </c>
      <c r="DZ18">
        <v>4.2100329399108896</v>
      </c>
      <c r="EA18">
        <v>4.70580959320068</v>
      </c>
      <c r="EB18">
        <v>4.2127246856689498</v>
      </c>
      <c r="EC18">
        <v>4.2363686561584499</v>
      </c>
      <c r="ED18">
        <v>3.5530991554260298</v>
      </c>
      <c r="EE18">
        <v>4.0641894340515101</v>
      </c>
      <c r="EF18">
        <v>5.3432874679565403</v>
      </c>
      <c r="EG18">
        <v>4.2401046752929696</v>
      </c>
      <c r="EH18">
        <v>5.1997351646423304</v>
      </c>
      <c r="EI18">
        <v>5.1947937011718803</v>
      </c>
      <c r="EJ18">
        <v>4.7833886146545401</v>
      </c>
      <c r="EK18">
        <v>3.9483349323272701</v>
      </c>
      <c r="EL18">
        <v>3.8006889820098899</v>
      </c>
      <c r="EM18">
        <v>3.7448563575744598</v>
      </c>
      <c r="EN18">
        <v>3.7915837764739999</v>
      </c>
      <c r="EO18">
        <v>3.9163553714752202</v>
      </c>
      <c r="EP18">
        <v>5.0467886924743697</v>
      </c>
      <c r="EQ18">
        <v>4.4291191101074201</v>
      </c>
      <c r="ER18">
        <v>4.7592463493347203</v>
      </c>
      <c r="ES18">
        <v>4.0094537734985396</v>
      </c>
      <c r="ET18">
        <v>3.8024730682372998</v>
      </c>
      <c r="EU18">
        <v>241.69439697265599</v>
      </c>
      <c r="EV18">
        <v>594.97326660156295</v>
      </c>
      <c r="EW18">
        <v>585.82434082031295</v>
      </c>
      <c r="EX18">
        <v>445.63641357421898</v>
      </c>
      <c r="EY18">
        <v>233.08163452148401</v>
      </c>
      <c r="EZ18">
        <v>631.76837158203102</v>
      </c>
      <c r="FA18">
        <v>324.08059692382801</v>
      </c>
      <c r="FB18">
        <v>330.21237182617199</v>
      </c>
      <c r="FC18">
        <v>157.02618408203099</v>
      </c>
      <c r="FD18">
        <v>65.466529846191406</v>
      </c>
      <c r="FE18">
        <v>455.82858276367199</v>
      </c>
      <c r="FF18">
        <v>527.56390380859398</v>
      </c>
      <c r="FG18">
        <v>213.84492492675801</v>
      </c>
      <c r="FH18">
        <v>579.49005126953102</v>
      </c>
      <c r="FI18">
        <v>1535.26281738281</v>
      </c>
      <c r="FJ18">
        <v>2282.13623046875</v>
      </c>
      <c r="FK18">
        <v>179.8525390625</v>
      </c>
      <c r="FL18">
        <v>248.84649658203099</v>
      </c>
      <c r="FM18">
        <v>924.2333984375</v>
      </c>
      <c r="FN18">
        <v>406.0595703125</v>
      </c>
      <c r="FO18">
        <v>678.28118896484398</v>
      </c>
      <c r="FP18">
        <v>1292.51892089844</v>
      </c>
      <c r="FQ18">
        <v>490.16787719726602</v>
      </c>
      <c r="FR18">
        <v>819.90368652343795</v>
      </c>
      <c r="FS18">
        <v>720.70428466796898</v>
      </c>
      <c r="FT18">
        <v>1178.31652832031</v>
      </c>
      <c r="FU18">
        <v>1116.92456054688</v>
      </c>
      <c r="FV18">
        <v>988.97912597656295</v>
      </c>
      <c r="FW18">
        <v>1211.78540039063</v>
      </c>
      <c r="FX18">
        <v>1156.77087402344</v>
      </c>
      <c r="FY18">
        <v>351.53378295898398</v>
      </c>
      <c r="FZ18">
        <v>27.221176147460898</v>
      </c>
      <c r="GA18">
        <v>255.20994567871099</v>
      </c>
      <c r="GB18">
        <v>1052.45092773438</v>
      </c>
      <c r="GC18">
        <v>219.47053527832</v>
      </c>
      <c r="GD18">
        <v>244.06443786621099</v>
      </c>
      <c r="GE18">
        <v>870.70666503906295</v>
      </c>
      <c r="GF18">
        <v>1157.84204101563</v>
      </c>
      <c r="GG18">
        <v>87.743293762207003</v>
      </c>
      <c r="GH18">
        <v>15.362067222595201</v>
      </c>
      <c r="GI18">
        <v>272.39709472656301</v>
      </c>
      <c r="GJ18">
        <v>996.70208740234398</v>
      </c>
      <c r="GK18">
        <v>782.13977050781295</v>
      </c>
      <c r="GL18">
        <v>651.58441162109398</v>
      </c>
      <c r="GM18">
        <v>589.06842041015602</v>
      </c>
      <c r="GN18">
        <v>165.04550170898401</v>
      </c>
      <c r="GO18">
        <v>93.226875305175795</v>
      </c>
      <c r="GP18">
        <v>334.67266845703102</v>
      </c>
      <c r="GQ18">
        <v>320.61145019531301</v>
      </c>
      <c r="GR18">
        <v>160.12942504882801</v>
      </c>
      <c r="GS18">
        <v>53.2613525390625</v>
      </c>
      <c r="GT18">
        <v>505.03695678710898</v>
      </c>
      <c r="GU18">
        <v>198.04357910156301</v>
      </c>
      <c r="GV18">
        <v>491.63323974609398</v>
      </c>
      <c r="GW18">
        <v>0.70401501655578602</v>
      </c>
      <c r="GX18">
        <v>512.01416015625</v>
      </c>
      <c r="GY18">
        <v>237.94195556640599</v>
      </c>
      <c r="GZ18">
        <v>245.65408325195301</v>
      </c>
      <c r="HA18">
        <v>93.174705505371094</v>
      </c>
      <c r="HB18">
        <v>110.33148193359401</v>
      </c>
      <c r="HC18">
        <v>403.13092041015602</v>
      </c>
      <c r="HD18">
        <v>47.799564361572301</v>
      </c>
      <c r="HE18">
        <v>31.508129119873001</v>
      </c>
      <c r="HF18">
        <v>163.20553588867199</v>
      </c>
      <c r="HG18">
        <v>432.03503417968801</v>
      </c>
      <c r="HH18">
        <v>83.217964172363295</v>
      </c>
      <c r="HI18">
        <v>515.2919921875</v>
      </c>
      <c r="HJ18">
        <v>216.64999389648401</v>
      </c>
      <c r="HK18">
        <v>171.72953796386699</v>
      </c>
      <c r="HL18">
        <v>77.834640502929702</v>
      </c>
      <c r="HM18">
        <v>186.94351196289099</v>
      </c>
      <c r="HN18">
        <v>109.494674682617</v>
      </c>
      <c r="HO18">
        <v>1192.34069824219</v>
      </c>
      <c r="HP18">
        <v>61.068286895752003</v>
      </c>
      <c r="HQ18">
        <v>398.812255859375</v>
      </c>
      <c r="HR18">
        <v>663.55993652343795</v>
      </c>
      <c r="HS18">
        <v>567.9111328125</v>
      </c>
      <c r="HT18">
        <v>579.85791015625</v>
      </c>
      <c r="HU18">
        <v>425.51528930664102</v>
      </c>
      <c r="HV18">
        <v>541.923828125</v>
      </c>
      <c r="HW18">
        <v>418.31326293945301</v>
      </c>
      <c r="HX18">
        <v>326.82873535156301</v>
      </c>
      <c r="HY18">
        <v>154.32106018066401</v>
      </c>
      <c r="HZ18">
        <v>63.2676811218262</v>
      </c>
      <c r="IA18">
        <v>709.33526611328102</v>
      </c>
      <c r="IB18">
        <v>605.0556640625</v>
      </c>
      <c r="IC18">
        <v>207.94537353515599</v>
      </c>
      <c r="ID18">
        <v>516.56707763671898</v>
      </c>
      <c r="IE18">
        <v>1432.91101074219</v>
      </c>
      <c r="IF18">
        <v>2153.85375976563</v>
      </c>
      <c r="IG18">
        <v>140.73606872558599</v>
      </c>
      <c r="IH18">
        <v>221.27906799316401</v>
      </c>
      <c r="II18">
        <v>1130.63012695313</v>
      </c>
      <c r="IJ18">
        <v>791.275390625</v>
      </c>
      <c r="IK18">
        <v>463.68869018554699</v>
      </c>
      <c r="IL18">
        <v>1201.78173828125</v>
      </c>
      <c r="IM18">
        <v>508.12521362304699</v>
      </c>
      <c r="IN18">
        <v>820.80706787109398</v>
      </c>
      <c r="IO18">
        <v>1192.93176269531</v>
      </c>
      <c r="IP18">
        <v>953.708984375</v>
      </c>
      <c r="IQ18">
        <v>1123.63134765625</v>
      </c>
      <c r="IR18">
        <v>968.24938964843795</v>
      </c>
      <c r="IS18">
        <v>1201.74340820313</v>
      </c>
      <c r="IT18">
        <v>909.739990234375</v>
      </c>
      <c r="IU18">
        <v>338.51461791992199</v>
      </c>
      <c r="IV18">
        <v>10.519899368286101</v>
      </c>
      <c r="IW18">
        <v>174.93344116210901</v>
      </c>
      <c r="IX18">
        <v>938.77239990234398</v>
      </c>
      <c r="IY18">
        <v>198.62850952148401</v>
      </c>
      <c r="IZ18">
        <v>240.05839538574199</v>
      </c>
      <c r="JA18">
        <v>702.5009765625</v>
      </c>
      <c r="JB18">
        <v>1145.30163574219</v>
      </c>
      <c r="JC18">
        <v>54.045246124267599</v>
      </c>
      <c r="JD18">
        <v>86.491432189941406</v>
      </c>
      <c r="JE18">
        <v>220.04530334472699</v>
      </c>
      <c r="JF18">
        <v>1028.94604492188</v>
      </c>
      <c r="JG18">
        <v>773.22406005859398</v>
      </c>
      <c r="JH18">
        <v>761.63720703125</v>
      </c>
      <c r="JI18">
        <v>608.06524658203102</v>
      </c>
      <c r="JJ18">
        <v>181.79237365722699</v>
      </c>
      <c r="JK18">
        <v>98.779525756835895</v>
      </c>
      <c r="JL18">
        <v>313.20498657226602</v>
      </c>
      <c r="JM18">
        <v>383.51321411132801</v>
      </c>
      <c r="JN18">
        <v>122.22891998291</v>
      </c>
      <c r="JO18">
        <v>92.450218200683594</v>
      </c>
      <c r="JP18">
        <v>446.90151977539102</v>
      </c>
      <c r="JQ18">
        <v>228.81765747070301</v>
      </c>
      <c r="JR18">
        <v>716.22253417968795</v>
      </c>
      <c r="JS18">
        <v>0.412261962890625</v>
      </c>
      <c r="JT18">
        <v>851.30462646484398</v>
      </c>
      <c r="JU18">
        <v>219.754150390625</v>
      </c>
      <c r="JV18">
        <v>151.24858093261699</v>
      </c>
      <c r="JW18">
        <v>171.05856323242199</v>
      </c>
      <c r="JX18">
        <v>129.31115722656301</v>
      </c>
      <c r="JY18">
        <v>562.55676269531295</v>
      </c>
      <c r="JZ18">
        <v>33.398468017578097</v>
      </c>
      <c r="KA18">
        <v>40.019451141357401</v>
      </c>
      <c r="KB18">
        <v>172.02700805664099</v>
      </c>
      <c r="KC18">
        <v>588.83856201171898</v>
      </c>
      <c r="KD18">
        <v>93.459457397460895</v>
      </c>
      <c r="KE18">
        <v>476.20242309570301</v>
      </c>
      <c r="KF18">
        <v>169.172286987305</v>
      </c>
      <c r="KG18">
        <v>230.65536499023401</v>
      </c>
      <c r="KH18">
        <v>81.290069580078097</v>
      </c>
      <c r="KI18">
        <v>167.25006103515599</v>
      </c>
      <c r="KJ18">
        <v>45.991676330566399</v>
      </c>
      <c r="KK18">
        <v>1057.40637207031</v>
      </c>
      <c r="KL18">
        <v>63.180152893066399</v>
      </c>
      <c r="KM18">
        <f>MATCH(A18,[1]ADOS!$G:$G,0)</f>
        <v>97</v>
      </c>
      <c r="KN18" t="str">
        <f>INDEX([1]ADOS!$H:$H,KM18)</f>
        <v>YES DSM_IV questions 4a/4b is Yes</v>
      </c>
      <c r="KO18">
        <f t="shared" si="0"/>
        <v>1</v>
      </c>
      <c r="KP18" t="e">
        <f t="shared" si="1"/>
        <v>#VALUE!</v>
      </c>
      <c r="KQ18">
        <v>1</v>
      </c>
      <c r="KR18" t="str">
        <f>INDEX([1]ADOS!$I:$I,KM18)</f>
        <v>Male</v>
      </c>
      <c r="KS18">
        <v>38</v>
      </c>
      <c r="KT18">
        <f t="shared" si="2"/>
        <v>1</v>
      </c>
      <c r="KU18">
        <v>25</v>
      </c>
      <c r="KV18">
        <v>365</v>
      </c>
    </row>
    <row r="19" spans="1:308" ht="15.5" x14ac:dyDescent="0.35">
      <c r="A19" s="1">
        <v>456823</v>
      </c>
      <c r="B19" s="1" t="s">
        <v>7</v>
      </c>
      <c r="C19">
        <v>5.8339033126831099</v>
      </c>
      <c r="D19">
        <v>3.7321238517761199</v>
      </c>
      <c r="E19">
        <v>3.4232511520385698</v>
      </c>
      <c r="F19">
        <v>4.5965394973754901</v>
      </c>
      <c r="G19">
        <v>5.63012742996216</v>
      </c>
      <c r="H19">
        <v>5.01694583892822</v>
      </c>
      <c r="I19">
        <v>3.87404537200928</v>
      </c>
      <c r="J19">
        <v>3.7362544536590598</v>
      </c>
      <c r="K19">
        <v>3.9404234886169398</v>
      </c>
      <c r="L19">
        <v>3.2985088825225799</v>
      </c>
      <c r="M19">
        <v>3.70186066627502</v>
      </c>
      <c r="N19">
        <v>4.3151130676269496</v>
      </c>
      <c r="O19">
        <v>5.2732558250427299</v>
      </c>
      <c r="P19">
        <v>4.8018717765808097</v>
      </c>
      <c r="Q19">
        <v>4.5874395370483398</v>
      </c>
      <c r="R19">
        <v>4.52968549728394</v>
      </c>
      <c r="S19">
        <v>5.2068395614623997</v>
      </c>
      <c r="T19">
        <v>6.6165361404418901</v>
      </c>
      <c r="U19">
        <v>4.21079301834106</v>
      </c>
      <c r="V19">
        <v>3.3230540752410902</v>
      </c>
      <c r="W19">
        <v>4.5382728576660201</v>
      </c>
      <c r="X19">
        <v>3.8054962158203098</v>
      </c>
      <c r="Y19">
        <v>3.37489938735962</v>
      </c>
      <c r="Z19">
        <v>5.5290679931640598</v>
      </c>
      <c r="AA19">
        <v>4.8565206527709996</v>
      </c>
      <c r="AB19">
        <v>4.4517617225646999</v>
      </c>
      <c r="AC19">
        <v>3.9090020656585698</v>
      </c>
      <c r="AD19">
        <v>3.4592590332031299</v>
      </c>
      <c r="AE19">
        <v>3.6424379348754901</v>
      </c>
      <c r="AF19">
        <v>4.5201463699340803</v>
      </c>
      <c r="AG19">
        <v>6.4690270423889196</v>
      </c>
      <c r="AH19">
        <v>5.45204782485962</v>
      </c>
      <c r="AI19">
        <v>3.6821837425231898</v>
      </c>
      <c r="AJ19">
        <v>4.7818965911865199</v>
      </c>
      <c r="AK19">
        <v>5.0373196601867702</v>
      </c>
      <c r="AL19">
        <v>3.9699361324310298</v>
      </c>
      <c r="AM19">
        <v>4.6736316680908203</v>
      </c>
      <c r="AN19">
        <v>5.1610131263732901</v>
      </c>
      <c r="AO19">
        <v>4.4851408004760698</v>
      </c>
      <c r="AP19">
        <v>3.9072320461273198</v>
      </c>
      <c r="AQ19">
        <v>3.5527913570404102</v>
      </c>
      <c r="AR19">
        <v>3.55129098892212</v>
      </c>
      <c r="AS19">
        <v>5.0144586563110396</v>
      </c>
      <c r="AT19">
        <v>3.7777748107910201</v>
      </c>
      <c r="AU19">
        <v>2.9107260704040501</v>
      </c>
      <c r="AV19">
        <v>3.55932545661926</v>
      </c>
      <c r="AW19">
        <v>6.6991028785705602</v>
      </c>
      <c r="AX19">
        <v>4.2591528892517099</v>
      </c>
      <c r="AY19">
        <v>4.8172183036804199</v>
      </c>
      <c r="AZ19">
        <v>4.13903903961182</v>
      </c>
      <c r="BA19">
        <v>3.6313774585723899</v>
      </c>
      <c r="BB19">
        <v>4.28749752044678</v>
      </c>
      <c r="BC19">
        <v>5.0913772583007804</v>
      </c>
      <c r="BD19">
        <v>4.0799045562744096</v>
      </c>
      <c r="BE19">
        <v>3.8241775035858199</v>
      </c>
      <c r="BF19">
        <v>3.6124305725097701</v>
      </c>
      <c r="BG19">
        <v>3.4697711467742902</v>
      </c>
      <c r="BH19">
        <v>3.1270825862884499</v>
      </c>
      <c r="BI19">
        <v>4.1687045097351101</v>
      </c>
      <c r="BJ19">
        <v>4.3070106506347701</v>
      </c>
      <c r="BK19">
        <v>3.7366487979888898</v>
      </c>
      <c r="BL19">
        <v>5.6892390251159703</v>
      </c>
      <c r="BM19">
        <v>6.1753273010253897</v>
      </c>
      <c r="BN19">
        <v>4.87414503097534</v>
      </c>
      <c r="BO19">
        <v>4.0984363555908203</v>
      </c>
      <c r="BP19">
        <v>3.1212005615234402</v>
      </c>
      <c r="BQ19">
        <v>3.47042632102966</v>
      </c>
      <c r="BR19">
        <v>3.4028508663177499</v>
      </c>
      <c r="BS19">
        <v>3.4928338527679399</v>
      </c>
      <c r="BT19">
        <v>5.8316369056701696</v>
      </c>
      <c r="BU19">
        <v>4.0988707542419398</v>
      </c>
      <c r="BV19">
        <v>5.17112493515015</v>
      </c>
      <c r="BW19">
        <v>4.0828747749328604</v>
      </c>
      <c r="BX19">
        <v>3.6049966812133798</v>
      </c>
      <c r="BY19">
        <v>5.3796072006225604</v>
      </c>
      <c r="BZ19">
        <v>4.6716065406799299</v>
      </c>
      <c r="CA19">
        <v>3.62786841392517</v>
      </c>
      <c r="CB19">
        <v>4.5975284576415998</v>
      </c>
      <c r="CC19">
        <v>5.1244874000549299</v>
      </c>
      <c r="CD19">
        <v>4.6796245574951199</v>
      </c>
      <c r="CE19">
        <v>4.1323351860046396</v>
      </c>
      <c r="CF19">
        <v>3.9835474491119398</v>
      </c>
      <c r="CG19">
        <v>4.7444324493408203</v>
      </c>
      <c r="CH19">
        <v>3.6679642200470002</v>
      </c>
      <c r="CI19">
        <v>4.3161635398864799</v>
      </c>
      <c r="CJ19">
        <v>4.5991635322570801</v>
      </c>
      <c r="CK19">
        <v>5.3233389854431197</v>
      </c>
      <c r="CL19">
        <v>4.3664035797119096</v>
      </c>
      <c r="CM19">
        <v>4.3080482482910201</v>
      </c>
      <c r="CN19">
        <v>4.6758193969726598</v>
      </c>
      <c r="CO19">
        <v>5.6793379783630398</v>
      </c>
      <c r="CP19">
        <v>7.1435441970825204</v>
      </c>
      <c r="CQ19">
        <v>4.5486979484558097</v>
      </c>
      <c r="CR19">
        <v>4.0192947387695304</v>
      </c>
      <c r="CS19">
        <v>4.6353864669799796</v>
      </c>
      <c r="CT19">
        <v>4.5236248970031703</v>
      </c>
      <c r="CU19">
        <v>3.83719825744629</v>
      </c>
      <c r="CV19">
        <v>5.7789950370788601</v>
      </c>
      <c r="CW19">
        <v>5.0748052597045898</v>
      </c>
      <c r="CX19">
        <v>4.8080811500549299</v>
      </c>
      <c r="CY19">
        <v>4.2955389022827202</v>
      </c>
      <c r="CZ19">
        <v>3.3413956165313698</v>
      </c>
      <c r="DA19">
        <v>3.4859359264373802</v>
      </c>
      <c r="DB19">
        <v>5.13594722747803</v>
      </c>
      <c r="DC19">
        <v>6.6154947280883798</v>
      </c>
      <c r="DD19">
        <v>5.9294805526733398</v>
      </c>
      <c r="DE19">
        <v>3.83714079856873</v>
      </c>
      <c r="DF19">
        <v>4.4832663536071804</v>
      </c>
      <c r="DG19">
        <v>4.8500061035156303</v>
      </c>
      <c r="DH19">
        <v>4.1419138908386204</v>
      </c>
      <c r="DI19">
        <v>4.46219730377197</v>
      </c>
      <c r="DJ19">
        <v>4.9834685325622603</v>
      </c>
      <c r="DK19">
        <v>4.47196340560913</v>
      </c>
      <c r="DL19">
        <v>4.2278146743774396</v>
      </c>
      <c r="DM19">
        <v>4.0737900733947798</v>
      </c>
      <c r="DN19">
        <v>3.9564361572265598</v>
      </c>
      <c r="DO19">
        <v>5.7685165405273402</v>
      </c>
      <c r="DP19">
        <v>4.1430191993713397</v>
      </c>
      <c r="DQ19">
        <v>2.79638624191284</v>
      </c>
      <c r="DR19">
        <v>4.1179771423339799</v>
      </c>
      <c r="DS19">
        <v>6.7273330688476598</v>
      </c>
      <c r="DT19">
        <v>4.3159084320068404</v>
      </c>
      <c r="DU19">
        <v>5.0787100791931197</v>
      </c>
      <c r="DV19">
        <v>4.3395457267761204</v>
      </c>
      <c r="DW19">
        <v>3.7061004638671902</v>
      </c>
      <c r="DX19">
        <v>4.0117650032043501</v>
      </c>
      <c r="DY19">
        <v>4.2914962768554696</v>
      </c>
      <c r="DZ19">
        <v>3.7932968139648402</v>
      </c>
      <c r="EA19">
        <v>5.6948328018188503</v>
      </c>
      <c r="EB19">
        <v>4.1512808799743697</v>
      </c>
      <c r="EC19">
        <v>4.2244558334350604</v>
      </c>
      <c r="ED19">
        <v>3.8975069522857702</v>
      </c>
      <c r="EE19">
        <v>3.9871184825897199</v>
      </c>
      <c r="EF19">
        <v>4.3642549514770499</v>
      </c>
      <c r="EG19">
        <v>3.9853663444518999</v>
      </c>
      <c r="EH19">
        <v>4.9928836822509801</v>
      </c>
      <c r="EI19">
        <v>5.6325302124023402</v>
      </c>
      <c r="EJ19">
        <v>5.2411623001098597</v>
      </c>
      <c r="EK19">
        <v>4.22579097747803</v>
      </c>
      <c r="EL19">
        <v>3.2966065406799299</v>
      </c>
      <c r="EM19">
        <v>3.4226534366607702</v>
      </c>
      <c r="EN19">
        <v>3.4695880413055402</v>
      </c>
      <c r="EO19">
        <v>3.1939535140991202</v>
      </c>
      <c r="EP19">
        <v>6.1827435493469203</v>
      </c>
      <c r="EQ19">
        <v>4.8520970344543501</v>
      </c>
      <c r="ER19">
        <v>4.3826317787170401</v>
      </c>
      <c r="ES19">
        <v>4.3376655578613299</v>
      </c>
      <c r="ET19">
        <v>3.84953761100769</v>
      </c>
      <c r="EU19">
        <v>238.35363769531301</v>
      </c>
      <c r="EV19">
        <v>537.94427490234398</v>
      </c>
      <c r="EW19">
        <v>481.00848388671898</v>
      </c>
      <c r="EX19">
        <v>535.55621337890602</v>
      </c>
      <c r="EY19">
        <v>370.70816040039102</v>
      </c>
      <c r="EZ19">
        <v>518.20281982421898</v>
      </c>
      <c r="FA19">
        <v>288.97335815429699</v>
      </c>
      <c r="FB19">
        <v>380.61495971679699</v>
      </c>
      <c r="FC19">
        <v>142.18592834472699</v>
      </c>
      <c r="FD19">
        <v>63.813705444335902</v>
      </c>
      <c r="FE19">
        <v>571.58099365234398</v>
      </c>
      <c r="FF19">
        <v>517.52978515625</v>
      </c>
      <c r="FG19">
        <v>195.96986389160199</v>
      </c>
      <c r="FH19">
        <v>397.93905639648398</v>
      </c>
      <c r="FI19">
        <v>1600.22741699219</v>
      </c>
      <c r="FJ19">
        <v>1775.15637207031</v>
      </c>
      <c r="FK19">
        <v>165.93685913085901</v>
      </c>
      <c r="FL19">
        <v>271.34851074218801</v>
      </c>
      <c r="FM19">
        <v>962.66558837890602</v>
      </c>
      <c r="FN19">
        <v>545.4443359375</v>
      </c>
      <c r="FO19">
        <v>609.499267578125</v>
      </c>
      <c r="FP19">
        <v>1087.20764160156</v>
      </c>
      <c r="FQ19">
        <v>448.74328613281301</v>
      </c>
      <c r="FR19">
        <v>710.79248046875</v>
      </c>
      <c r="FS19">
        <v>1278.68347167969</v>
      </c>
      <c r="FT19">
        <v>1357.384765625</v>
      </c>
      <c r="FU19">
        <v>1232.50329589844</v>
      </c>
      <c r="FV19">
        <v>1092.35998535156</v>
      </c>
      <c r="FW19">
        <v>1180.11437988281</v>
      </c>
      <c r="FX19">
        <v>862.130615234375</v>
      </c>
      <c r="FY19">
        <v>338.16415405273398</v>
      </c>
      <c r="FZ19">
        <v>12.699466705322299</v>
      </c>
      <c r="GA19">
        <v>144.56010437011699</v>
      </c>
      <c r="GB19">
        <v>824.27960205078102</v>
      </c>
      <c r="GC19">
        <v>214.74227905273401</v>
      </c>
      <c r="GD19">
        <v>176.84118652343801</v>
      </c>
      <c r="GE19">
        <v>948.07122802734398</v>
      </c>
      <c r="GF19">
        <v>1142.45141601563</v>
      </c>
      <c r="GG19">
        <v>87.985687255859403</v>
      </c>
      <c r="GH19">
        <v>32.149776458740199</v>
      </c>
      <c r="GI19">
        <v>183.541091918945</v>
      </c>
      <c r="GJ19">
        <v>893.74139404296898</v>
      </c>
      <c r="GK19">
        <v>750.82312011718795</v>
      </c>
      <c r="GL19">
        <v>573.79113769531295</v>
      </c>
      <c r="GM19">
        <v>605.70343017578102</v>
      </c>
      <c r="GN19">
        <v>183.280838012695</v>
      </c>
      <c r="GO19">
        <v>80.861396789550795</v>
      </c>
      <c r="GP19">
        <v>311.98052978515602</v>
      </c>
      <c r="GQ19">
        <v>344.06396484375</v>
      </c>
      <c r="GR19">
        <v>156.36611938476599</v>
      </c>
      <c r="GS19">
        <v>33.429607391357401</v>
      </c>
      <c r="GT19">
        <v>416.17788696289102</v>
      </c>
      <c r="GU19">
        <v>215.84629821777301</v>
      </c>
      <c r="GV19">
        <v>483.14025878906301</v>
      </c>
      <c r="GW19">
        <v>0.40073800086975098</v>
      </c>
      <c r="GX19">
        <v>666.24603271484398</v>
      </c>
      <c r="GY19">
        <v>190.80320739746099</v>
      </c>
      <c r="GZ19">
        <v>130.02055358886699</v>
      </c>
      <c r="HA19">
        <v>137.845779418945</v>
      </c>
      <c r="HB19">
        <v>132.35949707031301</v>
      </c>
      <c r="HC19">
        <v>333.33502197265602</v>
      </c>
      <c r="HD19">
        <v>37.1143188476563</v>
      </c>
      <c r="HE19">
        <v>31.438890457153299</v>
      </c>
      <c r="HF19">
        <v>161.834060668945</v>
      </c>
      <c r="HG19">
        <v>473.69985961914102</v>
      </c>
      <c r="HH19">
        <v>73.425926208496094</v>
      </c>
      <c r="HI19">
        <v>521.87786865234398</v>
      </c>
      <c r="HJ19">
        <v>153.25718688964801</v>
      </c>
      <c r="HK19">
        <v>179.8525390625</v>
      </c>
      <c r="HL19">
        <v>39.683139801025398</v>
      </c>
      <c r="HM19">
        <v>156.37780761718801</v>
      </c>
      <c r="HN19">
        <v>88.308685302734403</v>
      </c>
      <c r="HO19">
        <v>911.57775878906295</v>
      </c>
      <c r="HP19">
        <v>31.6976642608643</v>
      </c>
      <c r="HQ19">
        <v>259.03884887695301</v>
      </c>
      <c r="HR19">
        <v>539.83801269531295</v>
      </c>
      <c r="HS19">
        <v>440.97863769531301</v>
      </c>
      <c r="HT19">
        <v>524.72119140625</v>
      </c>
      <c r="HU19">
        <v>253.99351501464801</v>
      </c>
      <c r="HV19">
        <v>420.55166625976602</v>
      </c>
      <c r="HW19">
        <v>287.88186645507801</v>
      </c>
      <c r="HX19">
        <v>357.36407470703102</v>
      </c>
      <c r="HY19">
        <v>136.72563171386699</v>
      </c>
      <c r="HZ19">
        <v>64.922019958496094</v>
      </c>
      <c r="IA19">
        <v>656.137939453125</v>
      </c>
      <c r="IB19">
        <v>529.34313964843795</v>
      </c>
      <c r="IC19">
        <v>237.65693664550801</v>
      </c>
      <c r="ID19">
        <v>265.64532470703102</v>
      </c>
      <c r="IE19">
        <v>1649.13171386719</v>
      </c>
      <c r="IF19">
        <v>2008.046875</v>
      </c>
      <c r="IG19">
        <v>172.45112609863301</v>
      </c>
      <c r="IH19">
        <v>228.669845581055</v>
      </c>
      <c r="II19">
        <v>864.223388671875</v>
      </c>
      <c r="IJ19">
        <v>527.87341308593795</v>
      </c>
      <c r="IK19">
        <v>770.43542480468795</v>
      </c>
      <c r="IL19">
        <v>1259.34924316406</v>
      </c>
      <c r="IM19">
        <v>400.523681640625</v>
      </c>
      <c r="IN19">
        <v>687.88928222656295</v>
      </c>
      <c r="IO19">
        <v>1025.71960449219</v>
      </c>
      <c r="IP19">
        <v>962.292724609375</v>
      </c>
      <c r="IQ19">
        <v>1151.72705078125</v>
      </c>
      <c r="IR19">
        <v>985.74017333984398</v>
      </c>
      <c r="IS19">
        <v>1191.07104492188</v>
      </c>
      <c r="IT19">
        <v>894.59020996093795</v>
      </c>
      <c r="IU19">
        <v>339.55630493164102</v>
      </c>
      <c r="IV19">
        <v>9.6193876266479492</v>
      </c>
      <c r="IW19">
        <v>140.52046203613301</v>
      </c>
      <c r="IX19">
        <v>975.877197265625</v>
      </c>
      <c r="IY19">
        <v>214.601638793945</v>
      </c>
      <c r="IZ19">
        <v>211.20962524414099</v>
      </c>
      <c r="JA19">
        <v>831.33978271484398</v>
      </c>
      <c r="JB19">
        <v>996.24322509765602</v>
      </c>
      <c r="JC19">
        <v>83.101997375488295</v>
      </c>
      <c r="JD19">
        <v>12.4805545806885</v>
      </c>
      <c r="JE19">
        <v>207.43418884277301</v>
      </c>
      <c r="JF19">
        <v>349.0498046875</v>
      </c>
      <c r="JG19">
        <v>667.25030517578102</v>
      </c>
      <c r="JH19">
        <v>521.741455078125</v>
      </c>
      <c r="JI19">
        <v>566.375</v>
      </c>
      <c r="JJ19">
        <v>158.84538269043</v>
      </c>
      <c r="JK19">
        <v>84.584571838378906</v>
      </c>
      <c r="JL19">
        <v>314.91766357421898</v>
      </c>
      <c r="JM19">
        <v>294.43124389648398</v>
      </c>
      <c r="JN19">
        <v>152.74377441406301</v>
      </c>
      <c r="JO19">
        <v>97.538787841796903</v>
      </c>
      <c r="JP19">
        <v>432.08096313476602</v>
      </c>
      <c r="JQ19">
        <v>285.17147827148398</v>
      </c>
      <c r="JR19">
        <v>580.511474609375</v>
      </c>
      <c r="JS19">
        <v>8.44399929046631E-2</v>
      </c>
      <c r="JT19">
        <v>838.91955566406295</v>
      </c>
      <c r="JU19">
        <v>129.91506958007801</v>
      </c>
      <c r="JV19">
        <v>412.51715087890602</v>
      </c>
      <c r="JW19">
        <v>153.64059448242199</v>
      </c>
      <c r="JX19">
        <v>116.55844116210901</v>
      </c>
      <c r="JY19">
        <v>347.28897094726602</v>
      </c>
      <c r="JZ19">
        <v>19.290548324585</v>
      </c>
      <c r="KA19">
        <v>44.760562896728501</v>
      </c>
      <c r="KB19">
        <v>182.67224121093801</v>
      </c>
      <c r="KC19">
        <v>505.05859375</v>
      </c>
      <c r="KD19">
        <v>79.994178771972699</v>
      </c>
      <c r="KE19">
        <v>425.71197509765602</v>
      </c>
      <c r="KF19">
        <v>296.06103515625</v>
      </c>
      <c r="KG19">
        <v>225.61630249023401</v>
      </c>
      <c r="KH19">
        <v>33.148399353027301</v>
      </c>
      <c r="KI19">
        <v>141.56059265136699</v>
      </c>
      <c r="KJ19">
        <v>45.2974243164063</v>
      </c>
      <c r="KK19">
        <v>1415.43591308594</v>
      </c>
      <c r="KL19">
        <v>71.923095703125</v>
      </c>
      <c r="KM19">
        <f>MATCH(A19,[1]ADOS!$G:$G,0)</f>
        <v>382</v>
      </c>
      <c r="KN19" t="str">
        <f>INDEX([1]ADOS!$H:$H,KM19)</f>
        <v>YES DSM_IV questions 4a/4b is Yes</v>
      </c>
      <c r="KO19">
        <f t="shared" si="0"/>
        <v>1</v>
      </c>
      <c r="KP19" t="e">
        <f t="shared" si="1"/>
        <v>#VALUE!</v>
      </c>
      <c r="KQ19">
        <v>1</v>
      </c>
      <c r="KR19" t="str">
        <f>INDEX([1]ADOS!$I:$I,KM19)</f>
        <v>Male</v>
      </c>
      <c r="KS19">
        <v>38</v>
      </c>
      <c r="KT19">
        <f t="shared" si="2"/>
        <v>1</v>
      </c>
      <c r="KU19">
        <v>25</v>
      </c>
      <c r="KV19">
        <v>365</v>
      </c>
    </row>
    <row r="20" spans="1:308" ht="15.5" x14ac:dyDescent="0.35">
      <c r="A20" s="1">
        <v>460612</v>
      </c>
      <c r="B20" s="1" t="s">
        <v>7</v>
      </c>
      <c r="C20">
        <v>5.4350204467773402</v>
      </c>
      <c r="D20">
        <v>4.0430989265441903</v>
      </c>
      <c r="E20">
        <v>3.6565632820129399</v>
      </c>
      <c r="F20">
        <v>3.84898853302002</v>
      </c>
      <c r="G20">
        <v>5.44090032577515</v>
      </c>
      <c r="H20">
        <v>4.3512859344482404</v>
      </c>
      <c r="I20">
        <v>3.9768097400665301</v>
      </c>
      <c r="J20">
        <v>3.9497821331024201</v>
      </c>
      <c r="K20">
        <v>4.0273985862731898</v>
      </c>
      <c r="L20">
        <v>3.0746757984161399</v>
      </c>
      <c r="M20">
        <v>3.4356997013092001</v>
      </c>
      <c r="N20">
        <v>3.9207601547241202</v>
      </c>
      <c r="O20">
        <v>4.2046537399292001</v>
      </c>
      <c r="P20">
        <v>4.32202100753784</v>
      </c>
      <c r="Q20">
        <v>4.7127451896667498</v>
      </c>
      <c r="R20">
        <v>4.9252781867981001</v>
      </c>
      <c r="S20">
        <v>5.2500185966491699</v>
      </c>
      <c r="T20">
        <v>6.0473151206970197</v>
      </c>
      <c r="U20">
        <v>3.8007173538207999</v>
      </c>
      <c r="V20">
        <v>3.97575759887695</v>
      </c>
      <c r="W20">
        <v>4.54846239089966</v>
      </c>
      <c r="X20">
        <v>3.5483253002166801</v>
      </c>
      <c r="Y20">
        <v>3.3598229885101301</v>
      </c>
      <c r="Z20">
        <v>4.9874429702758798</v>
      </c>
      <c r="AA20">
        <v>5.3368506431579599</v>
      </c>
      <c r="AB20">
        <v>4.9357051849365199</v>
      </c>
      <c r="AC20">
        <v>4.6168661117553702</v>
      </c>
      <c r="AD20">
        <v>3.2221860885620099</v>
      </c>
      <c r="AE20">
        <v>3.6794857978820801</v>
      </c>
      <c r="AF20">
        <v>4.55631399154663</v>
      </c>
      <c r="AG20">
        <v>5.7456502914428702</v>
      </c>
      <c r="AH20">
        <v>4.7903571128845197</v>
      </c>
      <c r="AI20">
        <v>3.1330091953277601</v>
      </c>
      <c r="AJ20">
        <v>4.2196106910705602</v>
      </c>
      <c r="AK20">
        <v>4.7457227706909197</v>
      </c>
      <c r="AL20">
        <v>3.8285205364227299</v>
      </c>
      <c r="AM20">
        <v>4.9413266181945801</v>
      </c>
      <c r="AN20">
        <v>5.1063604354858398</v>
      </c>
      <c r="AO20">
        <v>3.4636189937591602</v>
      </c>
      <c r="AP20">
        <v>3.8245251178741499</v>
      </c>
      <c r="AQ20">
        <v>3.4936819076538099</v>
      </c>
      <c r="AR20">
        <v>4.0924487113952601</v>
      </c>
      <c r="AS20">
        <v>5.5447463989257804</v>
      </c>
      <c r="AT20">
        <v>3.3342633247375502</v>
      </c>
      <c r="AU20">
        <v>2.8036198616027801</v>
      </c>
      <c r="AV20">
        <v>3.6786158084869398</v>
      </c>
      <c r="AW20">
        <v>5.0118489265441903</v>
      </c>
      <c r="AX20">
        <v>4.11622858047485</v>
      </c>
      <c r="AY20">
        <v>4.4213757514953604</v>
      </c>
      <c r="AZ20">
        <v>4.3511285781860396</v>
      </c>
      <c r="BA20">
        <v>4.1262583732604998</v>
      </c>
      <c r="BB20">
        <v>3.9071428775787398</v>
      </c>
      <c r="BC20">
        <v>4.6644992828369096</v>
      </c>
      <c r="BD20">
        <v>4.1582121849060103</v>
      </c>
      <c r="BE20">
        <v>6.2257995605468803</v>
      </c>
      <c r="BF20">
        <v>4.0110554695129403</v>
      </c>
      <c r="BG20">
        <v>3.1281421184539799</v>
      </c>
      <c r="BH20">
        <v>3.2812423706054701</v>
      </c>
      <c r="BI20">
        <v>3.4278838634490998</v>
      </c>
      <c r="BJ20">
        <v>4.1540508270263699</v>
      </c>
      <c r="BK20">
        <v>3.5557267665863002</v>
      </c>
      <c r="BL20">
        <v>5.1844911575317401</v>
      </c>
      <c r="BM20">
        <v>5.31538963317871</v>
      </c>
      <c r="BN20">
        <v>4.64172410964966</v>
      </c>
      <c r="BO20">
        <v>3.6639251708984402</v>
      </c>
      <c r="BP20">
        <v>3.04874610900879</v>
      </c>
      <c r="BQ20">
        <v>3.8491191864013699</v>
      </c>
      <c r="BR20">
        <v>3.2698211669921902</v>
      </c>
      <c r="BS20">
        <v>3.7412171363830602</v>
      </c>
      <c r="BT20">
        <v>5.2856149673461896</v>
      </c>
      <c r="BU20">
        <v>4.0862984657287598</v>
      </c>
      <c r="BV20">
        <v>5.2381625175476101</v>
      </c>
      <c r="BW20">
        <v>3.7759563922882098</v>
      </c>
      <c r="BX20">
        <v>3.2808592319488499</v>
      </c>
      <c r="BY20">
        <v>5.5825901031494096</v>
      </c>
      <c r="BZ20">
        <v>3.6781067848205602</v>
      </c>
      <c r="CA20">
        <v>3.4534025192260698</v>
      </c>
      <c r="CB20">
        <v>4.2291116714477504</v>
      </c>
      <c r="CC20">
        <v>6.0087203979492196</v>
      </c>
      <c r="CD20">
        <v>4.7683868408203098</v>
      </c>
      <c r="CE20">
        <v>4.2747097015380904</v>
      </c>
      <c r="CF20">
        <v>3.8136420249939</v>
      </c>
      <c r="CG20">
        <v>3.8053400516510001</v>
      </c>
      <c r="CH20">
        <v>2.99433374404907</v>
      </c>
      <c r="CI20">
        <v>3.2300078868865998</v>
      </c>
      <c r="CJ20">
        <v>4.7206096649169904</v>
      </c>
      <c r="CK20">
        <v>4.7698831558227504</v>
      </c>
      <c r="CL20">
        <v>4.9563155174255398</v>
      </c>
      <c r="CM20">
        <v>4.9522452354431197</v>
      </c>
      <c r="CN20">
        <v>4.9521374702453604</v>
      </c>
      <c r="CO20">
        <v>5.4856123924255398</v>
      </c>
      <c r="CP20">
        <v>6.1066937446594203</v>
      </c>
      <c r="CQ20">
        <v>4.0239663124084499</v>
      </c>
      <c r="CR20">
        <v>3.8283171653747599</v>
      </c>
      <c r="CS20">
        <v>4.57871437072754</v>
      </c>
      <c r="CT20">
        <v>3.5311462879180899</v>
      </c>
      <c r="CU20">
        <v>3.7110433578491202</v>
      </c>
      <c r="CV20">
        <v>4.9874649047851598</v>
      </c>
      <c r="CW20">
        <v>5.20819044113159</v>
      </c>
      <c r="CX20">
        <v>4.99057817459106</v>
      </c>
      <c r="CY20">
        <v>4.3862323760986301</v>
      </c>
      <c r="CZ20">
        <v>3.4389166831970202</v>
      </c>
      <c r="DA20">
        <v>3.6490705013275102</v>
      </c>
      <c r="DB20">
        <v>4.2103362083435103</v>
      </c>
      <c r="DC20">
        <v>5.9238734245300302</v>
      </c>
      <c r="DD20">
        <v>5.2733006477356001</v>
      </c>
      <c r="DE20">
        <v>3.5000314712524401</v>
      </c>
      <c r="DF20">
        <v>4.0932731628418004</v>
      </c>
      <c r="DG20">
        <v>4.9146819114685103</v>
      </c>
      <c r="DH20">
        <v>4.2687783241271999</v>
      </c>
      <c r="DI20">
        <v>4.6402015686035201</v>
      </c>
      <c r="DJ20">
        <v>4.8425626754760698</v>
      </c>
      <c r="DK20">
        <v>3.9650568962097199</v>
      </c>
      <c r="DL20">
        <v>4.6025972366332999</v>
      </c>
      <c r="DM20">
        <v>3.7477674484252899</v>
      </c>
      <c r="DN20">
        <v>3.27885794639587</v>
      </c>
      <c r="DO20">
        <v>6.2187008857727104</v>
      </c>
      <c r="DP20">
        <v>3.3632164001464799</v>
      </c>
      <c r="DQ20">
        <v>2.8640582561492902</v>
      </c>
      <c r="DR20">
        <v>3.5759959220886199</v>
      </c>
      <c r="DS20">
        <v>4.6347332000732404</v>
      </c>
      <c r="DT20">
        <v>4.5356473922729501</v>
      </c>
      <c r="DU20">
        <v>4.6580853462219203</v>
      </c>
      <c r="DV20">
        <v>4.7637419700622603</v>
      </c>
      <c r="DW20">
        <v>3.3805396556854301</v>
      </c>
      <c r="DX20">
        <v>4.1129341125488299</v>
      </c>
      <c r="DY20">
        <v>5.3257861137390101</v>
      </c>
      <c r="DZ20">
        <v>4.20829200744629</v>
      </c>
      <c r="EA20">
        <v>5.8067722320556596</v>
      </c>
      <c r="EB20">
        <v>3.6639642715454102</v>
      </c>
      <c r="EC20">
        <v>3.3352980613708501</v>
      </c>
      <c r="ED20">
        <v>3.3056526184082</v>
      </c>
      <c r="EE20">
        <v>3.5226609706878702</v>
      </c>
      <c r="EF20">
        <v>3.9689154624939</v>
      </c>
      <c r="EG20">
        <v>3.52233862876892</v>
      </c>
      <c r="EH20">
        <v>5.0963606834411603</v>
      </c>
      <c r="EI20">
        <v>5.4097447395324698</v>
      </c>
      <c r="EJ20">
        <v>4.7387008666992196</v>
      </c>
      <c r="EK20">
        <v>3.3995950222015399</v>
      </c>
      <c r="EL20">
        <v>3.0224852561950701</v>
      </c>
      <c r="EM20">
        <v>3.9963531494140598</v>
      </c>
      <c r="EN20">
        <v>3.8772249221801798</v>
      </c>
      <c r="EO20">
        <v>3.7943797111511199</v>
      </c>
      <c r="EP20">
        <v>5.7761201858520499</v>
      </c>
      <c r="EQ20">
        <v>4.0563268661498997</v>
      </c>
      <c r="ER20">
        <v>5.0003933906555202</v>
      </c>
      <c r="ES20">
        <v>3.6251511573791499</v>
      </c>
      <c r="ET20">
        <v>3.5857837200164799</v>
      </c>
      <c r="EU20">
        <v>191.85369873046901</v>
      </c>
      <c r="EV20">
        <v>511.42828369140602</v>
      </c>
      <c r="EW20">
        <v>446.41003417968801</v>
      </c>
      <c r="EX20">
        <v>454.67608642578102</v>
      </c>
      <c r="EY20">
        <v>249.22821044921901</v>
      </c>
      <c r="EZ20">
        <v>529.259765625</v>
      </c>
      <c r="FA20">
        <v>306.65225219726602</v>
      </c>
      <c r="FB20">
        <v>317.90859985351602</v>
      </c>
      <c r="FC20">
        <v>138.77969360351599</v>
      </c>
      <c r="FD20">
        <v>56.882892608642599</v>
      </c>
      <c r="FE20">
        <v>833.68786621093795</v>
      </c>
      <c r="FF20">
        <v>514.79895019531295</v>
      </c>
      <c r="FG20">
        <v>157.34158325195301</v>
      </c>
      <c r="FH20">
        <v>476.01220703125</v>
      </c>
      <c r="FI20">
        <v>1301.37805175781</v>
      </c>
      <c r="FJ20">
        <v>1774.82934570313</v>
      </c>
      <c r="FK20">
        <v>146.961013793945</v>
      </c>
      <c r="FL20">
        <v>221.54626464843801</v>
      </c>
      <c r="FM20">
        <v>749.73718261718795</v>
      </c>
      <c r="FN20">
        <v>607.50640869140602</v>
      </c>
      <c r="FO20">
        <v>678.80084228515602</v>
      </c>
      <c r="FP20">
        <v>1072.95556640625</v>
      </c>
      <c r="FQ20">
        <v>397.49713134765602</v>
      </c>
      <c r="FR20">
        <v>840.86944580078102</v>
      </c>
      <c r="FS20">
        <v>1004.85021972656</v>
      </c>
      <c r="FT20">
        <v>806.93933105468795</v>
      </c>
      <c r="FU20">
        <v>823.71044921875</v>
      </c>
      <c r="FV20">
        <v>847.69293212890602</v>
      </c>
      <c r="FW20">
        <v>979.989013671875</v>
      </c>
      <c r="FX20">
        <v>839.11712646484398</v>
      </c>
      <c r="FY20">
        <v>308.76104736328102</v>
      </c>
      <c r="FZ20">
        <v>9.2849502563476598</v>
      </c>
      <c r="GA20">
        <v>170.91564941406301</v>
      </c>
      <c r="GB20">
        <v>821.15411376953102</v>
      </c>
      <c r="GC20">
        <v>200.11758422851599</v>
      </c>
      <c r="GD20">
        <v>183.09042358398401</v>
      </c>
      <c r="GE20">
        <v>546.59240722656295</v>
      </c>
      <c r="GF20">
        <v>790.06970214843795</v>
      </c>
      <c r="GG20">
        <v>70.127861022949205</v>
      </c>
      <c r="GH20">
        <v>67.653732299804702</v>
      </c>
      <c r="GI20">
        <v>199.460693359375</v>
      </c>
      <c r="GJ20">
        <v>485.57238769531301</v>
      </c>
      <c r="GK20">
        <v>690.26861572265602</v>
      </c>
      <c r="GL20">
        <v>555.83685302734398</v>
      </c>
      <c r="GM20">
        <v>584.322509765625</v>
      </c>
      <c r="GN20">
        <v>190.01382446289099</v>
      </c>
      <c r="GO20">
        <v>91.269813537597699</v>
      </c>
      <c r="GP20">
        <v>309.64358520507801</v>
      </c>
      <c r="GQ20">
        <v>325.80236816406301</v>
      </c>
      <c r="GR20">
        <v>53.430252075195298</v>
      </c>
      <c r="GS20">
        <v>64.539581298828097</v>
      </c>
      <c r="GT20">
        <v>318.98660278320301</v>
      </c>
      <c r="GU20">
        <v>187.52961730957</v>
      </c>
      <c r="GV20">
        <v>443.93493652343801</v>
      </c>
      <c r="GW20">
        <v>0.215682998299599</v>
      </c>
      <c r="GX20">
        <v>681.441162109375</v>
      </c>
      <c r="GY20">
        <v>124.574165344238</v>
      </c>
      <c r="GZ20">
        <v>275.08444213867199</v>
      </c>
      <c r="HA20">
        <v>46.407093048095703</v>
      </c>
      <c r="HB20">
        <v>94.699234008789105</v>
      </c>
      <c r="HC20">
        <v>339.08251953125</v>
      </c>
      <c r="HD20">
        <v>27.239892959594702</v>
      </c>
      <c r="HE20">
        <v>27.240829467773398</v>
      </c>
      <c r="HF20">
        <v>247.19699096679699</v>
      </c>
      <c r="HG20">
        <v>471.52359008789102</v>
      </c>
      <c r="HH20">
        <v>69.206825256347699</v>
      </c>
      <c r="HI20">
        <v>476.86828613281301</v>
      </c>
      <c r="HJ20">
        <v>130.04487609863301</v>
      </c>
      <c r="HK20">
        <v>240.78759765625</v>
      </c>
      <c r="HL20">
        <v>30.469659805297901</v>
      </c>
      <c r="HM20">
        <v>130.12780761718801</v>
      </c>
      <c r="HN20">
        <v>64.728157043457003</v>
      </c>
      <c r="HO20">
        <v>1110.23901367188</v>
      </c>
      <c r="HP20">
        <v>29.170385360717798</v>
      </c>
      <c r="HQ20">
        <v>261.50564575195301</v>
      </c>
      <c r="HR20">
        <v>728.43933105468795</v>
      </c>
      <c r="HS20">
        <v>399.12292480468801</v>
      </c>
      <c r="HT20">
        <v>467.36138916015602</v>
      </c>
      <c r="HU20">
        <v>318.281494140625</v>
      </c>
      <c r="HV20">
        <v>490.43032836914102</v>
      </c>
      <c r="HW20">
        <v>402.29241943359398</v>
      </c>
      <c r="HX20">
        <v>280.886962890625</v>
      </c>
      <c r="HY20">
        <v>120.97088623046901</v>
      </c>
      <c r="HZ20">
        <v>57.206138610839801</v>
      </c>
      <c r="IA20">
        <v>482.18692016601602</v>
      </c>
      <c r="IB20">
        <v>551.034423828125</v>
      </c>
      <c r="IC20">
        <v>194.18267822265599</v>
      </c>
      <c r="ID20">
        <v>375.34481811523398</v>
      </c>
      <c r="IE20">
        <v>1255.18737792969</v>
      </c>
      <c r="IF20">
        <v>1772.49597167969</v>
      </c>
      <c r="IG20">
        <v>141.25129699707</v>
      </c>
      <c r="IH20">
        <v>235.66900634765599</v>
      </c>
      <c r="II20">
        <v>1015.32623291016</v>
      </c>
      <c r="IJ20">
        <v>609.98449707031295</v>
      </c>
      <c r="IK20">
        <v>547.12042236328102</v>
      </c>
      <c r="IL20">
        <v>942.62554931640602</v>
      </c>
      <c r="IM20">
        <v>447.481689453125</v>
      </c>
      <c r="IN20">
        <v>714.85321044921898</v>
      </c>
      <c r="IO20">
        <v>734.443359375</v>
      </c>
      <c r="IP20">
        <v>853.42822265625</v>
      </c>
      <c r="IQ20">
        <v>1070.39135742188</v>
      </c>
      <c r="IR20">
        <v>870.20568847656295</v>
      </c>
      <c r="IS20">
        <v>948.55505371093795</v>
      </c>
      <c r="IT20">
        <v>656.32666015625</v>
      </c>
      <c r="IU20">
        <v>320.81643676757801</v>
      </c>
      <c r="IV20">
        <v>7.4618759155273402</v>
      </c>
      <c r="IW20">
        <v>143.96517944335901</v>
      </c>
      <c r="IX20">
        <v>998.92730712890602</v>
      </c>
      <c r="IY20">
        <v>194.98753356933599</v>
      </c>
      <c r="IZ20">
        <v>173.67576599121099</v>
      </c>
      <c r="JA20">
        <v>762.03704833984398</v>
      </c>
      <c r="JB20">
        <v>1038.58605957031</v>
      </c>
      <c r="JC20">
        <v>48.345981597900398</v>
      </c>
      <c r="JD20">
        <v>17.3934841156006</v>
      </c>
      <c r="JE20">
        <v>174.29801940918</v>
      </c>
      <c r="JF20">
        <v>780.36907958984398</v>
      </c>
      <c r="JG20">
        <v>572.489013671875</v>
      </c>
      <c r="JH20">
        <v>412.83901977539102</v>
      </c>
      <c r="JI20">
        <v>508.994140625</v>
      </c>
      <c r="JJ20">
        <v>172.40870666503901</v>
      </c>
      <c r="JK20">
        <v>101.88662719726599</v>
      </c>
      <c r="JL20">
        <v>273.66995239257801</v>
      </c>
      <c r="JM20">
        <v>277.50662231445301</v>
      </c>
      <c r="JN20">
        <v>66.274749755859403</v>
      </c>
      <c r="JO20">
        <v>93.892906188964801</v>
      </c>
      <c r="JP20">
        <v>362.30426025390602</v>
      </c>
      <c r="JQ20">
        <v>204.28271484375</v>
      </c>
      <c r="JR20">
        <v>516.52923583984398</v>
      </c>
      <c r="JS20">
        <v>0.17427100241184201</v>
      </c>
      <c r="JT20">
        <v>500.41900634765602</v>
      </c>
      <c r="JU20">
        <v>191.94308471679699</v>
      </c>
      <c r="JV20">
        <v>327.96496582031301</v>
      </c>
      <c r="JW20">
        <v>235.213134765625</v>
      </c>
      <c r="JX20">
        <v>111.01944732666</v>
      </c>
      <c r="JY20">
        <v>322.32312011718801</v>
      </c>
      <c r="JZ20">
        <v>12.4044237136841</v>
      </c>
      <c r="KA20">
        <v>25.746442794799801</v>
      </c>
      <c r="KB20">
        <v>149.59173583984401</v>
      </c>
      <c r="KC20">
        <v>554.12579345703102</v>
      </c>
      <c r="KD20">
        <v>67.196609497070298</v>
      </c>
      <c r="KE20">
        <v>478.35382080078102</v>
      </c>
      <c r="KF20">
        <v>214.16247558593801</v>
      </c>
      <c r="KG20">
        <v>214.26148986816401</v>
      </c>
      <c r="KH20">
        <v>50.347171783447301</v>
      </c>
      <c r="KI20">
        <v>188.70748901367199</v>
      </c>
      <c r="KJ20">
        <v>62.498725891113303</v>
      </c>
      <c r="KK20">
        <v>1004.84130859375</v>
      </c>
      <c r="KL20">
        <v>41.059722900390597</v>
      </c>
      <c r="KM20">
        <f>MATCH(A20,[1]ADOS!$G:$G,0)</f>
        <v>78</v>
      </c>
      <c r="KN20" t="str">
        <f>INDEX([1]ADOS!$H:$H,KM20)</f>
        <v>YES DSM_IV questions 4a/4b is Yes</v>
      </c>
      <c r="KO20">
        <f t="shared" si="0"/>
        <v>1</v>
      </c>
      <c r="KP20" t="e">
        <f t="shared" si="1"/>
        <v>#VALUE!</v>
      </c>
      <c r="KQ20">
        <v>1</v>
      </c>
      <c r="KR20" t="str">
        <f>INDEX([1]ADOS!$I:$I,KM20)</f>
        <v>Female</v>
      </c>
      <c r="KS20">
        <v>38</v>
      </c>
      <c r="KT20">
        <f t="shared" si="2"/>
        <v>0</v>
      </c>
      <c r="KU20">
        <v>25</v>
      </c>
      <c r="KV20">
        <v>365</v>
      </c>
    </row>
    <row r="21" spans="1:308" ht="15.5" x14ac:dyDescent="0.35">
      <c r="A21" s="1">
        <v>479010</v>
      </c>
      <c r="B21" s="1" t="s">
        <v>7</v>
      </c>
      <c r="C21">
        <v>5.3012552261352504</v>
      </c>
      <c r="D21">
        <v>3.6822872161865199</v>
      </c>
      <c r="E21">
        <v>3.4286844730377202</v>
      </c>
      <c r="F21">
        <v>3.5094525814056401</v>
      </c>
      <c r="G21">
        <v>5.1901774406433097</v>
      </c>
      <c r="H21">
        <v>5.0689501762390101</v>
      </c>
      <c r="I21">
        <v>4.3631711006164604</v>
      </c>
      <c r="J21">
        <v>4.1528506278991699</v>
      </c>
      <c r="K21">
        <v>4.37264108657837</v>
      </c>
      <c r="L21">
        <v>3.4577445983886701</v>
      </c>
      <c r="M21">
        <v>3.6797549724578902</v>
      </c>
      <c r="N21">
        <v>3.9008719921112101</v>
      </c>
      <c r="O21">
        <v>4.5984139442443901</v>
      </c>
      <c r="P21">
        <v>4.1703186035156303</v>
      </c>
      <c r="Q21">
        <v>4.3895926475524902</v>
      </c>
      <c r="R21">
        <v>4.7085366249084499</v>
      </c>
      <c r="S21">
        <v>4.9662594795227104</v>
      </c>
      <c r="T21">
        <v>6.0600261688232404</v>
      </c>
      <c r="U21">
        <v>4.0895543098449698</v>
      </c>
      <c r="V21">
        <v>3.52238249778748</v>
      </c>
      <c r="W21">
        <v>4.3001608848571804</v>
      </c>
      <c r="X21">
        <v>3.9572737216949498</v>
      </c>
      <c r="Y21">
        <v>3.89017534255981</v>
      </c>
      <c r="Z21">
        <v>5.3354578018188503</v>
      </c>
      <c r="AA21">
        <v>4.9057922363281303</v>
      </c>
      <c r="AB21">
        <v>4.2863659858703604</v>
      </c>
      <c r="AC21">
        <v>3.9272377490997301</v>
      </c>
      <c r="AD21">
        <v>3.0597605705261199</v>
      </c>
      <c r="AE21">
        <v>3.5504090785980198</v>
      </c>
      <c r="AF21">
        <v>4.5381340980529803</v>
      </c>
      <c r="AG21">
        <v>5.9289669990539604</v>
      </c>
      <c r="AH21">
        <v>5.1974649429321298</v>
      </c>
      <c r="AI21">
        <v>3.63517093658447</v>
      </c>
      <c r="AJ21">
        <v>4.4113416671752903</v>
      </c>
      <c r="AK21">
        <v>4.9680294990539604</v>
      </c>
      <c r="AL21">
        <v>4.1110420227050799</v>
      </c>
      <c r="AM21">
        <v>4.6458420753479004</v>
      </c>
      <c r="AN21">
        <v>5.0162038803100604</v>
      </c>
      <c r="AO21">
        <v>3.81240606307983</v>
      </c>
      <c r="AP21">
        <v>3.6449284553527801</v>
      </c>
      <c r="AQ21">
        <v>3.5239696502685498</v>
      </c>
      <c r="AR21">
        <v>3.3537123203277601</v>
      </c>
      <c r="AS21">
        <v>5.6767649650573704</v>
      </c>
      <c r="AT21">
        <v>3.73167896270752</v>
      </c>
      <c r="AU21">
        <v>2.60116744041443</v>
      </c>
      <c r="AV21">
        <v>3.6917157173156698</v>
      </c>
      <c r="AW21">
        <v>5.2824449539184597</v>
      </c>
      <c r="AX21">
        <v>4.0624132156372097</v>
      </c>
      <c r="AY21">
        <v>4.3118271827697798</v>
      </c>
      <c r="AZ21">
        <v>4.7288951873779297</v>
      </c>
      <c r="BA21">
        <v>3.2773621082305899</v>
      </c>
      <c r="BB21">
        <v>4.1429290771484402</v>
      </c>
      <c r="BC21">
        <v>4.4807858467102104</v>
      </c>
      <c r="BD21">
        <v>3.94905757904053</v>
      </c>
      <c r="BE21">
        <v>4.9689378738403303</v>
      </c>
      <c r="BF21">
        <v>3.54683184623718</v>
      </c>
      <c r="BG21">
        <v>3.2137722969055198</v>
      </c>
      <c r="BH21">
        <v>3.2073848247528098</v>
      </c>
      <c r="BI21">
        <v>3.6895799636840798</v>
      </c>
      <c r="BJ21">
        <v>4.0637230873107901</v>
      </c>
      <c r="BK21">
        <v>3.8143851757049601</v>
      </c>
      <c r="BL21">
        <v>5.1690797805786097</v>
      </c>
      <c r="BM21">
        <v>5.6096653938293501</v>
      </c>
      <c r="BN21">
        <v>4.9356875419616699</v>
      </c>
      <c r="BO21">
        <v>3.8929104804992698</v>
      </c>
      <c r="BP21">
        <v>3.47744917869568</v>
      </c>
      <c r="BQ21">
        <v>3.4432203769683798</v>
      </c>
      <c r="BR21">
        <v>3.6443412303924601</v>
      </c>
      <c r="BS21">
        <v>3.72657990455627</v>
      </c>
      <c r="BT21">
        <v>5.2477087974548304</v>
      </c>
      <c r="BU21">
        <v>4.5987977981567401</v>
      </c>
      <c r="BV21">
        <v>5.2094779014587402</v>
      </c>
      <c r="BW21">
        <v>3.6640646457672101</v>
      </c>
      <c r="BX21">
        <v>3.67630934715271</v>
      </c>
      <c r="BY21">
        <v>4.8664813041687003</v>
      </c>
      <c r="BZ21">
        <v>3.5770506858825701</v>
      </c>
      <c r="CA21">
        <v>3.2233936786651598</v>
      </c>
      <c r="CB21">
        <v>3.9130897521972701</v>
      </c>
      <c r="CC21">
        <v>4.9186511039733896</v>
      </c>
      <c r="CD21">
        <v>3.8921811580657999</v>
      </c>
      <c r="CE21">
        <v>3.8939840793609601</v>
      </c>
      <c r="CF21">
        <v>3.8796730041503902</v>
      </c>
      <c r="CG21">
        <v>3.9409587383270299</v>
      </c>
      <c r="CH21">
        <v>3.31125044822693</v>
      </c>
      <c r="CI21">
        <v>3.71063303947449</v>
      </c>
      <c r="CJ21">
        <v>4.0253171920776403</v>
      </c>
      <c r="CK21">
        <v>4.0830059051513699</v>
      </c>
      <c r="CL21">
        <v>3.9714634418487602</v>
      </c>
      <c r="CM21">
        <v>4.19173383712769</v>
      </c>
      <c r="CN21">
        <v>4.44352054595947</v>
      </c>
      <c r="CO21">
        <v>5.75044822692871</v>
      </c>
      <c r="CP21">
        <v>6.4698023796081499</v>
      </c>
      <c r="CQ21">
        <v>4.06343746185303</v>
      </c>
      <c r="CR21">
        <v>3.4516561031341602</v>
      </c>
      <c r="CS21">
        <v>4.0735402107238796</v>
      </c>
      <c r="CT21">
        <v>4.1490826606750497</v>
      </c>
      <c r="CU21">
        <v>3.9118790626525901</v>
      </c>
      <c r="CV21">
        <v>4.7955574989318901</v>
      </c>
      <c r="CW21">
        <v>4.6205706596374503</v>
      </c>
      <c r="CX21">
        <v>3.8478434085845898</v>
      </c>
      <c r="CY21">
        <v>3.5797538757324201</v>
      </c>
      <c r="CZ21">
        <v>3.21601414680481</v>
      </c>
      <c r="DA21">
        <v>3.5153670310974099</v>
      </c>
      <c r="DB21">
        <v>4.3027467727661097</v>
      </c>
      <c r="DC21">
        <v>5.7213544845581099</v>
      </c>
      <c r="DD21">
        <v>4.8963513374328604</v>
      </c>
      <c r="DE21">
        <v>3.6358814239502002</v>
      </c>
      <c r="DF21">
        <v>4.1129932403564498</v>
      </c>
      <c r="DG21">
        <v>4.8887505531311</v>
      </c>
      <c r="DH21">
        <v>3.6759779453277601</v>
      </c>
      <c r="DI21">
        <v>4.5906896591186497</v>
      </c>
      <c r="DJ21">
        <v>4.5882234573364302</v>
      </c>
      <c r="DK21">
        <v>3.59616947174072</v>
      </c>
      <c r="DL21">
        <v>3.8239915370941202</v>
      </c>
      <c r="DM21">
        <v>3.5100293159484899</v>
      </c>
      <c r="DN21">
        <v>3.8036050796508798</v>
      </c>
      <c r="DO21">
        <v>6.2051038742065403</v>
      </c>
      <c r="DP21">
        <v>3.7100861072540301</v>
      </c>
      <c r="DQ21">
        <v>2.6314318180084202</v>
      </c>
      <c r="DR21">
        <v>3.6745259761810298</v>
      </c>
      <c r="DS21">
        <v>4.9734702110290501</v>
      </c>
      <c r="DT21">
        <v>4.6344141960143999</v>
      </c>
      <c r="DU21">
        <v>4.3835940361023003</v>
      </c>
      <c r="DV21">
        <v>4.2472376823425302</v>
      </c>
      <c r="DW21">
        <v>3.6877477169036901</v>
      </c>
      <c r="DX21">
        <v>3.81180000305176</v>
      </c>
      <c r="DY21">
        <v>4.1667623519897496</v>
      </c>
      <c r="DZ21">
        <v>4.0456781387329102</v>
      </c>
      <c r="EA21">
        <v>4.3533349037170401</v>
      </c>
      <c r="EB21">
        <v>3.3779175281524698</v>
      </c>
      <c r="EC21">
        <v>3.3238670825958301</v>
      </c>
      <c r="ED21">
        <v>3.1685545444488499</v>
      </c>
      <c r="EE21">
        <v>3.5551505088806201</v>
      </c>
      <c r="EF21">
        <v>3.5476586818695099</v>
      </c>
      <c r="EG21">
        <v>3.7576093673706099</v>
      </c>
      <c r="EH21">
        <v>4.2496833801269496</v>
      </c>
      <c r="EI21">
        <v>5.2305154800415004</v>
      </c>
      <c r="EJ21">
        <v>4.50443458557129</v>
      </c>
      <c r="EK21">
        <v>3.45948338508606</v>
      </c>
      <c r="EL21">
        <v>2.8781323432922399</v>
      </c>
      <c r="EM21">
        <v>3.3192558288574201</v>
      </c>
      <c r="EN21">
        <v>3.6854345798492401</v>
      </c>
      <c r="EO21">
        <v>3.5744152069091801</v>
      </c>
      <c r="EP21">
        <v>4.6756792068481401</v>
      </c>
      <c r="EQ21">
        <v>4.2631082534790004</v>
      </c>
      <c r="ER21">
        <v>4.7465920448303196</v>
      </c>
      <c r="ES21">
        <v>3.5532424449920699</v>
      </c>
      <c r="ET21">
        <v>3.5076248645782502</v>
      </c>
      <c r="EU21">
        <v>244.82655334472699</v>
      </c>
      <c r="EV21">
        <v>443.26364135742199</v>
      </c>
      <c r="EW21">
        <v>424.32180786132801</v>
      </c>
      <c r="EX21">
        <v>516.32635498046898</v>
      </c>
      <c r="EY21">
        <v>306.11618041992199</v>
      </c>
      <c r="EZ21">
        <v>456.45346069335898</v>
      </c>
      <c r="FA21">
        <v>252.92996215820301</v>
      </c>
      <c r="FB21">
        <v>296.10943603515602</v>
      </c>
      <c r="FC21">
        <v>149.32537841796901</v>
      </c>
      <c r="FD21">
        <v>74.755683898925795</v>
      </c>
      <c r="FE21">
        <v>646.47515869140602</v>
      </c>
      <c r="FF21">
        <v>601.58776855468795</v>
      </c>
      <c r="FG21">
        <v>166.02325439453099</v>
      </c>
      <c r="FH21">
        <v>549.01696777343795</v>
      </c>
      <c r="FI21">
        <v>1417.24072265625</v>
      </c>
      <c r="FJ21">
        <v>2092.88647460938</v>
      </c>
      <c r="FK21">
        <v>142.52804565429699</v>
      </c>
      <c r="FL21">
        <v>251.791915893555</v>
      </c>
      <c r="FM21">
        <v>932.58892822265602</v>
      </c>
      <c r="FN21">
        <v>536.99530029296898</v>
      </c>
      <c r="FO21">
        <v>765.66094970703102</v>
      </c>
      <c r="FP21">
        <v>843.95617675781295</v>
      </c>
      <c r="FQ21">
        <v>418.64981079101602</v>
      </c>
      <c r="FR21">
        <v>738.72259521484398</v>
      </c>
      <c r="FS21">
        <v>803.92816162109398</v>
      </c>
      <c r="FT21">
        <v>1176.31628417969</v>
      </c>
      <c r="FU21">
        <v>1163.05993652344</v>
      </c>
      <c r="FV21">
        <v>930.647216796875</v>
      </c>
      <c r="FW21">
        <v>1085.03869628906</v>
      </c>
      <c r="FX21">
        <v>1043.43908691406</v>
      </c>
      <c r="FY21">
        <v>326.55853271484398</v>
      </c>
      <c r="FZ21">
        <v>6.1193733215331996</v>
      </c>
      <c r="GA21">
        <v>172.59585571289099</v>
      </c>
      <c r="GB21">
        <v>927.85546875</v>
      </c>
      <c r="GC21">
        <v>172.71366882324199</v>
      </c>
      <c r="GD21">
        <v>265.75064086914102</v>
      </c>
      <c r="GE21">
        <v>758.56555175781295</v>
      </c>
      <c r="GF21">
        <v>1049.05541992188</v>
      </c>
      <c r="GG21">
        <v>61.771080017089801</v>
      </c>
      <c r="GH21">
        <v>18.412174224853501</v>
      </c>
      <c r="GI21">
        <v>244.34437561035199</v>
      </c>
      <c r="GJ21">
        <v>943.14495849609398</v>
      </c>
      <c r="GK21">
        <v>500.7294921875</v>
      </c>
      <c r="GL21">
        <v>674.022705078125</v>
      </c>
      <c r="GM21">
        <v>574.01580810546898</v>
      </c>
      <c r="GN21">
        <v>187.58901977539099</v>
      </c>
      <c r="GO21">
        <v>107.08843994140599</v>
      </c>
      <c r="GP21">
        <v>297.28607177734398</v>
      </c>
      <c r="GQ21">
        <v>329.93817138671898</v>
      </c>
      <c r="GR21">
        <v>157.28884887695301</v>
      </c>
      <c r="GS21">
        <v>115.239120483398</v>
      </c>
      <c r="GT21">
        <v>370.98507690429699</v>
      </c>
      <c r="GU21">
        <v>128.84211730957</v>
      </c>
      <c r="GV21">
        <v>466.34136962890602</v>
      </c>
      <c r="GW21">
        <v>0.51117300987243697</v>
      </c>
      <c r="GX21">
        <v>712.86657714843795</v>
      </c>
      <c r="GY21">
        <v>132.91639709472699</v>
      </c>
      <c r="GZ21">
        <v>262.99005126953102</v>
      </c>
      <c r="HA21">
        <v>169.38015747070301</v>
      </c>
      <c r="HB21">
        <v>112.006340026855</v>
      </c>
      <c r="HC21">
        <v>326.17739868164102</v>
      </c>
      <c r="HD21">
        <v>99.467453002929702</v>
      </c>
      <c r="HE21">
        <v>38.1201171875</v>
      </c>
      <c r="HF21">
        <v>157.25865173339801</v>
      </c>
      <c r="HG21">
        <v>416.33743286132801</v>
      </c>
      <c r="HH21">
        <v>106.24097442627</v>
      </c>
      <c r="HI21">
        <v>502.4296875</v>
      </c>
      <c r="HJ21">
        <v>327.67568969726602</v>
      </c>
      <c r="HK21">
        <v>243.52894592285199</v>
      </c>
      <c r="HL21">
        <v>39.115993499755902</v>
      </c>
      <c r="HM21">
        <v>136.94322204589801</v>
      </c>
      <c r="HN21">
        <v>73.048492431640597</v>
      </c>
      <c r="HO21">
        <v>958.31024169921898</v>
      </c>
      <c r="HP21">
        <v>35.668239593505902</v>
      </c>
      <c r="HQ21">
        <v>339.20797729492199</v>
      </c>
      <c r="HR21">
        <v>344.34289550781301</v>
      </c>
      <c r="HS21">
        <v>548.25396728515602</v>
      </c>
      <c r="HT21">
        <v>503.98907470703102</v>
      </c>
      <c r="HU21">
        <v>267.10403442382801</v>
      </c>
      <c r="HV21">
        <v>491.54885864257801</v>
      </c>
      <c r="HW21">
        <v>341.60894775390602</v>
      </c>
      <c r="HX21">
        <v>319.55065917968801</v>
      </c>
      <c r="HY21">
        <v>155.13478088378901</v>
      </c>
      <c r="HZ21">
        <v>55.813282012939503</v>
      </c>
      <c r="IA21">
        <v>705.85437011718795</v>
      </c>
      <c r="IB21">
        <v>393.84088134765602</v>
      </c>
      <c r="IC21">
        <v>204.96662902832</v>
      </c>
      <c r="ID21">
        <v>291.71041870117199</v>
      </c>
      <c r="IE21">
        <v>1762.24255371094</v>
      </c>
      <c r="IF21">
        <v>1962.51635742188</v>
      </c>
      <c r="IG21">
        <v>130.56901550293</v>
      </c>
      <c r="IH21">
        <v>228.25955200195301</v>
      </c>
      <c r="II21">
        <v>1008.32531738281</v>
      </c>
      <c r="IJ21">
        <v>845.89880371093795</v>
      </c>
      <c r="IK21">
        <v>754.08074951171898</v>
      </c>
      <c r="IL21">
        <v>866.23858642578102</v>
      </c>
      <c r="IM21">
        <v>436.10159301757801</v>
      </c>
      <c r="IN21">
        <v>793.2431640625</v>
      </c>
      <c r="IO21">
        <v>1027.60400390625</v>
      </c>
      <c r="IP21">
        <v>704.984375</v>
      </c>
      <c r="IQ21">
        <v>1048.7177734375</v>
      </c>
      <c r="IR21">
        <v>1067.35925292969</v>
      </c>
      <c r="IS21">
        <v>1123.71154785156</v>
      </c>
      <c r="IT21">
        <v>1113.97143554688</v>
      </c>
      <c r="IU21">
        <v>334.015625</v>
      </c>
      <c r="IV21">
        <v>13.628126144409199</v>
      </c>
      <c r="IW21">
        <v>148.38594055175801</v>
      </c>
      <c r="IX21">
        <v>770.02227783203102</v>
      </c>
      <c r="IY21">
        <v>149.98725891113301</v>
      </c>
      <c r="IZ21">
        <v>142.533935546875</v>
      </c>
      <c r="JA21">
        <v>1097.43884277344</v>
      </c>
      <c r="JB21">
        <v>973.86474609375</v>
      </c>
      <c r="JC21">
        <v>71.209457397460895</v>
      </c>
      <c r="JD21">
        <v>23.164260864257798</v>
      </c>
      <c r="JE21">
        <v>141.89897155761699</v>
      </c>
      <c r="JF21">
        <v>872.18640136718795</v>
      </c>
      <c r="JG21">
        <v>699.42236328125</v>
      </c>
      <c r="JH21">
        <v>578.10186767578102</v>
      </c>
      <c r="JI21">
        <v>640.65637207031295</v>
      </c>
      <c r="JJ21">
        <v>223.70375061035199</v>
      </c>
      <c r="JK21">
        <v>107.53969573974599</v>
      </c>
      <c r="JL21">
        <v>264.49954223632801</v>
      </c>
      <c r="JM21">
        <v>280.35147094726602</v>
      </c>
      <c r="JN21">
        <v>284.95016479492199</v>
      </c>
      <c r="JO21">
        <v>152.48390197753901</v>
      </c>
      <c r="JP21">
        <v>365.37228393554699</v>
      </c>
      <c r="JQ21">
        <v>392.80029296875</v>
      </c>
      <c r="JR21">
        <v>472.85791015625</v>
      </c>
      <c r="JS21">
        <v>0.69688904285430897</v>
      </c>
      <c r="JT21">
        <v>879.79541015625</v>
      </c>
      <c r="JU21">
        <v>101.38884735107401</v>
      </c>
      <c r="JV21">
        <v>343.94308471679699</v>
      </c>
      <c r="JW21">
        <v>130.30072021484401</v>
      </c>
      <c r="JX21">
        <v>220.25277709960901</v>
      </c>
      <c r="JY21">
        <v>282.920166015625</v>
      </c>
      <c r="JZ21">
        <v>32.128597259521499</v>
      </c>
      <c r="KA21">
        <v>33.789012908935597</v>
      </c>
      <c r="KB21">
        <v>189.50888061523401</v>
      </c>
      <c r="KC21">
        <v>477.38302612304699</v>
      </c>
      <c r="KD21">
        <v>83.999778747558594</v>
      </c>
      <c r="KE21">
        <v>437.57833862304699</v>
      </c>
      <c r="KF21">
        <v>350.43862915039102</v>
      </c>
      <c r="KG21">
        <v>230.06869506835901</v>
      </c>
      <c r="KH21">
        <v>56.334136962890597</v>
      </c>
      <c r="KI21">
        <v>194.20289611816401</v>
      </c>
      <c r="KJ21">
        <v>75.546409606933594</v>
      </c>
      <c r="KK21">
        <v>1074.11486816406</v>
      </c>
      <c r="KL21">
        <v>50.6437797546387</v>
      </c>
      <c r="KM21">
        <f>MATCH(A21,[1]ADOS!$G:$G,0)</f>
        <v>31</v>
      </c>
      <c r="KN21" t="str">
        <f>INDEX([1]ADOS!$H:$H,KM21)</f>
        <v>YES DSM_IV questions 4a/4b is Yes</v>
      </c>
      <c r="KO21">
        <f t="shared" si="0"/>
        <v>1</v>
      </c>
      <c r="KP21" t="e">
        <f t="shared" si="1"/>
        <v>#VALUE!</v>
      </c>
      <c r="KQ21">
        <v>1</v>
      </c>
      <c r="KR21" t="str">
        <f>INDEX([1]ADOS!$I:$I,KM21)</f>
        <v>Male</v>
      </c>
      <c r="KS21">
        <v>38</v>
      </c>
      <c r="KT21">
        <f t="shared" si="2"/>
        <v>1</v>
      </c>
      <c r="KU21">
        <v>25</v>
      </c>
      <c r="KV21">
        <v>365</v>
      </c>
    </row>
    <row r="22" spans="1:308" ht="15.5" x14ac:dyDescent="0.35">
      <c r="A22" s="1">
        <v>490878</v>
      </c>
      <c r="B22" s="1" t="s">
        <v>7</v>
      </c>
      <c r="C22">
        <v>4.7925043106079102</v>
      </c>
      <c r="D22">
        <v>4.1933188438415501</v>
      </c>
      <c r="E22">
        <v>2.9241125583648699</v>
      </c>
      <c r="F22">
        <v>3.8548636436462398</v>
      </c>
      <c r="G22">
        <v>5.0282430648803702</v>
      </c>
      <c r="H22">
        <v>4.90006303787231</v>
      </c>
      <c r="I22">
        <v>4.2275547981262198</v>
      </c>
      <c r="J22">
        <v>4.2653179168701199</v>
      </c>
      <c r="K22">
        <v>4.4725928306579599</v>
      </c>
      <c r="L22">
        <v>3.8649857044220002</v>
      </c>
      <c r="M22">
        <v>4.0069675445556596</v>
      </c>
      <c r="N22">
        <v>4.4297242164611799</v>
      </c>
      <c r="O22">
        <v>3.8065714836120601</v>
      </c>
      <c r="P22">
        <v>4.0252313613891602</v>
      </c>
      <c r="Q22">
        <v>4.4325237274169904</v>
      </c>
      <c r="R22">
        <v>4.7436203956604004</v>
      </c>
      <c r="S22">
        <v>5.4493746757507298</v>
      </c>
      <c r="T22">
        <v>6.52597904205322</v>
      </c>
      <c r="U22">
        <v>3.7502706050872798</v>
      </c>
      <c r="V22">
        <v>3.3829824924468999</v>
      </c>
      <c r="W22">
        <v>4.3928070068359402</v>
      </c>
      <c r="X22">
        <v>4.2188611030578604</v>
      </c>
      <c r="Y22">
        <v>3.2890250682830802</v>
      </c>
      <c r="Z22">
        <v>4.67159175872803</v>
      </c>
      <c r="AA22">
        <v>4.4297761917114302</v>
      </c>
      <c r="AB22">
        <v>4.82568454742432</v>
      </c>
      <c r="AC22">
        <v>3.9380550384521502</v>
      </c>
      <c r="AD22">
        <v>3.1374304294586199</v>
      </c>
      <c r="AE22">
        <v>3.5236833095550502</v>
      </c>
      <c r="AF22">
        <v>4.6810584068298304</v>
      </c>
      <c r="AG22">
        <v>5.5507946014404297</v>
      </c>
      <c r="AH22">
        <v>5.13767385482788</v>
      </c>
      <c r="AI22">
        <v>3.4262950420379599</v>
      </c>
      <c r="AJ22">
        <v>4.1597414016723597</v>
      </c>
      <c r="AK22">
        <v>3.81295609474182</v>
      </c>
      <c r="AL22">
        <v>3.8248198032379199</v>
      </c>
      <c r="AM22">
        <v>4.1372117996215803</v>
      </c>
      <c r="AN22">
        <v>4.8333477973937997</v>
      </c>
      <c r="AO22">
        <v>3.8006727695465101</v>
      </c>
      <c r="AP22">
        <v>4.0672502517700204</v>
      </c>
      <c r="AQ22">
        <v>3.8169097900390598</v>
      </c>
      <c r="AR22">
        <v>3.9282877445220898</v>
      </c>
      <c r="AS22">
        <v>3.5884773731231698</v>
      </c>
      <c r="AT22">
        <v>3.9126837253570601</v>
      </c>
      <c r="AU22">
        <v>2.7069621086120601</v>
      </c>
      <c r="AV22">
        <v>3.47113013267517</v>
      </c>
      <c r="AW22">
        <v>5.3603615760803196</v>
      </c>
      <c r="AX22">
        <v>4.0345387458801296</v>
      </c>
      <c r="AY22">
        <v>5.0871725082397496</v>
      </c>
      <c r="AZ22">
        <v>3.60192966461182</v>
      </c>
      <c r="BA22">
        <v>3.9495260715484601</v>
      </c>
      <c r="BB22">
        <v>3.7208344936370898</v>
      </c>
      <c r="BC22">
        <v>4.5755209922790501</v>
      </c>
      <c r="BD22">
        <v>4.1498832702636701</v>
      </c>
      <c r="BE22">
        <v>5.2624998092651403</v>
      </c>
      <c r="BF22">
        <v>3.5798194408416801</v>
      </c>
      <c r="BG22">
        <v>3.1574523448944101</v>
      </c>
      <c r="BH22">
        <v>3.2117290496826199</v>
      </c>
      <c r="BI22">
        <v>4.3545298576354998</v>
      </c>
      <c r="BJ22">
        <v>3.5895142555236799</v>
      </c>
      <c r="BK22">
        <v>3.9548647403717001</v>
      </c>
      <c r="BL22">
        <v>4.4266686439514196</v>
      </c>
      <c r="BM22">
        <v>5.1412706375122097</v>
      </c>
      <c r="BN22">
        <v>4.5264396667480504</v>
      </c>
      <c r="BO22">
        <v>3.8191039562225302</v>
      </c>
      <c r="BP22">
        <v>3.5107495784759499</v>
      </c>
      <c r="BQ22">
        <v>3.39737176895142</v>
      </c>
      <c r="BR22">
        <v>3.3098897933960001</v>
      </c>
      <c r="BS22">
        <v>3.6818335056304901</v>
      </c>
      <c r="BT22">
        <v>5.5268735885620099</v>
      </c>
      <c r="BU22">
        <v>4.4619369506835902</v>
      </c>
      <c r="BV22">
        <v>4.6566185951232901</v>
      </c>
      <c r="BW22">
        <v>3.7075071334838898</v>
      </c>
      <c r="BX22">
        <v>3.2638185024261501</v>
      </c>
      <c r="BY22">
        <v>4.7528104782104501</v>
      </c>
      <c r="BZ22">
        <v>4.3113980293273899</v>
      </c>
      <c r="CA22">
        <v>3.4495837688446001</v>
      </c>
      <c r="CB22">
        <v>3.8454525470733598</v>
      </c>
      <c r="CC22">
        <v>4.8997421264648402</v>
      </c>
      <c r="CD22">
        <v>4.7217335700988796</v>
      </c>
      <c r="CE22">
        <v>4.6187839508056596</v>
      </c>
      <c r="CF22">
        <v>4.4711847305297896</v>
      </c>
      <c r="CG22">
        <v>4.31014060974121</v>
      </c>
      <c r="CH22">
        <v>3.7151463031768799</v>
      </c>
      <c r="CI22">
        <v>4.2655344009399396</v>
      </c>
      <c r="CJ22">
        <v>4.3230834007263201</v>
      </c>
      <c r="CK22">
        <v>5.2146067619323704</v>
      </c>
      <c r="CL22">
        <v>4.2242383956909197</v>
      </c>
      <c r="CM22">
        <v>4.3947505950927699</v>
      </c>
      <c r="CN22">
        <v>4.7428274154663104</v>
      </c>
      <c r="CO22">
        <v>5.6626300811767596</v>
      </c>
      <c r="CP22">
        <v>6.9029636383056596</v>
      </c>
      <c r="CQ22">
        <v>3.9961450099945099</v>
      </c>
      <c r="CR22">
        <v>4.07008600234985</v>
      </c>
      <c r="CS22">
        <v>4.8346014022827202</v>
      </c>
      <c r="CT22">
        <v>4.4488267898559597</v>
      </c>
      <c r="CU22">
        <v>3.8495829105377202</v>
      </c>
      <c r="CV22">
        <v>4.8631911277770996</v>
      </c>
      <c r="CW22">
        <v>3.7107114791870099</v>
      </c>
      <c r="CX22">
        <v>4.3733334541320801</v>
      </c>
      <c r="CY22">
        <v>3.99178147315979</v>
      </c>
      <c r="CZ22">
        <v>3.2451219558715798</v>
      </c>
      <c r="DA22">
        <v>3.3957712650299099</v>
      </c>
      <c r="DB22">
        <v>4.8288030624389702</v>
      </c>
      <c r="DC22">
        <v>5.5577559471130398</v>
      </c>
      <c r="DD22">
        <v>5.1271777153015101</v>
      </c>
      <c r="DE22">
        <v>3.47637867927551</v>
      </c>
      <c r="DF22">
        <v>3.8096280097961399</v>
      </c>
      <c r="DG22">
        <v>4.5072979927062997</v>
      </c>
      <c r="DH22">
        <v>3.7919664382934601</v>
      </c>
      <c r="DI22">
        <v>4.8692979812622097</v>
      </c>
      <c r="DJ22">
        <v>4.6662626266479501</v>
      </c>
      <c r="DK22">
        <v>4.6267857551574698</v>
      </c>
      <c r="DL22">
        <v>4.3415589332580602</v>
      </c>
      <c r="DM22">
        <v>3.9101433753967298</v>
      </c>
      <c r="DN22">
        <v>3.9584183692932098</v>
      </c>
      <c r="DO22">
        <v>4.9243221282959002</v>
      </c>
      <c r="DP22">
        <v>4.1227712631225604</v>
      </c>
      <c r="DQ22">
        <v>2.6197655200958301</v>
      </c>
      <c r="DR22">
        <v>4.2788591384887704</v>
      </c>
      <c r="DS22">
        <v>5.98571729660034</v>
      </c>
      <c r="DT22">
        <v>4.2325954437255904</v>
      </c>
      <c r="DU22">
        <v>5.1487603187561</v>
      </c>
      <c r="DV22">
        <v>5.0018758773803702</v>
      </c>
      <c r="DW22">
        <v>4.2820534706115696</v>
      </c>
      <c r="DX22">
        <v>3.5565609931945801</v>
      </c>
      <c r="DY22">
        <v>4.0206041336059597</v>
      </c>
      <c r="DZ22">
        <v>3.9307925701141402</v>
      </c>
      <c r="EA22">
        <v>4.7083702087402299</v>
      </c>
      <c r="EB22">
        <v>3.4285259246826199</v>
      </c>
      <c r="EC22">
        <v>3.9690887928009002</v>
      </c>
      <c r="ED22">
        <v>3.2175433635711701</v>
      </c>
      <c r="EE22">
        <v>4.5320968627929696</v>
      </c>
      <c r="EF22">
        <v>3.7807488441467298</v>
      </c>
      <c r="EG22">
        <v>4.0112595558166504</v>
      </c>
      <c r="EH22">
        <v>4.8082461357116699</v>
      </c>
      <c r="EI22">
        <v>5.1623773574829102</v>
      </c>
      <c r="EJ22">
        <v>4.1447710990905797</v>
      </c>
      <c r="EK22">
        <v>4.0774731636047399</v>
      </c>
      <c r="EL22">
        <v>3.3836357593536399</v>
      </c>
      <c r="EM22">
        <v>3.4409065246582</v>
      </c>
      <c r="EN22">
        <v>3.3393869400024401</v>
      </c>
      <c r="EO22">
        <v>3.4117851257324201</v>
      </c>
      <c r="EP22">
        <v>5.5290799140930202</v>
      </c>
      <c r="EQ22">
        <v>4.5071659088134801</v>
      </c>
      <c r="ER22">
        <v>4.8885746002197301</v>
      </c>
      <c r="ES22">
        <v>3.4578621387481698</v>
      </c>
      <c r="ET22">
        <v>3.2564756870269802</v>
      </c>
      <c r="EU22">
        <v>306.96435546875</v>
      </c>
      <c r="EV22">
        <v>765.11120605468795</v>
      </c>
      <c r="EW22">
        <v>396.18801879882801</v>
      </c>
      <c r="EX22">
        <v>555.71649169921898</v>
      </c>
      <c r="EY22">
        <v>256.82653808593801</v>
      </c>
      <c r="EZ22">
        <v>586.99273681640602</v>
      </c>
      <c r="FA22">
        <v>371.291015625</v>
      </c>
      <c r="FB22">
        <v>313.78094482421898</v>
      </c>
      <c r="FC22">
        <v>206.44337463378901</v>
      </c>
      <c r="FD22">
        <v>80.266128540039105</v>
      </c>
      <c r="FE22">
        <v>670.69525146484398</v>
      </c>
      <c r="FF22">
        <v>675.004150390625</v>
      </c>
      <c r="FG22">
        <v>184.18470764160199</v>
      </c>
      <c r="FH22">
        <v>382.49539184570301</v>
      </c>
      <c r="FI22">
        <v>1672.80700683594</v>
      </c>
      <c r="FJ22">
        <v>2204.14575195313</v>
      </c>
      <c r="FK22">
        <v>183.41337585449199</v>
      </c>
      <c r="FL22">
        <v>246.25401306152301</v>
      </c>
      <c r="FM22">
        <v>983.97027587890602</v>
      </c>
      <c r="FN22">
        <v>452.06668090820301</v>
      </c>
      <c r="FO22">
        <v>906.94982910156295</v>
      </c>
      <c r="FP22">
        <v>983.96392822265602</v>
      </c>
      <c r="FQ22">
        <v>533.21276855468795</v>
      </c>
      <c r="FR22">
        <v>886.19250488281295</v>
      </c>
      <c r="FS22">
        <v>1129.53784179688</v>
      </c>
      <c r="FT22">
        <v>1578.76391601563</v>
      </c>
      <c r="FU22">
        <v>1493.69799804688</v>
      </c>
      <c r="FV22">
        <v>1042.06945800781</v>
      </c>
      <c r="FW22">
        <v>1125.80749511719</v>
      </c>
      <c r="FX22">
        <v>1034.99963378906</v>
      </c>
      <c r="FY22">
        <v>306.45614624023398</v>
      </c>
      <c r="FZ22">
        <v>14.066277503967299</v>
      </c>
      <c r="GA22">
        <v>196.790939331055</v>
      </c>
      <c r="GB22">
        <v>1096.69750976563</v>
      </c>
      <c r="GC22">
        <v>225.62451171875</v>
      </c>
      <c r="GD22">
        <v>267.32785034179699</v>
      </c>
      <c r="GE22">
        <v>709.994384765625</v>
      </c>
      <c r="GF22">
        <v>1284.34509277344</v>
      </c>
      <c r="GG22">
        <v>60.584705352783203</v>
      </c>
      <c r="GH22">
        <v>29.826452255248999</v>
      </c>
      <c r="GI22">
        <v>303.76681518554699</v>
      </c>
      <c r="GJ22">
        <v>601.06805419921898</v>
      </c>
      <c r="GK22">
        <v>678.4619140625</v>
      </c>
      <c r="GL22">
        <v>601.70391845703102</v>
      </c>
      <c r="GM22">
        <v>654.12396240234398</v>
      </c>
      <c r="GN22">
        <v>218.70144653320301</v>
      </c>
      <c r="GO22">
        <v>104.43962860107401</v>
      </c>
      <c r="GP22">
        <v>333.801513671875</v>
      </c>
      <c r="GQ22">
        <v>401.10302734375</v>
      </c>
      <c r="GR22">
        <v>155.91934204101599</v>
      </c>
      <c r="GS22">
        <v>97.0390625</v>
      </c>
      <c r="GT22">
        <v>413.02880859375</v>
      </c>
      <c r="GU22">
        <v>281.94290161132801</v>
      </c>
      <c r="GV22">
        <v>682.24114990234398</v>
      </c>
      <c r="GW22">
        <v>0.39111801981925998</v>
      </c>
      <c r="GX22">
        <v>887.35906982421898</v>
      </c>
      <c r="GY22">
        <v>157.78286743164099</v>
      </c>
      <c r="GZ22">
        <v>260.99905395507801</v>
      </c>
      <c r="HA22">
        <v>195.15341186523401</v>
      </c>
      <c r="HB22">
        <v>139.44013977050801</v>
      </c>
      <c r="HC22">
        <v>353.38214111328102</v>
      </c>
      <c r="HD22">
        <v>30.273551940918001</v>
      </c>
      <c r="HE22">
        <v>27.704429626464801</v>
      </c>
      <c r="HF22">
        <v>238.01454162597699</v>
      </c>
      <c r="HG22">
        <v>544.22064208984398</v>
      </c>
      <c r="HH22">
        <v>109.20037841796901</v>
      </c>
      <c r="HI22">
        <v>696.01062011718795</v>
      </c>
      <c r="HJ22">
        <v>182.15318298339801</v>
      </c>
      <c r="HK22">
        <v>438.38433837890602</v>
      </c>
      <c r="HL22">
        <v>47.209957122802699</v>
      </c>
      <c r="HM22">
        <v>288.19677734375</v>
      </c>
      <c r="HN22">
        <v>93.512062072753906</v>
      </c>
      <c r="HO22">
        <v>1005.71697998047</v>
      </c>
      <c r="HP22">
        <v>80.986564636230497</v>
      </c>
      <c r="HQ22">
        <v>377.01071166992199</v>
      </c>
      <c r="HR22">
        <v>891.41314697265602</v>
      </c>
      <c r="HS22">
        <v>696.40808105468795</v>
      </c>
      <c r="HT22">
        <v>703.476318359375</v>
      </c>
      <c r="HU22">
        <v>417.12884521484398</v>
      </c>
      <c r="HV22">
        <v>462.321044921875</v>
      </c>
      <c r="HW22">
        <v>264.80908203125</v>
      </c>
      <c r="HX22">
        <v>574.334716796875</v>
      </c>
      <c r="HY22">
        <v>104.99983215332</v>
      </c>
      <c r="HZ22">
        <v>61.140102386474602</v>
      </c>
      <c r="IA22">
        <v>758.22662353515602</v>
      </c>
      <c r="IB22">
        <v>567.47351074218795</v>
      </c>
      <c r="IC22">
        <v>220.579833984375</v>
      </c>
      <c r="ID22">
        <v>341.45217895507801</v>
      </c>
      <c r="IE22">
        <v>1912.19067382813</v>
      </c>
      <c r="IF22">
        <v>2362.1806640625</v>
      </c>
      <c r="IG22">
        <v>158.04530334472699</v>
      </c>
      <c r="IH22">
        <v>240.39149475097699</v>
      </c>
      <c r="II22">
        <v>1014.87310791016</v>
      </c>
      <c r="IJ22">
        <v>623.48406982421898</v>
      </c>
      <c r="IK22">
        <v>827.20361328125</v>
      </c>
      <c r="IL22">
        <v>1113.97961425781</v>
      </c>
      <c r="IM22">
        <v>479.30630493164102</v>
      </c>
      <c r="IN22">
        <v>910.488525390625</v>
      </c>
      <c r="IO22">
        <v>1119.23876953125</v>
      </c>
      <c r="IP22">
        <v>1292.89978027344</v>
      </c>
      <c r="IQ22">
        <v>1133.30444335938</v>
      </c>
      <c r="IR22">
        <v>1321.13195800781</v>
      </c>
      <c r="IS22">
        <v>1101.41662597656</v>
      </c>
      <c r="IT22">
        <v>970.34069824218795</v>
      </c>
      <c r="IU22">
        <v>342.01721191406301</v>
      </c>
      <c r="IV22">
        <v>16.056444168090799</v>
      </c>
      <c r="IW22">
        <v>201.040939331055</v>
      </c>
      <c r="IX22">
        <v>945.05535888671898</v>
      </c>
      <c r="IY22">
        <v>221.699462890625</v>
      </c>
      <c r="IZ22">
        <v>232.85380554199199</v>
      </c>
      <c r="JA22">
        <v>938.66326904296898</v>
      </c>
      <c r="JB22">
        <v>1176.50012207031</v>
      </c>
      <c r="JC22">
        <v>54.216819763183601</v>
      </c>
      <c r="JD22">
        <v>26.741670608520501</v>
      </c>
      <c r="JE22">
        <v>235.07521057128901</v>
      </c>
      <c r="JF22">
        <v>798.86248779296898</v>
      </c>
      <c r="JG22">
        <v>641.40924072265602</v>
      </c>
      <c r="JH22">
        <v>582.30657958984398</v>
      </c>
      <c r="JI22">
        <v>688.63909912109398</v>
      </c>
      <c r="JJ22">
        <v>234.65919494628901</v>
      </c>
      <c r="JK22">
        <v>113.12115478515599</v>
      </c>
      <c r="JL22">
        <v>300.74713134765602</v>
      </c>
      <c r="JM22">
        <v>301.05416870117199</v>
      </c>
      <c r="JN22">
        <v>112.801277160645</v>
      </c>
      <c r="JO22">
        <v>183.50926208496099</v>
      </c>
      <c r="JP22">
        <v>502.239013671875</v>
      </c>
      <c r="JQ22">
        <v>332.08013916015602</v>
      </c>
      <c r="JR22">
        <v>433.63604736328102</v>
      </c>
      <c r="JS22">
        <v>0.75144803524017301</v>
      </c>
      <c r="JT22">
        <v>696.00549316406295</v>
      </c>
      <c r="JU22">
        <v>124.68173217773401</v>
      </c>
      <c r="JV22">
        <v>287.3798828125</v>
      </c>
      <c r="JW22">
        <v>85.127655029296903</v>
      </c>
      <c r="JX22">
        <v>206.6728515625</v>
      </c>
      <c r="JY22">
        <v>375.39797973632801</v>
      </c>
      <c r="JZ22">
        <v>30.323804855346701</v>
      </c>
      <c r="KA22">
        <v>30.083992004394499</v>
      </c>
      <c r="KB22">
        <v>192.49551391601599</v>
      </c>
      <c r="KC22">
        <v>469.15530395507801</v>
      </c>
      <c r="KD22">
        <v>87.388725280761705</v>
      </c>
      <c r="KE22">
        <v>492.94705200195301</v>
      </c>
      <c r="KF22">
        <v>275.40466308593801</v>
      </c>
      <c r="KG22">
        <v>202.84141540527301</v>
      </c>
      <c r="KH22">
        <v>89.468116760253906</v>
      </c>
      <c r="KI22">
        <v>130.32803344726599</v>
      </c>
      <c r="KJ22">
        <v>47.938285827636697</v>
      </c>
      <c r="KK22">
        <v>1080.111328125</v>
      </c>
      <c r="KL22">
        <v>54.749050140380902</v>
      </c>
      <c r="KM22">
        <f>MATCH(A22,[1]ADOS!$G:$G,0)</f>
        <v>99</v>
      </c>
      <c r="KN22" t="str">
        <f>INDEX([1]ADOS!$H:$H,KM22)</f>
        <v>YES DSM_IV questions 4a/4b is Yes</v>
      </c>
      <c r="KO22">
        <f t="shared" si="0"/>
        <v>1</v>
      </c>
      <c r="KP22" t="e">
        <f t="shared" si="1"/>
        <v>#VALUE!</v>
      </c>
      <c r="KQ22">
        <v>1</v>
      </c>
      <c r="KR22" t="str">
        <f>INDEX([1]ADOS!$I:$I,KM22)</f>
        <v>Male</v>
      </c>
      <c r="KS22">
        <v>38</v>
      </c>
      <c r="KT22">
        <f t="shared" si="2"/>
        <v>1</v>
      </c>
      <c r="KU22">
        <v>25</v>
      </c>
      <c r="KV22">
        <v>365</v>
      </c>
    </row>
    <row r="23" spans="1:308" ht="15.5" x14ac:dyDescent="0.35">
      <c r="A23" s="1">
        <v>508320</v>
      </c>
      <c r="B23" s="1" t="s">
        <v>7</v>
      </c>
      <c r="C23">
        <v>6.5086965560913104</v>
      </c>
      <c r="D23">
        <v>4.0541682243347203</v>
      </c>
      <c r="E23">
        <v>3.4534771442413299</v>
      </c>
      <c r="F23">
        <v>4.0011296272277797</v>
      </c>
      <c r="G23">
        <v>6.3115644454956099</v>
      </c>
      <c r="H23">
        <v>4.7329044342040998</v>
      </c>
      <c r="I23">
        <v>4.5981521606445304</v>
      </c>
      <c r="J23">
        <v>4.2219147682189897</v>
      </c>
      <c r="K23">
        <v>4.38222455978394</v>
      </c>
      <c r="L23">
        <v>3.9148685932159402</v>
      </c>
      <c r="M23">
        <v>3.8351597785949698</v>
      </c>
      <c r="N23">
        <v>4.4585742950439498</v>
      </c>
      <c r="O23">
        <v>5.2076983451843297</v>
      </c>
      <c r="P23">
        <v>4.6210808753967303</v>
      </c>
      <c r="Q23">
        <v>5.0725560188293501</v>
      </c>
      <c r="R23">
        <v>5.4398169517517099</v>
      </c>
      <c r="S23">
        <v>5.0917987823486301</v>
      </c>
      <c r="T23">
        <v>6.0594043731689498</v>
      </c>
      <c r="U23">
        <v>4.5284185409545898</v>
      </c>
      <c r="V23">
        <v>3.6784110069274898</v>
      </c>
      <c r="W23">
        <v>4.7114319801330602</v>
      </c>
      <c r="X23">
        <v>4.32173824310303</v>
      </c>
      <c r="Y23">
        <v>4.6034450531005904</v>
      </c>
      <c r="Z23">
        <v>5.79858493804932</v>
      </c>
      <c r="AA23">
        <v>5.5787115097045898</v>
      </c>
      <c r="AB23">
        <v>5.8458442687988299</v>
      </c>
      <c r="AC23">
        <v>4.9094519615173304</v>
      </c>
      <c r="AD23">
        <v>3.6973180770874001</v>
      </c>
      <c r="AE23">
        <v>3.7054917812347399</v>
      </c>
      <c r="AF23">
        <v>5.3839192390441903</v>
      </c>
      <c r="AG23">
        <v>6.2983102798461896</v>
      </c>
      <c r="AH23">
        <v>5.0228147506713903</v>
      </c>
      <c r="AI23">
        <v>3.5573182106018102</v>
      </c>
      <c r="AJ23">
        <v>4.57234811782837</v>
      </c>
      <c r="AK23">
        <v>5.1831598281860396</v>
      </c>
      <c r="AL23">
        <v>4.4264955520629901</v>
      </c>
      <c r="AM23">
        <v>5.88893795013428</v>
      </c>
      <c r="AN23">
        <v>5.2806887626648003</v>
      </c>
      <c r="AO23">
        <v>4.6980152130126998</v>
      </c>
      <c r="AP23">
        <v>4.4977993965148899</v>
      </c>
      <c r="AQ23">
        <v>3.5682034492492698</v>
      </c>
      <c r="AR23">
        <v>3.98849248886108</v>
      </c>
      <c r="AS23">
        <v>6.46653079986572</v>
      </c>
      <c r="AT23">
        <v>3.8428814411163299</v>
      </c>
      <c r="AU23">
        <v>2.9764499664306601</v>
      </c>
      <c r="AV23">
        <v>3.6163058280944802</v>
      </c>
      <c r="AW23">
        <v>6.2346248626709002</v>
      </c>
      <c r="AX23">
        <v>4.40281438827515</v>
      </c>
      <c r="AY23">
        <v>4.6434998512268102</v>
      </c>
      <c r="AZ23">
        <v>4.8775181770324698</v>
      </c>
      <c r="BA23">
        <v>3.8203253746032702</v>
      </c>
      <c r="BB23">
        <v>4.0616798400878897</v>
      </c>
      <c r="BC23">
        <v>5.1841192245483398</v>
      </c>
      <c r="BD23">
        <v>4.83388328552246</v>
      </c>
      <c r="BE23">
        <v>6.4519300460815403</v>
      </c>
      <c r="BF23">
        <v>4.2082314491271999</v>
      </c>
      <c r="BG23">
        <v>4.0931038856506401</v>
      </c>
      <c r="BH23">
        <v>3.34731245040894</v>
      </c>
      <c r="BI23">
        <v>3.7282910346984899</v>
      </c>
      <c r="BJ23">
        <v>5.5921225547790501</v>
      </c>
      <c r="BK23">
        <v>4.1220588684081996</v>
      </c>
      <c r="BL23">
        <v>5.1326141357421902</v>
      </c>
      <c r="BM23">
        <v>6.0223350524902299</v>
      </c>
      <c r="BN23">
        <v>5.61728858947754</v>
      </c>
      <c r="BO23">
        <v>4.2146754264831499</v>
      </c>
      <c r="BP23">
        <v>3.4485955238342298</v>
      </c>
      <c r="BQ23">
        <v>4.4577903747558603</v>
      </c>
      <c r="BR23">
        <v>3.5714488029479998</v>
      </c>
      <c r="BS23">
        <v>3.9140815734863299</v>
      </c>
      <c r="BT23">
        <v>5.3856358528137198</v>
      </c>
      <c r="BU23">
        <v>4.9030818939209002</v>
      </c>
      <c r="BV23">
        <v>6.1486353874206499</v>
      </c>
      <c r="BW23">
        <v>4.21926069259644</v>
      </c>
      <c r="BX23">
        <v>3.36318135261536</v>
      </c>
      <c r="BY23">
        <v>6.4521470069885298</v>
      </c>
      <c r="BZ23">
        <v>4.3388442993164098</v>
      </c>
      <c r="CA23">
        <v>3.5854907035827601</v>
      </c>
      <c r="CB23">
        <v>4.2087583541870099</v>
      </c>
      <c r="CC23">
        <v>6.32232713699341</v>
      </c>
      <c r="CD23">
        <v>4.8613171577453604</v>
      </c>
      <c r="CE23">
        <v>3.94859671592712</v>
      </c>
      <c r="CF23">
        <v>3.8998370170593302</v>
      </c>
      <c r="CG23">
        <v>4.2125558853149396</v>
      </c>
      <c r="CH23">
        <v>3.6214444637298602</v>
      </c>
      <c r="CI23">
        <v>4.2771468162536603</v>
      </c>
      <c r="CJ23">
        <v>4.8296976089477504</v>
      </c>
      <c r="CK23">
        <v>6.0920157432556197</v>
      </c>
      <c r="CL23">
        <v>4.8907623291015598</v>
      </c>
      <c r="CM23">
        <v>5.0955262184143102</v>
      </c>
      <c r="CN23">
        <v>5.1727542877197301</v>
      </c>
      <c r="CO23">
        <v>5.6868410110473597</v>
      </c>
      <c r="CP23">
        <v>6.6688942909240696</v>
      </c>
      <c r="CQ23">
        <v>4.4847970008850098</v>
      </c>
      <c r="CR23">
        <v>4.1199593544006401</v>
      </c>
      <c r="CS23">
        <v>4.7992877960205096</v>
      </c>
      <c r="CT23">
        <v>4.4165067672729501</v>
      </c>
      <c r="CU23">
        <v>4.38806056976318</v>
      </c>
      <c r="CV23">
        <v>6.0983209609985396</v>
      </c>
      <c r="CW23">
        <v>5.1772823333740199</v>
      </c>
      <c r="CX23">
        <v>4.9088945388793901</v>
      </c>
      <c r="CY23">
        <v>4.7228107452392596</v>
      </c>
      <c r="CZ23">
        <v>3.8965983390808101</v>
      </c>
      <c r="DA23">
        <v>3.7749676704406698</v>
      </c>
      <c r="DB23">
        <v>5.0026965141296396</v>
      </c>
      <c r="DC23">
        <v>6.7683668136596697</v>
      </c>
      <c r="DD23">
        <v>5.7470822334289604</v>
      </c>
      <c r="DE23">
        <v>3.8459117412567099</v>
      </c>
      <c r="DF23">
        <v>4.7542157173156703</v>
      </c>
      <c r="DG23">
        <v>5.5944705009460503</v>
      </c>
      <c r="DH23">
        <v>4.2678356170654297</v>
      </c>
      <c r="DI23">
        <v>5.5309371948242196</v>
      </c>
      <c r="DJ23">
        <v>5.5729050636291504</v>
      </c>
      <c r="DK23">
        <v>6.03651666641235</v>
      </c>
      <c r="DL23">
        <v>5.0979628562927299</v>
      </c>
      <c r="DM23">
        <v>3.94784760475159</v>
      </c>
      <c r="DN23">
        <v>4.4432849884033203</v>
      </c>
      <c r="DO23">
        <v>7.3251819610595703</v>
      </c>
      <c r="DP23">
        <v>3.8303627967834499</v>
      </c>
      <c r="DQ23">
        <v>2.9955282211303702</v>
      </c>
      <c r="DR23">
        <v>3.9648728370666499</v>
      </c>
      <c r="DS23">
        <v>6.7258806228637704</v>
      </c>
      <c r="DT23">
        <v>4.7345609664917001</v>
      </c>
      <c r="DU23">
        <v>5.2560930252075204</v>
      </c>
      <c r="DV23">
        <v>5.5126013755798304</v>
      </c>
      <c r="DW23">
        <v>3.3397965431213401</v>
      </c>
      <c r="DX23">
        <v>4.2415938377380398</v>
      </c>
      <c r="DY23">
        <v>5.8112244606018102</v>
      </c>
      <c r="DZ23">
        <v>4.4394721984863299</v>
      </c>
      <c r="EA23">
        <v>5.2569522857665998</v>
      </c>
      <c r="EB23">
        <v>4.0949254035949698</v>
      </c>
      <c r="EC23">
        <v>4.0781354904174796</v>
      </c>
      <c r="ED23">
        <v>4.2125554084777797</v>
      </c>
      <c r="EE23">
        <v>4.1689486503601101</v>
      </c>
      <c r="EF23">
        <v>4.1171793937683097</v>
      </c>
      <c r="EG23">
        <v>4.4086008071899396</v>
      </c>
      <c r="EH23">
        <v>5.4620041847229004</v>
      </c>
      <c r="EI23">
        <v>6.5226254463195801</v>
      </c>
      <c r="EJ23">
        <v>5.8450956344604501</v>
      </c>
      <c r="EK23">
        <v>3.9603738784789999</v>
      </c>
      <c r="EL23">
        <v>3.3159563541412398</v>
      </c>
      <c r="EM23">
        <v>4.3424715995788601</v>
      </c>
      <c r="EN23">
        <v>3.81328344345093</v>
      </c>
      <c r="EO23">
        <v>3.6126692295074498</v>
      </c>
      <c r="EP23">
        <v>6.3904271125793501</v>
      </c>
      <c r="EQ23">
        <v>4.5756492614746103</v>
      </c>
      <c r="ER23">
        <v>6.10764455795288</v>
      </c>
      <c r="ES23">
        <v>4.0997729301452601</v>
      </c>
      <c r="ET23">
        <v>3.8498191833496098</v>
      </c>
      <c r="EU23">
        <v>260.701416015625</v>
      </c>
      <c r="EV23">
        <v>551.681640625</v>
      </c>
      <c r="EW23">
        <v>352.75936889648398</v>
      </c>
      <c r="EX23">
        <v>628.55603027343795</v>
      </c>
      <c r="EY23">
        <v>212.45855712890599</v>
      </c>
      <c r="EZ23">
        <v>546.57824707031295</v>
      </c>
      <c r="FA23">
        <v>296.38754272460898</v>
      </c>
      <c r="FB23">
        <v>298.36380004882801</v>
      </c>
      <c r="FC23">
        <v>161.52766418457</v>
      </c>
      <c r="FD23">
        <v>67.193923950195298</v>
      </c>
      <c r="FE23">
        <v>569.64758300781295</v>
      </c>
      <c r="FF23">
        <v>526.52154541015602</v>
      </c>
      <c r="FG23">
        <v>152.20666503906301</v>
      </c>
      <c r="FH23">
        <v>371.96044921875</v>
      </c>
      <c r="FI23">
        <v>1295.08081054688</v>
      </c>
      <c r="FJ23">
        <v>1877.6103515625</v>
      </c>
      <c r="FK23">
        <v>166.72943115234401</v>
      </c>
      <c r="FL23">
        <v>191.32745361328099</v>
      </c>
      <c r="FM23">
        <v>915.38671875</v>
      </c>
      <c r="FN23">
        <v>485.48394775390602</v>
      </c>
      <c r="FO23">
        <v>960.720703125</v>
      </c>
      <c r="FP23">
        <v>811.75128173828102</v>
      </c>
      <c r="FQ23">
        <v>514.31182861328102</v>
      </c>
      <c r="FR23">
        <v>532.01220703125</v>
      </c>
      <c r="FS23">
        <v>533.01696777343795</v>
      </c>
      <c r="FT23">
        <v>1483.42504882813</v>
      </c>
      <c r="FU23">
        <v>991.82073974609398</v>
      </c>
      <c r="FV23">
        <v>745.98486328125</v>
      </c>
      <c r="FW23">
        <v>864.622314453125</v>
      </c>
      <c r="FX23">
        <v>992.137451171875</v>
      </c>
      <c r="FY23">
        <v>306.63528442382801</v>
      </c>
      <c r="FZ23">
        <v>22.179878234863299</v>
      </c>
      <c r="GA23">
        <v>146.42546081543</v>
      </c>
      <c r="GB23">
        <v>1027.44543457031</v>
      </c>
      <c r="GC23">
        <v>187.721603393555</v>
      </c>
      <c r="GD23">
        <v>311.70129394531301</v>
      </c>
      <c r="GE23">
        <v>646.28857421875</v>
      </c>
      <c r="GF23">
        <v>654.67297363281295</v>
      </c>
      <c r="GG23">
        <v>50.662395477294901</v>
      </c>
      <c r="GH23">
        <v>28.862047195434599</v>
      </c>
      <c r="GI23">
        <v>315.97964477539102</v>
      </c>
      <c r="GJ23">
        <v>787.80993652343795</v>
      </c>
      <c r="GK23">
        <v>525.83245849609398</v>
      </c>
      <c r="GL23">
        <v>497.73944091796898</v>
      </c>
      <c r="GM23">
        <v>402.34548950195301</v>
      </c>
      <c r="GN23">
        <v>176.01583862304699</v>
      </c>
      <c r="GO23">
        <v>62.5938720703125</v>
      </c>
      <c r="GP23">
        <v>313.59320068359398</v>
      </c>
      <c r="GQ23">
        <v>309.07034301757801</v>
      </c>
      <c r="GR23">
        <v>107.99224853515599</v>
      </c>
      <c r="GS23">
        <v>55.143833160400398</v>
      </c>
      <c r="GT23">
        <v>350.11828613281301</v>
      </c>
      <c r="GU23">
        <v>162.39759826660199</v>
      </c>
      <c r="GV23">
        <v>608.47418212890602</v>
      </c>
      <c r="GW23">
        <v>0.145408004522324</v>
      </c>
      <c r="GX23">
        <v>576.89044189453102</v>
      </c>
      <c r="GY23">
        <v>213.75746154785199</v>
      </c>
      <c r="GZ23">
        <v>192.77624511718801</v>
      </c>
      <c r="HA23">
        <v>63.155277252197301</v>
      </c>
      <c r="HB23">
        <v>314.75598144531301</v>
      </c>
      <c r="HC23">
        <v>301.18289184570301</v>
      </c>
      <c r="HD23">
        <v>14.5473442077637</v>
      </c>
      <c r="HE23">
        <v>31.7989311218262</v>
      </c>
      <c r="HF23">
        <v>166.73406982421901</v>
      </c>
      <c r="HG23">
        <v>342.63467407226602</v>
      </c>
      <c r="HH23">
        <v>80.361824035644503</v>
      </c>
      <c r="HI23">
        <v>576.69818115234398</v>
      </c>
      <c r="HJ23">
        <v>133.41831970214801</v>
      </c>
      <c r="HK23">
        <v>310.56939697265602</v>
      </c>
      <c r="HL23">
        <v>37.3624076843262</v>
      </c>
      <c r="HM23">
        <v>225.58514404296901</v>
      </c>
      <c r="HN23">
        <v>67.508750915527301</v>
      </c>
      <c r="HO23">
        <v>1134.63452148438</v>
      </c>
      <c r="HP23">
        <v>42.548000335693402</v>
      </c>
      <c r="HQ23">
        <v>391.37924194335898</v>
      </c>
      <c r="HR23">
        <v>443.12826538085898</v>
      </c>
      <c r="HS23">
        <v>595.30963134765602</v>
      </c>
      <c r="HT23">
        <v>554.91149902343795</v>
      </c>
      <c r="HU23">
        <v>300.97103881835898</v>
      </c>
      <c r="HV23">
        <v>462.35177612304699</v>
      </c>
      <c r="HW23">
        <v>221.991943359375</v>
      </c>
      <c r="HX23">
        <v>209.84365844726599</v>
      </c>
      <c r="HY23">
        <v>155.99485778808599</v>
      </c>
      <c r="HZ23">
        <v>78.375984191894503</v>
      </c>
      <c r="IA23">
        <v>653.12292480468795</v>
      </c>
      <c r="IB23">
        <v>555.98522949218795</v>
      </c>
      <c r="IC23">
        <v>120.192596435547</v>
      </c>
      <c r="ID23">
        <v>331.22427368164102</v>
      </c>
      <c r="IE23">
        <v>1589.43505859375</v>
      </c>
      <c r="IF23">
        <v>1808.45458984375</v>
      </c>
      <c r="IG23">
        <v>145.511795043945</v>
      </c>
      <c r="IH23">
        <v>212.07524108886699</v>
      </c>
      <c r="II23">
        <v>785.369873046875</v>
      </c>
      <c r="IJ23">
        <v>595.85900878906295</v>
      </c>
      <c r="IK23">
        <v>612.208740234375</v>
      </c>
      <c r="IL23">
        <v>1297.91857910156</v>
      </c>
      <c r="IM23">
        <v>368.73046875</v>
      </c>
      <c r="IN23">
        <v>694.13800048828102</v>
      </c>
      <c r="IO23">
        <v>1022.91412353516</v>
      </c>
      <c r="IP23">
        <v>1036.78881835938</v>
      </c>
      <c r="IQ23">
        <v>915.87152099609398</v>
      </c>
      <c r="IR23">
        <v>900.10748291015602</v>
      </c>
      <c r="IS23">
        <v>936.07147216796898</v>
      </c>
      <c r="IT23">
        <v>929.000732421875</v>
      </c>
      <c r="IU23">
        <v>284.74630737304699</v>
      </c>
      <c r="IV23">
        <v>12.0240421295166</v>
      </c>
      <c r="IW23">
        <v>173.91001892089801</v>
      </c>
      <c r="IX23">
        <v>797.89001464843795</v>
      </c>
      <c r="IY23">
        <v>176.03945922851599</v>
      </c>
      <c r="IZ23">
        <v>210.51110839843801</v>
      </c>
      <c r="JA23">
        <v>681.78680419921898</v>
      </c>
      <c r="JB23">
        <v>795.87548828125</v>
      </c>
      <c r="JC23">
        <v>39.8843383789063</v>
      </c>
      <c r="JD23">
        <v>32.324253082275398</v>
      </c>
      <c r="JE23">
        <v>190.517578125</v>
      </c>
      <c r="JF23">
        <v>950.05700683593795</v>
      </c>
      <c r="JG23">
        <v>609.439697265625</v>
      </c>
      <c r="JH23">
        <v>498.63967895507801</v>
      </c>
      <c r="JI23">
        <v>438.5302734375</v>
      </c>
      <c r="JJ23">
        <v>187.48385620117199</v>
      </c>
      <c r="JK23">
        <v>45.363338470458999</v>
      </c>
      <c r="JL23">
        <v>332.93395996093801</v>
      </c>
      <c r="JM23">
        <v>284.88571166992199</v>
      </c>
      <c r="JN23">
        <v>190.83718872070301</v>
      </c>
      <c r="JO23">
        <v>47.410923004150398</v>
      </c>
      <c r="JP23">
        <v>286.55828857421898</v>
      </c>
      <c r="JQ23">
        <v>273.96740722656301</v>
      </c>
      <c r="JR23">
        <v>460.75604248046898</v>
      </c>
      <c r="JS23">
        <v>0.51468497514724698</v>
      </c>
      <c r="JT23">
        <v>522.00958251953102</v>
      </c>
      <c r="JU23">
        <v>134.04995727539099</v>
      </c>
      <c r="JV23">
        <v>273.89340209960898</v>
      </c>
      <c r="JW23">
        <v>127.86663055419901</v>
      </c>
      <c r="JX23">
        <v>91.849952697753906</v>
      </c>
      <c r="JY23">
        <v>437.27447509765602</v>
      </c>
      <c r="JZ23">
        <v>70.347274780273395</v>
      </c>
      <c r="KA23">
        <v>23.6604919433594</v>
      </c>
      <c r="KB23">
        <v>167.59451293945301</v>
      </c>
      <c r="KC23">
        <v>466.36376953125</v>
      </c>
      <c r="KD23">
        <v>75.41650390625</v>
      </c>
      <c r="KE23">
        <v>661.892822265625</v>
      </c>
      <c r="KF23">
        <v>203.83543395996099</v>
      </c>
      <c r="KG23">
        <v>126.32984924316401</v>
      </c>
      <c r="KH23">
        <v>45.071765899658203</v>
      </c>
      <c r="KI23">
        <v>206.45742797851599</v>
      </c>
      <c r="KJ23">
        <v>75.199577331542997</v>
      </c>
      <c r="KK23">
        <v>1031.51428222656</v>
      </c>
      <c r="KL23">
        <v>34.2906684875488</v>
      </c>
      <c r="KM23">
        <f>MATCH(A23,[1]ADOS!$G:$G,0)</f>
        <v>120</v>
      </c>
      <c r="KN23" t="str">
        <f>INDEX([1]ADOS!$H:$H,KM23)</f>
        <v>YES DSM_IV questions 4a/4b is Yes</v>
      </c>
      <c r="KO23">
        <f t="shared" si="0"/>
        <v>1</v>
      </c>
      <c r="KP23" t="e">
        <f t="shared" si="1"/>
        <v>#VALUE!</v>
      </c>
      <c r="KQ23">
        <v>1</v>
      </c>
      <c r="KR23" t="str">
        <f>INDEX([1]ADOS!$I:$I,KM23)</f>
        <v>Male</v>
      </c>
      <c r="KS23">
        <v>38</v>
      </c>
      <c r="KT23">
        <f t="shared" si="2"/>
        <v>1</v>
      </c>
      <c r="KU23">
        <v>25</v>
      </c>
      <c r="KV23">
        <v>365</v>
      </c>
    </row>
    <row r="24" spans="1:308" ht="15.5" x14ac:dyDescent="0.35">
      <c r="A24" s="1">
        <v>512998</v>
      </c>
      <c r="B24" s="1" t="s">
        <v>7</v>
      </c>
      <c r="C24">
        <v>5.5734996795654297</v>
      </c>
      <c r="D24">
        <v>4.6646690368652299</v>
      </c>
      <c r="E24">
        <v>4.0140128135681197</v>
      </c>
      <c r="F24">
        <v>4.2456946372985804</v>
      </c>
      <c r="G24">
        <v>5.9275970458984402</v>
      </c>
      <c r="H24">
        <v>4.8321981430053702</v>
      </c>
      <c r="I24">
        <v>3.7598311901092498</v>
      </c>
      <c r="J24">
        <v>3.94476270675659</v>
      </c>
      <c r="K24">
        <v>4.3333883285522496</v>
      </c>
      <c r="L24">
        <v>3.4847328662872301</v>
      </c>
      <c r="M24">
        <v>4.0877566337585503</v>
      </c>
      <c r="N24">
        <v>4.4444384574890101</v>
      </c>
      <c r="O24">
        <v>5.0173182487487802</v>
      </c>
      <c r="P24">
        <v>4.7840547561645499</v>
      </c>
      <c r="Q24">
        <v>5.0508389472961399</v>
      </c>
      <c r="R24">
        <v>5.0419659614562997</v>
      </c>
      <c r="S24">
        <v>4.8360128402709996</v>
      </c>
      <c r="T24">
        <v>5.6327967643737802</v>
      </c>
      <c r="U24">
        <v>4.6055464744567898</v>
      </c>
      <c r="V24">
        <v>3.9398818016052202</v>
      </c>
      <c r="W24">
        <v>4.5712080001831099</v>
      </c>
      <c r="X24">
        <v>4.4004549980163601</v>
      </c>
      <c r="Y24">
        <v>3.2759935855865501</v>
      </c>
      <c r="Z24">
        <v>5.0193042755126998</v>
      </c>
      <c r="AA24">
        <v>5.36637306213379</v>
      </c>
      <c r="AB24">
        <v>5.6162528991699201</v>
      </c>
      <c r="AC24">
        <v>4.6836490631103498</v>
      </c>
      <c r="AD24">
        <v>3.6854686737060498</v>
      </c>
      <c r="AE24">
        <v>3.5883259773254399</v>
      </c>
      <c r="AF24">
        <v>5.19425344467163</v>
      </c>
      <c r="AG24">
        <v>5.6343307495117196</v>
      </c>
      <c r="AH24">
        <v>4.3184585571289098</v>
      </c>
      <c r="AI24">
        <v>3.5208156108856201</v>
      </c>
      <c r="AJ24">
        <v>4.8457622528076199</v>
      </c>
      <c r="AK24">
        <v>5.1364622116088903</v>
      </c>
      <c r="AL24">
        <v>3.94198870658875</v>
      </c>
      <c r="AM24">
        <v>5.2683486938476598</v>
      </c>
      <c r="AN24">
        <v>6.2033553123474103</v>
      </c>
      <c r="AO24">
        <v>4.6828026771545401</v>
      </c>
      <c r="AP24">
        <v>4.4339656829834002</v>
      </c>
      <c r="AQ24">
        <v>3.5451121330261199</v>
      </c>
      <c r="AR24">
        <v>4.7078313827514702</v>
      </c>
      <c r="AS24">
        <v>6.2905330657959002</v>
      </c>
      <c r="AT24">
        <v>4.0350608825683603</v>
      </c>
      <c r="AU24">
        <v>2.9496750831603999</v>
      </c>
      <c r="AV24">
        <v>3.9405884742736799</v>
      </c>
      <c r="AW24">
        <v>5.3852057456970197</v>
      </c>
      <c r="AX24">
        <v>4.16323041915894</v>
      </c>
      <c r="AY24">
        <v>4.4607496261596697</v>
      </c>
      <c r="AZ24">
        <v>4.2770881652831996</v>
      </c>
      <c r="BA24">
        <v>4.0297355651855504</v>
      </c>
      <c r="BB24">
        <v>4.2491760253906303</v>
      </c>
      <c r="BC24">
        <v>4.8368902206420898</v>
      </c>
      <c r="BD24">
        <v>4.2538218498229998</v>
      </c>
      <c r="BE24">
        <v>6.64377784729004</v>
      </c>
      <c r="BF24">
        <v>3.88637447357178</v>
      </c>
      <c r="BG24">
        <v>4.2191691398620597</v>
      </c>
      <c r="BH24">
        <v>3.61132788658142</v>
      </c>
      <c r="BI24">
        <v>4.1722035408020002</v>
      </c>
      <c r="BJ24">
        <v>4.0305151939392099</v>
      </c>
      <c r="BK24">
        <v>3.8399927616119398</v>
      </c>
      <c r="BL24">
        <v>5.3635973930358896</v>
      </c>
      <c r="BM24">
        <v>5.5228843688964799</v>
      </c>
      <c r="BN24">
        <v>4.4347977638244602</v>
      </c>
      <c r="BO24">
        <v>4.3258023262023899</v>
      </c>
      <c r="BP24">
        <v>3.4989790916442902</v>
      </c>
      <c r="BQ24">
        <v>4.0753731727600098</v>
      </c>
      <c r="BR24">
        <v>3.7129864692688002</v>
      </c>
      <c r="BS24">
        <v>3.3868157863616899</v>
      </c>
      <c r="BT24">
        <v>5.2003288269043004</v>
      </c>
      <c r="BU24">
        <v>4.5721845626831099</v>
      </c>
      <c r="BV24">
        <v>5.9061098098754901</v>
      </c>
      <c r="BW24">
        <v>4.2763442993164098</v>
      </c>
      <c r="BX24">
        <v>3.2881817817688002</v>
      </c>
      <c r="BY24">
        <v>5.6787095069885298</v>
      </c>
      <c r="BZ24">
        <v>4.4505167007446298</v>
      </c>
      <c r="CA24">
        <v>3.56425261497498</v>
      </c>
      <c r="CB24">
        <v>4.2080059051513699</v>
      </c>
      <c r="CC24">
        <v>5.9444017410278303</v>
      </c>
      <c r="CD24">
        <v>4.6422252655029297</v>
      </c>
      <c r="CE24">
        <v>4.0310730934143102</v>
      </c>
      <c r="CF24">
        <v>3.8229877948761</v>
      </c>
      <c r="CG24">
        <v>4.9428529739379901</v>
      </c>
      <c r="CH24">
        <v>4.0943832397460902</v>
      </c>
      <c r="CI24">
        <v>4.0220575332641602</v>
      </c>
      <c r="CJ24">
        <v>4.5465936660766602</v>
      </c>
      <c r="CK24">
        <v>5.32560157775879</v>
      </c>
      <c r="CL24">
        <v>5.0343642234802299</v>
      </c>
      <c r="CM24">
        <v>5.0023746490478498</v>
      </c>
      <c r="CN24">
        <v>4.5926170349121103</v>
      </c>
      <c r="CO24">
        <v>5.0523157119751003</v>
      </c>
      <c r="CP24">
        <v>5.9156765937805202</v>
      </c>
      <c r="CQ24">
        <v>4.7766189575195304</v>
      </c>
      <c r="CR24">
        <v>4.3342218399047896</v>
      </c>
      <c r="CS24">
        <v>4.3842272758483896</v>
      </c>
      <c r="CT24">
        <v>4.5640225410461399</v>
      </c>
      <c r="CU24">
        <v>3.7311768531799299</v>
      </c>
      <c r="CV24">
        <v>5.2591443061828604</v>
      </c>
      <c r="CW24">
        <v>5.3326554298400897</v>
      </c>
      <c r="CX24">
        <v>4.7755880355834996</v>
      </c>
      <c r="CY24">
        <v>4.51753854751587</v>
      </c>
      <c r="CZ24">
        <v>3.4857699871063201</v>
      </c>
      <c r="DA24">
        <v>3.5977199077606201</v>
      </c>
      <c r="DB24">
        <v>5.6677336692810103</v>
      </c>
      <c r="DC24">
        <v>5.8104567527770996</v>
      </c>
      <c r="DD24">
        <v>5.4219079017639196</v>
      </c>
      <c r="DE24">
        <v>3.7936153411865199</v>
      </c>
      <c r="DF24">
        <v>4.7730426788330096</v>
      </c>
      <c r="DG24">
        <v>5.3929696083068901</v>
      </c>
      <c r="DH24">
        <v>4.29400730133057</v>
      </c>
      <c r="DI24">
        <v>5.3916430473327601</v>
      </c>
      <c r="DJ24">
        <v>5.4582395553588903</v>
      </c>
      <c r="DK24">
        <v>4.7309799194335902</v>
      </c>
      <c r="DL24">
        <v>5.2160940170288104</v>
      </c>
      <c r="DM24">
        <v>3.7431271076202401</v>
      </c>
      <c r="DN24">
        <v>4.5785408020019496</v>
      </c>
      <c r="DO24">
        <v>6.3323068618774396</v>
      </c>
      <c r="DP24">
        <v>4.2913546562194798</v>
      </c>
      <c r="DQ24">
        <v>2.87312984466553</v>
      </c>
      <c r="DR24">
        <v>4.0751976966857901</v>
      </c>
      <c r="DS24">
        <v>5.3919801712036097</v>
      </c>
      <c r="DT24">
        <v>4.3955731391906703</v>
      </c>
      <c r="DU24">
        <v>4.4856896400451696</v>
      </c>
      <c r="DV24">
        <v>4.2263922691345197</v>
      </c>
      <c r="DW24">
        <v>3.86712598800659</v>
      </c>
      <c r="DX24">
        <v>4.16591453552246</v>
      </c>
      <c r="DY24">
        <v>4.8182525634765598</v>
      </c>
      <c r="DZ24">
        <v>4.3466682434081996</v>
      </c>
      <c r="EA24">
        <v>5.1198153495788601</v>
      </c>
      <c r="EB24">
        <v>3.8439917564392099</v>
      </c>
      <c r="EC24">
        <v>4.7420315742492702</v>
      </c>
      <c r="ED24">
        <v>3.8548879623413099</v>
      </c>
      <c r="EE24">
        <v>4.2067680358886701</v>
      </c>
      <c r="EF24">
        <v>4.5605401992797896</v>
      </c>
      <c r="EG24">
        <v>3.8846127986907999</v>
      </c>
      <c r="EH24">
        <v>5.7166776657104501</v>
      </c>
      <c r="EI24">
        <v>5.3650889396667498</v>
      </c>
      <c r="EJ24">
        <v>4.7434153556823704</v>
      </c>
      <c r="EK24">
        <v>4.5583767890930202</v>
      </c>
      <c r="EL24">
        <v>3.4588286876678498</v>
      </c>
      <c r="EM24">
        <v>3.78759098052979</v>
      </c>
      <c r="EN24">
        <v>3.4820625782012899</v>
      </c>
      <c r="EO24">
        <v>3.5921802520752002</v>
      </c>
      <c r="EP24">
        <v>5.5304927825927699</v>
      </c>
      <c r="EQ24">
        <v>5.3913497924804696</v>
      </c>
      <c r="ER24">
        <v>5.7960329055786097</v>
      </c>
      <c r="ES24">
        <v>4.1293392181396502</v>
      </c>
      <c r="ET24">
        <v>3.8786237239837602</v>
      </c>
      <c r="EU24">
        <v>265.11145019531301</v>
      </c>
      <c r="EV24">
        <v>397.99838256835898</v>
      </c>
      <c r="EW24">
        <v>499.11419677734398</v>
      </c>
      <c r="EX24">
        <v>464.95901489257801</v>
      </c>
      <c r="EY24">
        <v>307.95059204101602</v>
      </c>
      <c r="EZ24">
        <v>658.18218994140602</v>
      </c>
      <c r="FA24">
        <v>415.15774536132801</v>
      </c>
      <c r="FB24">
        <v>308.34384155273398</v>
      </c>
      <c r="FC24">
        <v>191.93704223632801</v>
      </c>
      <c r="FD24">
        <v>63.192893981933601</v>
      </c>
      <c r="FE24">
        <v>594.09283447265602</v>
      </c>
      <c r="FF24">
        <v>542.77520751953102</v>
      </c>
      <c r="FG24">
        <v>185.27201843261699</v>
      </c>
      <c r="FH24">
        <v>388.34857177734398</v>
      </c>
      <c r="FI24">
        <v>1874.80627441406</v>
      </c>
      <c r="FJ24">
        <v>2194.78100585938</v>
      </c>
      <c r="FK24">
        <v>153.16436767578099</v>
      </c>
      <c r="FL24">
        <v>222.06526184082</v>
      </c>
      <c r="FM24">
        <v>721.48382568359398</v>
      </c>
      <c r="FN24">
        <v>525.93322753906295</v>
      </c>
      <c r="FO24">
        <v>603.88751220703102</v>
      </c>
      <c r="FP24">
        <v>752.59625244140602</v>
      </c>
      <c r="FQ24">
        <v>505.47198486328102</v>
      </c>
      <c r="FR24">
        <v>821.12615966796898</v>
      </c>
      <c r="FS24">
        <v>1129.73754882813</v>
      </c>
      <c r="FT24">
        <v>1148.05981445313</v>
      </c>
      <c r="FU24">
        <v>1152.09313964844</v>
      </c>
      <c r="FV24">
        <v>841.74658203125</v>
      </c>
      <c r="FW24">
        <v>999.38720703125</v>
      </c>
      <c r="FX24">
        <v>817.73883056640602</v>
      </c>
      <c r="FY24">
        <v>339.86129760742199</v>
      </c>
      <c r="FZ24">
        <v>10.463422775268601</v>
      </c>
      <c r="GA24">
        <v>219.89500427246099</v>
      </c>
      <c r="GB24">
        <v>1003.91729736328</v>
      </c>
      <c r="GC24">
        <v>198.930252075195</v>
      </c>
      <c r="GD24">
        <v>248.48770141601599</v>
      </c>
      <c r="GE24">
        <v>860.77032470703102</v>
      </c>
      <c r="GF24">
        <v>813.44189453125</v>
      </c>
      <c r="GG24">
        <v>81.55322265625</v>
      </c>
      <c r="GH24">
        <v>38.055469512939503</v>
      </c>
      <c r="GI24">
        <v>246.00553894043</v>
      </c>
      <c r="GJ24">
        <v>645.19177246093795</v>
      </c>
      <c r="GK24">
        <v>679.53204345703102</v>
      </c>
      <c r="GL24">
        <v>536.37945556640602</v>
      </c>
      <c r="GM24">
        <v>492.28533935546898</v>
      </c>
      <c r="GN24">
        <v>193.67578125</v>
      </c>
      <c r="GO24">
        <v>105.586212158203</v>
      </c>
      <c r="GP24">
        <v>331.82708740234398</v>
      </c>
      <c r="GQ24">
        <v>353.50280761718801</v>
      </c>
      <c r="GR24">
        <v>93.090194702148395</v>
      </c>
      <c r="GS24">
        <v>102.702796936035</v>
      </c>
      <c r="GT24">
        <v>380.82748413085898</v>
      </c>
      <c r="GU24">
        <v>270.07965087890602</v>
      </c>
      <c r="GV24">
        <v>409.58255004882801</v>
      </c>
      <c r="GW24">
        <v>0.53405499458312999</v>
      </c>
      <c r="GX24">
        <v>640.33190917968795</v>
      </c>
      <c r="GY24">
        <v>267.50485229492199</v>
      </c>
      <c r="GZ24">
        <v>211.76449584960901</v>
      </c>
      <c r="HA24">
        <v>70.515274047851605</v>
      </c>
      <c r="HB24">
        <v>128.827392578125</v>
      </c>
      <c r="HC24">
        <v>456.72235107421898</v>
      </c>
      <c r="HD24">
        <v>35.351364135742202</v>
      </c>
      <c r="HE24">
        <v>24.13720703125</v>
      </c>
      <c r="HF24">
        <v>194.24133300781301</v>
      </c>
      <c r="HG24">
        <v>381.859130859375</v>
      </c>
      <c r="HH24">
        <v>91.310829162597699</v>
      </c>
      <c r="HI24">
        <v>495.79437255859398</v>
      </c>
      <c r="HJ24">
        <v>168.28439331054699</v>
      </c>
      <c r="HK24">
        <v>281.65719604492199</v>
      </c>
      <c r="HL24">
        <v>88.734970092773395</v>
      </c>
      <c r="HM24">
        <v>158.57020568847699</v>
      </c>
      <c r="HN24">
        <v>43.737617492675803</v>
      </c>
      <c r="HO24">
        <v>1303.84948730469</v>
      </c>
      <c r="HP24">
        <v>53.425334930419901</v>
      </c>
      <c r="HQ24">
        <v>239.74009704589801</v>
      </c>
      <c r="HR24">
        <v>455.340576171875</v>
      </c>
      <c r="HS24">
        <v>495.54284667968801</v>
      </c>
      <c r="HT24">
        <v>353.77969360351602</v>
      </c>
      <c r="HU24">
        <v>308.38925170898398</v>
      </c>
      <c r="HV24">
        <v>667.24768066406295</v>
      </c>
      <c r="HW24">
        <v>398.15435791015602</v>
      </c>
      <c r="HX24">
        <v>350.71139526367199</v>
      </c>
      <c r="HY24">
        <v>155.94258117675801</v>
      </c>
      <c r="HZ24">
        <v>61.164199829101598</v>
      </c>
      <c r="IA24">
        <v>584.04827880859398</v>
      </c>
      <c r="IB24">
        <v>522.78997802734398</v>
      </c>
      <c r="IC24">
        <v>199.96975708007801</v>
      </c>
      <c r="ID24">
        <v>571.61553955078102</v>
      </c>
      <c r="IE24">
        <v>1699.34753417969</v>
      </c>
      <c r="IF24">
        <v>2324.9765625</v>
      </c>
      <c r="IG24">
        <v>153.89958190918</v>
      </c>
      <c r="IH24">
        <v>222.87432861328099</v>
      </c>
      <c r="II24">
        <v>1015.87927246094</v>
      </c>
      <c r="IJ24">
        <v>689.45697021484398</v>
      </c>
      <c r="IK24">
        <v>547.39855957031295</v>
      </c>
      <c r="IL24">
        <v>1064.31555175781</v>
      </c>
      <c r="IM24">
        <v>460.231689453125</v>
      </c>
      <c r="IN24">
        <v>734.35394287109398</v>
      </c>
      <c r="IO24">
        <v>950.40057373046898</v>
      </c>
      <c r="IP24">
        <v>883.41021728515602</v>
      </c>
      <c r="IQ24">
        <v>1034.75183105469</v>
      </c>
      <c r="IR24">
        <v>851.24670410156295</v>
      </c>
      <c r="IS24">
        <v>931.55816650390602</v>
      </c>
      <c r="IT24">
        <v>879.78857421875</v>
      </c>
      <c r="IU24">
        <v>337.10336303710898</v>
      </c>
      <c r="IV24">
        <v>13.3950538635254</v>
      </c>
      <c r="IW24">
        <v>154.01982116699199</v>
      </c>
      <c r="IX24">
        <v>867.97796630859398</v>
      </c>
      <c r="IY24">
        <v>210.16816711425801</v>
      </c>
      <c r="IZ24">
        <v>170.673095703125</v>
      </c>
      <c r="JA24">
        <v>1177.39794921875</v>
      </c>
      <c r="JB24">
        <v>1080.22814941406</v>
      </c>
      <c r="JC24">
        <v>52.142971038818402</v>
      </c>
      <c r="JD24">
        <v>72.896064758300795</v>
      </c>
      <c r="JE24">
        <v>175.00294494628901</v>
      </c>
      <c r="JF24">
        <v>519.21392822265602</v>
      </c>
      <c r="JG24">
        <v>577.36340332031295</v>
      </c>
      <c r="JH24">
        <v>544.20343017578102</v>
      </c>
      <c r="JI24">
        <v>479.23446655273398</v>
      </c>
      <c r="JJ24">
        <v>209.24313354492199</v>
      </c>
      <c r="JK24">
        <v>95.706436157226605</v>
      </c>
      <c r="JL24">
        <v>291.27804565429699</v>
      </c>
      <c r="JM24">
        <v>344.15734863281301</v>
      </c>
      <c r="JN24">
        <v>117.15764617919901</v>
      </c>
      <c r="JO24">
        <v>33.488681793212898</v>
      </c>
      <c r="JP24">
        <v>349.9453125</v>
      </c>
      <c r="JQ24">
        <v>325.89880371093801</v>
      </c>
      <c r="JR24">
        <v>522.33642578125</v>
      </c>
      <c r="JS24">
        <v>0.493521988391876</v>
      </c>
      <c r="JT24">
        <v>635.47528076171898</v>
      </c>
      <c r="JU24">
        <v>283.95449829101602</v>
      </c>
      <c r="JV24">
        <v>302.85601806640602</v>
      </c>
      <c r="JW24">
        <v>229.55914306640599</v>
      </c>
      <c r="JX24">
        <v>100.95904541015599</v>
      </c>
      <c r="JY24">
        <v>351.90145874023398</v>
      </c>
      <c r="JZ24">
        <v>38.845405578613303</v>
      </c>
      <c r="KA24">
        <v>49.424003601074197</v>
      </c>
      <c r="KB24">
        <v>170.12274169921901</v>
      </c>
      <c r="KC24">
        <v>427.13897705078102</v>
      </c>
      <c r="KD24">
        <v>117.507217407227</v>
      </c>
      <c r="KE24">
        <v>531.78186035156295</v>
      </c>
      <c r="KF24">
        <v>194.86428833007801</v>
      </c>
      <c r="KG24">
        <v>203.95651245117199</v>
      </c>
      <c r="KH24">
        <v>71.317909240722699</v>
      </c>
      <c r="KI24">
        <v>192.83489990234401</v>
      </c>
      <c r="KJ24">
        <v>49.8497924804688</v>
      </c>
      <c r="KK24">
        <v>1234.1005859375</v>
      </c>
      <c r="KL24">
        <v>57.653472900390597</v>
      </c>
      <c r="KM24">
        <f>MATCH(A24,[1]ADOS!$G:$G,0)</f>
        <v>119</v>
      </c>
      <c r="KN24" t="str">
        <f>INDEX([1]ADOS!$H:$H,KM24)</f>
        <v>YES DSM_IV questions 4a/4b is Yes</v>
      </c>
      <c r="KO24">
        <f t="shared" si="0"/>
        <v>1</v>
      </c>
      <c r="KP24" t="e">
        <f t="shared" si="1"/>
        <v>#VALUE!</v>
      </c>
      <c r="KQ24">
        <v>1</v>
      </c>
      <c r="KR24" t="str">
        <f>INDEX([1]ADOS!$I:$I,KM24)</f>
        <v>Male</v>
      </c>
      <c r="KS24">
        <v>38</v>
      </c>
      <c r="KT24">
        <f t="shared" si="2"/>
        <v>1</v>
      </c>
      <c r="KU24">
        <v>25</v>
      </c>
      <c r="KV24">
        <v>365</v>
      </c>
    </row>
    <row r="25" spans="1:308" ht="15.5" x14ac:dyDescent="0.35">
      <c r="A25" s="1">
        <v>526558</v>
      </c>
      <c r="B25" s="1" t="s">
        <v>7</v>
      </c>
      <c r="C25">
        <v>5.6060047149658203</v>
      </c>
      <c r="D25">
        <v>4.3279380798339799</v>
      </c>
      <c r="E25">
        <v>3.3174519538879399</v>
      </c>
      <c r="F25">
        <v>4.1197957992553702</v>
      </c>
      <c r="G25">
        <v>5.7160882949829102</v>
      </c>
      <c r="H25">
        <v>4.6303238868713397</v>
      </c>
      <c r="I25">
        <v>3.9937069416046098</v>
      </c>
      <c r="J25">
        <v>4.14117383956909</v>
      </c>
      <c r="K25">
        <v>4.2488694190979004</v>
      </c>
      <c r="L25">
        <v>3.3735909461975102</v>
      </c>
      <c r="M25">
        <v>3.5026264190673801</v>
      </c>
      <c r="N25">
        <v>4.3531427383422896</v>
      </c>
      <c r="O25">
        <v>4.6189746856689498</v>
      </c>
      <c r="P25">
        <v>4.1950874328613299</v>
      </c>
      <c r="Q25">
        <v>4.5687117576599103</v>
      </c>
      <c r="R25">
        <v>5.0867986679077202</v>
      </c>
      <c r="S25">
        <v>5.2199378013610804</v>
      </c>
      <c r="T25">
        <v>6.1671605110168501</v>
      </c>
      <c r="U25">
        <v>4.0860028266906703</v>
      </c>
      <c r="V25">
        <v>3.6386976242065399</v>
      </c>
      <c r="W25">
        <v>4.5247325897216797</v>
      </c>
      <c r="X25">
        <v>3.87939405441284</v>
      </c>
      <c r="Y25">
        <v>3.68309378623962</v>
      </c>
      <c r="Z25">
        <v>5.0969252586364799</v>
      </c>
      <c r="AA25">
        <v>4.8297405242919904</v>
      </c>
      <c r="AB25">
        <v>4.7280373573303196</v>
      </c>
      <c r="AC25">
        <v>3.96581935882568</v>
      </c>
      <c r="AD25">
        <v>3.41583323478699</v>
      </c>
      <c r="AE25">
        <v>3.89941501617432</v>
      </c>
      <c r="AF25">
        <v>4.5528645515441903</v>
      </c>
      <c r="AG25">
        <v>5.21490573883057</v>
      </c>
      <c r="AH25">
        <v>4.31890916824341</v>
      </c>
      <c r="AI25">
        <v>3.6007251739502002</v>
      </c>
      <c r="AJ25">
        <v>4.3347969055175799</v>
      </c>
      <c r="AK25">
        <v>4.6072645187377903</v>
      </c>
      <c r="AL25">
        <v>3.88729643821716</v>
      </c>
      <c r="AM25">
        <v>4.7830076217651403</v>
      </c>
      <c r="AN25">
        <v>4.66799020767212</v>
      </c>
      <c r="AO25">
        <v>4.0543956756591797</v>
      </c>
      <c r="AP25">
        <v>3.9925274848938002</v>
      </c>
      <c r="AQ25">
        <v>3.5808775424957302</v>
      </c>
      <c r="AR25">
        <v>3.6817653179168701</v>
      </c>
      <c r="AS25">
        <v>5.5843963623046902</v>
      </c>
      <c r="AT25">
        <v>3.5257978439331099</v>
      </c>
      <c r="AU25">
        <v>2.8042449951171902</v>
      </c>
      <c r="AV25">
        <v>3.68317770957947</v>
      </c>
      <c r="AW25">
        <v>5.4794330596923801</v>
      </c>
      <c r="AX25">
        <v>4.1138067245483398</v>
      </c>
      <c r="AY25">
        <v>4.7536754608154297</v>
      </c>
      <c r="AZ25">
        <v>4.3264737129211399</v>
      </c>
      <c r="BA25">
        <v>3.9608688354492201</v>
      </c>
      <c r="BB25">
        <v>3.6803295612335201</v>
      </c>
      <c r="BC25">
        <v>4.5422859191894496</v>
      </c>
      <c r="BD25">
        <v>4.1124300956726101</v>
      </c>
      <c r="BE25">
        <v>4.9063248634338397</v>
      </c>
      <c r="BF25">
        <v>3.6122076511383101</v>
      </c>
      <c r="BG25">
        <v>3.4346904754638699</v>
      </c>
      <c r="BH25">
        <v>3.2783946990966801</v>
      </c>
      <c r="BI25">
        <v>3.5003287792205802</v>
      </c>
      <c r="BJ25">
        <v>4.4628791809081996</v>
      </c>
      <c r="BK25">
        <v>3.8472974300384499</v>
      </c>
      <c r="BL25">
        <v>5.0049057006835902</v>
      </c>
      <c r="BM25">
        <v>5.2575745582580602</v>
      </c>
      <c r="BN25">
        <v>4.3462886810302699</v>
      </c>
      <c r="BO25">
        <v>4.0103454589843803</v>
      </c>
      <c r="BP25">
        <v>3.1037046909332302</v>
      </c>
      <c r="BQ25">
        <v>3.7692286968231201</v>
      </c>
      <c r="BR25">
        <v>3.84315729141235</v>
      </c>
      <c r="BS25">
        <v>3.88775587081909</v>
      </c>
      <c r="BT25">
        <v>5.0217337608337402</v>
      </c>
      <c r="BU25">
        <v>4.3660202026367196</v>
      </c>
      <c r="BV25">
        <v>4.5621256828308097</v>
      </c>
      <c r="BW25">
        <v>3.92471551895142</v>
      </c>
      <c r="BX25">
        <v>3.6310884952545202</v>
      </c>
      <c r="BY25">
        <v>5.15759325027466</v>
      </c>
      <c r="BZ25">
        <v>4.1142444610595703</v>
      </c>
      <c r="CA25">
        <v>3.3910787105560298</v>
      </c>
      <c r="CB25">
        <v>4.1967253684997603</v>
      </c>
      <c r="CC25">
        <v>5.3213124275207502</v>
      </c>
      <c r="CD25">
        <v>5.1647672653198198</v>
      </c>
      <c r="CE25">
        <v>4.39945363998413</v>
      </c>
      <c r="CF25">
        <v>4.6027913093566903</v>
      </c>
      <c r="CG25">
        <v>4.4825310707092303</v>
      </c>
      <c r="CH25">
        <v>3.5693452358245898</v>
      </c>
      <c r="CI25">
        <v>3.39594578742981</v>
      </c>
      <c r="CJ25">
        <v>4.5798492431640598</v>
      </c>
      <c r="CK25">
        <v>4.8109769821167001</v>
      </c>
      <c r="CL25">
        <v>4.5868072509765598</v>
      </c>
      <c r="CM25">
        <v>4.71702337265015</v>
      </c>
      <c r="CN25">
        <v>5.1105451583862296</v>
      </c>
      <c r="CO25">
        <v>6.0288662910461399</v>
      </c>
      <c r="CP25">
        <v>6.4139022827148402</v>
      </c>
      <c r="CQ25">
        <v>4.2514944076538104</v>
      </c>
      <c r="CR25">
        <v>3.7420852184295699</v>
      </c>
      <c r="CS25">
        <v>4.3012790679931596</v>
      </c>
      <c r="CT25">
        <v>3.8550789356231698</v>
      </c>
      <c r="CU25">
        <v>3.6229953765869101</v>
      </c>
      <c r="CV25">
        <v>4.9346795082092303</v>
      </c>
      <c r="CW25">
        <v>4.9364509582519496</v>
      </c>
      <c r="CX25">
        <v>4.60585737228394</v>
      </c>
      <c r="CY25">
        <v>3.8972766399383501</v>
      </c>
      <c r="CZ25">
        <v>3.3449847698211701</v>
      </c>
      <c r="DA25">
        <v>3.6794922351837198</v>
      </c>
      <c r="DB25">
        <v>4.90226125717163</v>
      </c>
      <c r="DC25">
        <v>5.8288326263427699</v>
      </c>
      <c r="DD25">
        <v>5.0153255462646502</v>
      </c>
      <c r="DE25">
        <v>3.8911833763122599</v>
      </c>
      <c r="DF25">
        <v>4.1950163841247603</v>
      </c>
      <c r="DG25">
        <v>4.44571828842163</v>
      </c>
      <c r="DH25">
        <v>3.9268164634704599</v>
      </c>
      <c r="DI25">
        <v>4.5403189659118697</v>
      </c>
      <c r="DJ25">
        <v>5.14396047592163</v>
      </c>
      <c r="DK25">
        <v>4.2529211044311497</v>
      </c>
      <c r="DL25">
        <v>4.1853771209716797</v>
      </c>
      <c r="DM25">
        <v>3.85483026504517</v>
      </c>
      <c r="DN25">
        <v>3.4450778961181601</v>
      </c>
      <c r="DO25">
        <v>5.2227535247802699</v>
      </c>
      <c r="DP25">
        <v>3.65662789344788</v>
      </c>
      <c r="DQ25">
        <v>2.76374483108521</v>
      </c>
      <c r="DR25">
        <v>4.4818038940429696</v>
      </c>
      <c r="DS25">
        <v>5.5633206367492702</v>
      </c>
      <c r="DT25">
        <v>4.8437514305114799</v>
      </c>
      <c r="DU25">
        <v>4.8603029251098597</v>
      </c>
      <c r="DV25">
        <v>3.9306848049163801</v>
      </c>
      <c r="DW25">
        <v>3.6413338184356698</v>
      </c>
      <c r="DX25">
        <v>4.4260015487670898</v>
      </c>
      <c r="DY25">
        <v>4.4091544151306197</v>
      </c>
      <c r="DZ25">
        <v>4.3989272117614799</v>
      </c>
      <c r="EA25">
        <v>4.36968994140625</v>
      </c>
      <c r="EB25">
        <v>3.8366031646728498</v>
      </c>
      <c r="EC25">
        <v>3.3068437576293901</v>
      </c>
      <c r="ED25">
        <v>3.4488568305969198</v>
      </c>
      <c r="EE25">
        <v>4.2081227302551296</v>
      </c>
      <c r="EF25">
        <v>4.0038313865661603</v>
      </c>
      <c r="EG25">
        <v>3.7178936004638699</v>
      </c>
      <c r="EH25">
        <v>4.9556365013122603</v>
      </c>
      <c r="EI25">
        <v>5.1612606048584002</v>
      </c>
      <c r="EJ25">
        <v>4.3329372406005904</v>
      </c>
      <c r="EK25">
        <v>3.86059522628784</v>
      </c>
      <c r="EL25">
        <v>3.3355300426483199</v>
      </c>
      <c r="EM25">
        <v>3.6875262260436998</v>
      </c>
      <c r="EN25">
        <v>3.9534001350402801</v>
      </c>
      <c r="EO25">
        <v>3.4122521877288801</v>
      </c>
      <c r="EP25">
        <v>5.3841276168823198</v>
      </c>
      <c r="EQ25">
        <v>4.6511559486389196</v>
      </c>
      <c r="ER25">
        <v>4.8893203735351598</v>
      </c>
      <c r="ES25">
        <v>4.0922908782959002</v>
      </c>
      <c r="ET25">
        <v>3.7253990173339799</v>
      </c>
      <c r="EU25">
        <v>187.20826721191401</v>
      </c>
      <c r="EV25">
        <v>397.41815185546898</v>
      </c>
      <c r="EW25">
        <v>406.62155151367199</v>
      </c>
      <c r="EX25">
        <v>430.89309692382801</v>
      </c>
      <c r="EY25">
        <v>168.09732055664099</v>
      </c>
      <c r="EZ25">
        <v>564.70025634765602</v>
      </c>
      <c r="FA25">
        <v>275.85153198242199</v>
      </c>
      <c r="FB25">
        <v>268.75546264648398</v>
      </c>
      <c r="FC25">
        <v>126.31883239746099</v>
      </c>
      <c r="FD25">
        <v>74.671768188476605</v>
      </c>
      <c r="FE25">
        <v>574.75427246093795</v>
      </c>
      <c r="FF25">
        <v>472.34121704101602</v>
      </c>
      <c r="FG25">
        <v>179.55772399902301</v>
      </c>
      <c r="FH25">
        <v>448.28381347656301</v>
      </c>
      <c r="FI25">
        <v>1543.40490722656</v>
      </c>
      <c r="FJ25">
        <v>2310.10766601563</v>
      </c>
      <c r="FK25">
        <v>144.74838256835901</v>
      </c>
      <c r="FL25">
        <v>211.01686096191401</v>
      </c>
      <c r="FM25">
        <v>904.922607421875</v>
      </c>
      <c r="FN25">
        <v>471.79800415039102</v>
      </c>
      <c r="FO25">
        <v>391.69473266601602</v>
      </c>
      <c r="FP25">
        <v>1267.48779296875</v>
      </c>
      <c r="FQ25">
        <v>483.95297241210898</v>
      </c>
      <c r="FR25">
        <v>803.35192871093795</v>
      </c>
      <c r="FS25">
        <v>886.26483154296898</v>
      </c>
      <c r="FT25">
        <v>1031.837890625</v>
      </c>
      <c r="FU25">
        <v>680.92230224609398</v>
      </c>
      <c r="FV25">
        <v>1107.82775878906</v>
      </c>
      <c r="FW25">
        <v>1265.19213867188</v>
      </c>
      <c r="FX25">
        <v>803.32086181640602</v>
      </c>
      <c r="FY25">
        <v>310.94180297851602</v>
      </c>
      <c r="FZ25">
        <v>31.000715255737301</v>
      </c>
      <c r="GA25">
        <v>183.8076171875</v>
      </c>
      <c r="GB25">
        <v>869.43078613281295</v>
      </c>
      <c r="GC25">
        <v>228.17845153808599</v>
      </c>
      <c r="GD25">
        <v>180.75093078613301</v>
      </c>
      <c r="GE25">
        <v>814.41741943359398</v>
      </c>
      <c r="GF25">
        <v>981.18060302734398</v>
      </c>
      <c r="GG25">
        <v>95.546203613281307</v>
      </c>
      <c r="GH25">
        <v>16.506536483764702</v>
      </c>
      <c r="GI25">
        <v>179.20382690429699</v>
      </c>
      <c r="GJ25">
        <v>1023.0205078125</v>
      </c>
      <c r="GK25">
        <v>438.23248291015602</v>
      </c>
      <c r="GL25">
        <v>611.57855224609398</v>
      </c>
      <c r="GM25">
        <v>701.108642578125</v>
      </c>
      <c r="GN25">
        <v>180.07406616210901</v>
      </c>
      <c r="GO25">
        <v>86.910667419433594</v>
      </c>
      <c r="GP25">
        <v>333.11721801757801</v>
      </c>
      <c r="GQ25">
        <v>350.12939453125</v>
      </c>
      <c r="GR25">
        <v>110.562255859375</v>
      </c>
      <c r="GS25">
        <v>70.166000366210895</v>
      </c>
      <c r="GT25">
        <v>264.12756347656301</v>
      </c>
      <c r="GU25">
        <v>276.28305053710898</v>
      </c>
      <c r="GV25">
        <v>610.66534423828102</v>
      </c>
      <c r="GW25">
        <v>0.47375100851058999</v>
      </c>
      <c r="GX25">
        <v>487.97085571289102</v>
      </c>
      <c r="GY25">
        <v>195.24354553222699</v>
      </c>
      <c r="GZ25">
        <v>102.718467712402</v>
      </c>
      <c r="HA25">
        <v>123.52117156982401</v>
      </c>
      <c r="HB25">
        <v>120.97503662109401</v>
      </c>
      <c r="HC25">
        <v>298.94244384765602</v>
      </c>
      <c r="HD25">
        <v>51.129295349121101</v>
      </c>
      <c r="HE25">
        <v>27.646661758422901</v>
      </c>
      <c r="HF25">
        <v>146.67127990722699</v>
      </c>
      <c r="HG25">
        <v>408.16061401367199</v>
      </c>
      <c r="HH25">
        <v>77.093734741210895</v>
      </c>
      <c r="HI25">
        <v>428.75204467773398</v>
      </c>
      <c r="HJ25">
        <v>285.617431640625</v>
      </c>
      <c r="HK25">
        <v>382.13681030273398</v>
      </c>
      <c r="HL25">
        <v>55.805027008056598</v>
      </c>
      <c r="HM25">
        <v>122.68309020996099</v>
      </c>
      <c r="HN25">
        <v>63.371044158935597</v>
      </c>
      <c r="HO25">
        <v>1523.060546875</v>
      </c>
      <c r="HP25">
        <v>42.272575378417997</v>
      </c>
      <c r="HQ25">
        <v>243.65989685058599</v>
      </c>
      <c r="HR25">
        <v>538.87481689453102</v>
      </c>
      <c r="HS25">
        <v>443.68292236328102</v>
      </c>
      <c r="HT25">
        <v>475.48547363281301</v>
      </c>
      <c r="HU25">
        <v>249.05073547363301</v>
      </c>
      <c r="HV25">
        <v>557.74176025390602</v>
      </c>
      <c r="HW25">
        <v>324.15866088867199</v>
      </c>
      <c r="HX25">
        <v>220.27165222168</v>
      </c>
      <c r="HY25">
        <v>140.40170288085901</v>
      </c>
      <c r="HZ25">
        <v>67.337623596191406</v>
      </c>
      <c r="IA25">
        <v>581.48406982421898</v>
      </c>
      <c r="IB25">
        <v>701.66442871093795</v>
      </c>
      <c r="IC25">
        <v>141.87521362304699</v>
      </c>
      <c r="ID25">
        <v>316.84365844726602</v>
      </c>
      <c r="IE25">
        <v>1600.07348632813</v>
      </c>
      <c r="IF25">
        <v>2231.95922851563</v>
      </c>
      <c r="IG25">
        <v>135.27816772460901</v>
      </c>
      <c r="IH25">
        <v>195.48913574218801</v>
      </c>
      <c r="II25">
        <v>798.483642578125</v>
      </c>
      <c r="IJ25">
        <v>623.95391845703102</v>
      </c>
      <c r="IK25">
        <v>719.54443359375</v>
      </c>
      <c r="IL25">
        <v>873.463134765625</v>
      </c>
      <c r="IM25">
        <v>407.39215087890602</v>
      </c>
      <c r="IN25">
        <v>661.55450439453102</v>
      </c>
      <c r="IO25">
        <v>886.248046875</v>
      </c>
      <c r="IP25">
        <v>942.49694824218795</v>
      </c>
      <c r="IQ25">
        <v>752.32781982421898</v>
      </c>
      <c r="IR25">
        <v>1021.30035400391</v>
      </c>
      <c r="IS25">
        <v>1116.76452636719</v>
      </c>
      <c r="IT25">
        <v>809.63165283203102</v>
      </c>
      <c r="IU25">
        <v>336.75457763671898</v>
      </c>
      <c r="IV25">
        <v>9.7029466629028303</v>
      </c>
      <c r="IW25">
        <v>143.21217346191401</v>
      </c>
      <c r="IX25">
        <v>998.41558837890602</v>
      </c>
      <c r="IY25">
        <v>234.08546447753901</v>
      </c>
      <c r="IZ25">
        <v>195.15214538574199</v>
      </c>
      <c r="JA25">
        <v>711.30407714843795</v>
      </c>
      <c r="JB25">
        <v>924.781005859375</v>
      </c>
      <c r="JC25">
        <v>57.255558013916001</v>
      </c>
      <c r="JD25">
        <v>11.299040794372599</v>
      </c>
      <c r="JE25">
        <v>182.42022705078099</v>
      </c>
      <c r="JF25">
        <v>720.08349609375</v>
      </c>
      <c r="JG25">
        <v>559.73321533203102</v>
      </c>
      <c r="JH25">
        <v>540.77252197265602</v>
      </c>
      <c r="JI25">
        <v>623.65173339843795</v>
      </c>
      <c r="JJ25">
        <v>160.59376525878901</v>
      </c>
      <c r="JK25">
        <v>70.494659423828097</v>
      </c>
      <c r="JL25">
        <v>310.13995361328102</v>
      </c>
      <c r="JM25">
        <v>253.01080322265599</v>
      </c>
      <c r="JN25">
        <v>115.96710205078099</v>
      </c>
      <c r="JO25">
        <v>44.859157562255902</v>
      </c>
      <c r="JP25">
        <v>283.90380859375</v>
      </c>
      <c r="JQ25">
        <v>190.08891296386699</v>
      </c>
      <c r="JR25">
        <v>665.220947265625</v>
      </c>
      <c r="JS25">
        <v>0.42266601324081399</v>
      </c>
      <c r="JT25">
        <v>509.04577636718801</v>
      </c>
      <c r="JU25">
        <v>138.32029724121099</v>
      </c>
      <c r="JV25">
        <v>142.89663696289099</v>
      </c>
      <c r="JW25">
        <v>134.84616088867199</v>
      </c>
      <c r="JX25">
        <v>221.02243041992199</v>
      </c>
      <c r="JY25">
        <v>328.65826416015602</v>
      </c>
      <c r="JZ25">
        <v>23.0162677764893</v>
      </c>
      <c r="KA25">
        <v>23.956563949585</v>
      </c>
      <c r="KB25">
        <v>207.15559387207</v>
      </c>
      <c r="KC25">
        <v>499.01473999023398</v>
      </c>
      <c r="KD25">
        <v>84.379188537597699</v>
      </c>
      <c r="KE25">
        <v>586.78643798828102</v>
      </c>
      <c r="KF25">
        <v>534.25543212890602</v>
      </c>
      <c r="KG25">
        <v>191.012939453125</v>
      </c>
      <c r="KH25">
        <v>45.353870391845703</v>
      </c>
      <c r="KI25">
        <v>144.413818359375</v>
      </c>
      <c r="KJ25">
        <v>70.795356750488295</v>
      </c>
      <c r="KK25">
        <v>1595.30847167969</v>
      </c>
      <c r="KL25">
        <v>74.208221435546903</v>
      </c>
      <c r="KM25">
        <f>MATCH(A25,[1]ADOS!$G:$G,0)</f>
        <v>18</v>
      </c>
      <c r="KN25" t="str">
        <f>INDEX([1]ADOS!$H:$H,KM25)</f>
        <v>YES DSM_IV questions 4a/4b is Yes</v>
      </c>
      <c r="KO25">
        <f t="shared" si="0"/>
        <v>1</v>
      </c>
      <c r="KP25" t="e">
        <f t="shared" si="1"/>
        <v>#VALUE!</v>
      </c>
      <c r="KQ25">
        <v>1</v>
      </c>
      <c r="KR25" t="str">
        <f>INDEX([1]ADOS!$I:$I,KM25)</f>
        <v>Male</v>
      </c>
      <c r="KS25">
        <v>38</v>
      </c>
      <c r="KT25">
        <f t="shared" si="2"/>
        <v>1</v>
      </c>
      <c r="KU25">
        <v>25</v>
      </c>
      <c r="KV25">
        <v>365</v>
      </c>
    </row>
    <row r="26" spans="1:308" ht="15.5" x14ac:dyDescent="0.35">
      <c r="A26" s="1">
        <v>549967</v>
      </c>
      <c r="B26" s="1" t="s">
        <v>7</v>
      </c>
      <c r="C26">
        <v>6.1115093231201199</v>
      </c>
      <c r="D26">
        <v>4.3852796554565403</v>
      </c>
      <c r="E26">
        <v>3.6286284923553498</v>
      </c>
      <c r="F26">
        <v>3.9629421234130899</v>
      </c>
      <c r="G26">
        <v>5.95033502578735</v>
      </c>
      <c r="H26">
        <v>4.3540840148925799</v>
      </c>
      <c r="I26">
        <v>3.8811872005462602</v>
      </c>
      <c r="J26">
        <v>3.9117012023925799</v>
      </c>
      <c r="K26">
        <v>4.2597784996032697</v>
      </c>
      <c r="L26">
        <v>3.4088504314422599</v>
      </c>
      <c r="M26">
        <v>4.0572328567504901</v>
      </c>
      <c r="N26">
        <v>4.0716691017150897</v>
      </c>
      <c r="O26">
        <v>4.6730051040649396</v>
      </c>
      <c r="P26">
        <v>4.5950331687927299</v>
      </c>
      <c r="Q26">
        <v>4.6293172836303702</v>
      </c>
      <c r="R26">
        <v>4.7725348472595197</v>
      </c>
      <c r="S26">
        <v>4.6376676559448198</v>
      </c>
      <c r="T26">
        <v>5.5646510124206499</v>
      </c>
      <c r="U26">
        <v>4.1908679008483896</v>
      </c>
      <c r="V26">
        <v>4.0168948173523003</v>
      </c>
      <c r="W26">
        <v>4.5176925659179696</v>
      </c>
      <c r="X26">
        <v>4.2546052932739302</v>
      </c>
      <c r="Y26">
        <v>3.6398506164550799</v>
      </c>
      <c r="Z26">
        <v>5.3904066085815403</v>
      </c>
      <c r="AA26">
        <v>5.2123727798461896</v>
      </c>
      <c r="AB26">
        <v>4.87308692932129</v>
      </c>
      <c r="AC26">
        <v>4.1944265365600604</v>
      </c>
      <c r="AD26">
        <v>3.5773241519928001</v>
      </c>
      <c r="AE26">
        <v>3.5888557434082</v>
      </c>
      <c r="AF26">
        <v>4.6929817199706996</v>
      </c>
      <c r="AG26">
        <v>6.0818934440612802</v>
      </c>
      <c r="AH26">
        <v>4.9155378341674796</v>
      </c>
      <c r="AI26">
        <v>3.4937379360199001</v>
      </c>
      <c r="AJ26">
        <v>4.6702003479003897</v>
      </c>
      <c r="AK26">
        <v>5.5131430625915501</v>
      </c>
      <c r="AL26">
        <v>4.3941240310668901</v>
      </c>
      <c r="AM26">
        <v>5.0776958465576199</v>
      </c>
      <c r="AN26">
        <v>5.0267758369445801</v>
      </c>
      <c r="AO26">
        <v>3.8601000308990501</v>
      </c>
      <c r="AP26">
        <v>3.9090938568115199</v>
      </c>
      <c r="AQ26">
        <v>3.4320409297943102</v>
      </c>
      <c r="AR26">
        <v>4.2600851058959996</v>
      </c>
      <c r="AS26">
        <v>6.4606156349182102</v>
      </c>
      <c r="AT26">
        <v>4.0337901115417498</v>
      </c>
      <c r="AU26">
        <v>2.9286181926727299</v>
      </c>
      <c r="AV26">
        <v>3.61743140220642</v>
      </c>
      <c r="AW26">
        <v>4.9312629699706996</v>
      </c>
      <c r="AX26">
        <v>4.13189649581909</v>
      </c>
      <c r="AY26">
        <v>3.9516217708587602</v>
      </c>
      <c r="AZ26">
        <v>4.8117003440856898</v>
      </c>
      <c r="BA26">
        <v>3.5802052021026598</v>
      </c>
      <c r="BB26">
        <v>4.0358171463012704</v>
      </c>
      <c r="BC26">
        <v>4.6352658271789604</v>
      </c>
      <c r="BD26">
        <v>4.0427813529968297</v>
      </c>
      <c r="BE26">
        <v>5.5412273406982404</v>
      </c>
      <c r="BF26">
        <v>3.6652669906616202</v>
      </c>
      <c r="BG26">
        <v>3.8869163990020801</v>
      </c>
      <c r="BH26">
        <v>3.5333056449890101</v>
      </c>
      <c r="BI26">
        <v>3.9468333721160902</v>
      </c>
      <c r="BJ26">
        <v>4.03763771057129</v>
      </c>
      <c r="BK26">
        <v>3.63448882102966</v>
      </c>
      <c r="BL26">
        <v>5.4339685440063503</v>
      </c>
      <c r="BM26">
        <v>5.96018362045288</v>
      </c>
      <c r="BN26">
        <v>5.3885526657104501</v>
      </c>
      <c r="BO26">
        <v>4.5489392280578604</v>
      </c>
      <c r="BP26">
        <v>3.1206214427947998</v>
      </c>
      <c r="BQ26">
        <v>3.6357452869415301</v>
      </c>
      <c r="BR26">
        <v>3.6386365890502899</v>
      </c>
      <c r="BS26">
        <v>3.3680398464202899</v>
      </c>
      <c r="BT26">
        <v>5.3518104553222701</v>
      </c>
      <c r="BU26">
        <v>4.4959478378295898</v>
      </c>
      <c r="BV26">
        <v>5.36057853698731</v>
      </c>
      <c r="BW26">
        <v>4.1674737930297896</v>
      </c>
      <c r="BX26">
        <v>3.5953927040100102</v>
      </c>
      <c r="BY26">
        <v>6.1676268577575701</v>
      </c>
      <c r="BZ26">
        <v>4.09922552108765</v>
      </c>
      <c r="CA26">
        <v>3.4478793144226101</v>
      </c>
      <c r="CB26">
        <v>3.9786322116851802</v>
      </c>
      <c r="CC26">
        <v>5.3489975929260298</v>
      </c>
      <c r="CD26">
        <v>4.1668872833251998</v>
      </c>
      <c r="CE26">
        <v>3.8573875427246098</v>
      </c>
      <c r="CF26">
        <v>3.8451743125915501</v>
      </c>
      <c r="CG26">
        <v>3.9447255134582502</v>
      </c>
      <c r="CH26">
        <v>3.20043277740479</v>
      </c>
      <c r="CI26">
        <v>4.1787753105163601</v>
      </c>
      <c r="CJ26">
        <v>4.3510451316833496</v>
      </c>
      <c r="CK26">
        <v>5.06323337554932</v>
      </c>
      <c r="CL26">
        <v>4.9439139366149902</v>
      </c>
      <c r="CM26">
        <v>4.8225226402282697</v>
      </c>
      <c r="CN26">
        <v>4.6828041076660201</v>
      </c>
      <c r="CO26">
        <v>5.17826271057129</v>
      </c>
      <c r="CP26">
        <v>5.8270506858825701</v>
      </c>
      <c r="CQ26">
        <v>4.4956822395324698</v>
      </c>
      <c r="CR26">
        <v>4.2126007080078098</v>
      </c>
      <c r="CS26">
        <v>4.5272188186645499</v>
      </c>
      <c r="CT26">
        <v>4.5136289596557599</v>
      </c>
      <c r="CU26">
        <v>3.6265723705291801</v>
      </c>
      <c r="CV26">
        <v>5.4066867828369096</v>
      </c>
      <c r="CW26">
        <v>5.2615809440612802</v>
      </c>
      <c r="CX26">
        <v>4.5159411430358896</v>
      </c>
      <c r="CY26">
        <v>4.4334921836853001</v>
      </c>
      <c r="CZ26">
        <v>3.7326035499572798</v>
      </c>
      <c r="DA26">
        <v>3.6459000110626198</v>
      </c>
      <c r="DB26">
        <v>4.6676902770996103</v>
      </c>
      <c r="DC26">
        <v>6.1751155853271502</v>
      </c>
      <c r="DD26">
        <v>4.8727993965148899</v>
      </c>
      <c r="DE26">
        <v>3.73541331291199</v>
      </c>
      <c r="DF26">
        <v>4.6911778450012198</v>
      </c>
      <c r="DG26">
        <v>5.8782873153686497</v>
      </c>
      <c r="DH26">
        <v>4.0766267776489302</v>
      </c>
      <c r="DI26">
        <v>5.0141625404357901</v>
      </c>
      <c r="DJ26">
        <v>5.2948465347290004</v>
      </c>
      <c r="DK26">
        <v>4.2216544151306197</v>
      </c>
      <c r="DL26">
        <v>4.2591185569763201</v>
      </c>
      <c r="DM26">
        <v>3.6026453971862802</v>
      </c>
      <c r="DN26">
        <v>4.5988540649414098</v>
      </c>
      <c r="DO26">
        <v>6.3998560905456499</v>
      </c>
      <c r="DP26">
        <v>3.8485367298126198</v>
      </c>
      <c r="DQ26">
        <v>2.9391822814941402</v>
      </c>
      <c r="DR26">
        <v>3.66800832748413</v>
      </c>
      <c r="DS26">
        <v>5.0658454895019496</v>
      </c>
      <c r="DT26">
        <v>4.7545895576477104</v>
      </c>
      <c r="DU26">
        <v>4.1745414733886701</v>
      </c>
      <c r="DV26">
        <v>4.2877783775329599</v>
      </c>
      <c r="DW26">
        <v>3.7115557193756099</v>
      </c>
      <c r="DX26">
        <v>4.2142133712768599</v>
      </c>
      <c r="DY26">
        <v>4.4658341407775897</v>
      </c>
      <c r="DZ26">
        <v>4.3123593330383301</v>
      </c>
      <c r="EA26">
        <v>4.5927824974060103</v>
      </c>
      <c r="EB26">
        <v>3.9507527351379399</v>
      </c>
      <c r="EC26">
        <v>4.09667873382568</v>
      </c>
      <c r="ED26">
        <v>3.5175626277923602</v>
      </c>
      <c r="EE26">
        <v>3.70201969146729</v>
      </c>
      <c r="EF26">
        <v>4.1879010200500497</v>
      </c>
      <c r="EG26">
        <v>3.6328353881835902</v>
      </c>
      <c r="EH26">
        <v>5.9357929229736301</v>
      </c>
      <c r="EI26">
        <v>5.6687822341918901</v>
      </c>
      <c r="EJ26">
        <v>5.0561542510986301</v>
      </c>
      <c r="EK26">
        <v>4.15529108047485</v>
      </c>
      <c r="EL26">
        <v>3.0308895111084002</v>
      </c>
      <c r="EM26">
        <v>3.7821753025054901</v>
      </c>
      <c r="EN26">
        <v>3.8910644054412802</v>
      </c>
      <c r="EO26">
        <v>3.4127340316772501</v>
      </c>
      <c r="EP26">
        <v>5.44936227798462</v>
      </c>
      <c r="EQ26">
        <v>4.1873874664306596</v>
      </c>
      <c r="ER26">
        <v>5.7073855400085503</v>
      </c>
      <c r="ES26">
        <v>3.8939361572265598</v>
      </c>
      <c r="ET26">
        <v>3.7127523422241202</v>
      </c>
      <c r="EU26">
        <v>199.94729614257801</v>
      </c>
      <c r="EV26">
        <v>550.62561035156295</v>
      </c>
      <c r="EW26">
        <v>575.91394042968795</v>
      </c>
      <c r="EX26">
        <v>498.930419921875</v>
      </c>
      <c r="EY26">
        <v>232.26502990722699</v>
      </c>
      <c r="EZ26">
        <v>552.19763183593795</v>
      </c>
      <c r="FA26">
        <v>353.4755859375</v>
      </c>
      <c r="FB26">
        <v>305.94158935546898</v>
      </c>
      <c r="FC26">
        <v>159.80836486816401</v>
      </c>
      <c r="FD26">
        <v>70.654190063476605</v>
      </c>
      <c r="FE26">
        <v>714.274658203125</v>
      </c>
      <c r="FF26">
        <v>577.92785644531295</v>
      </c>
      <c r="FG26">
        <v>176.61776733398401</v>
      </c>
      <c r="FH26">
        <v>610.94049072265602</v>
      </c>
      <c r="FI26">
        <v>1259.0830078125</v>
      </c>
      <c r="FJ26">
        <v>2193.25708007813</v>
      </c>
      <c r="FK26">
        <v>163.502365112305</v>
      </c>
      <c r="FL26">
        <v>246.59114074707</v>
      </c>
      <c r="FM26">
        <v>814.92681884765602</v>
      </c>
      <c r="FN26">
        <v>617.646728515625</v>
      </c>
      <c r="FO26">
        <v>603.21917724609398</v>
      </c>
      <c r="FP26">
        <v>1347.20556640625</v>
      </c>
      <c r="FQ26">
        <v>504.20584106445301</v>
      </c>
      <c r="FR26">
        <v>699.06817626953102</v>
      </c>
      <c r="FS26">
        <v>781.24407958984398</v>
      </c>
      <c r="FT26">
        <v>1075.50439453125</v>
      </c>
      <c r="FU26">
        <v>747.843994140625</v>
      </c>
      <c r="FV26">
        <v>1014.45733642578</v>
      </c>
      <c r="FW26">
        <v>1065.50012207031</v>
      </c>
      <c r="FX26">
        <v>1001.64807128906</v>
      </c>
      <c r="FY26">
        <v>317.63473510742199</v>
      </c>
      <c r="FZ26">
        <v>16.2431831359863</v>
      </c>
      <c r="GA26">
        <v>137.22431945800801</v>
      </c>
      <c r="GB26">
        <v>940.55969238281295</v>
      </c>
      <c r="GC26">
        <v>168.14117431640599</v>
      </c>
      <c r="GD26">
        <v>211.60104370117199</v>
      </c>
      <c r="GE26">
        <v>672.99084472656295</v>
      </c>
      <c r="GF26">
        <v>874.739990234375</v>
      </c>
      <c r="GG26">
        <v>53.685127258300803</v>
      </c>
      <c r="GH26">
        <v>18.557691574096701</v>
      </c>
      <c r="GI26">
        <v>171.14892578125</v>
      </c>
      <c r="GJ26">
        <v>715.03436279296898</v>
      </c>
      <c r="GK26">
        <v>651.27996826171898</v>
      </c>
      <c r="GL26">
        <v>614.29846191406295</v>
      </c>
      <c r="GM26">
        <v>537.239501953125</v>
      </c>
      <c r="GN26">
        <v>212.858322143555</v>
      </c>
      <c r="GO26">
        <v>107.70134735107401</v>
      </c>
      <c r="GP26">
        <v>288.859130859375</v>
      </c>
      <c r="GQ26">
        <v>315.532958984375</v>
      </c>
      <c r="GR26">
        <v>107.75270080566401</v>
      </c>
      <c r="GS26">
        <v>80.126594543457003</v>
      </c>
      <c r="GT26">
        <v>478.19503784179699</v>
      </c>
      <c r="GU26">
        <v>150.766189575195</v>
      </c>
      <c r="GV26">
        <v>495.02493286132801</v>
      </c>
      <c r="GW26">
        <v>0.44606599211692799</v>
      </c>
      <c r="GX26">
        <v>480.30496215820301</v>
      </c>
      <c r="GY26">
        <v>214.45054626464801</v>
      </c>
      <c r="GZ26">
        <v>221.68591308593801</v>
      </c>
      <c r="HA26">
        <v>120.695854187012</v>
      </c>
      <c r="HB26">
        <v>127.874053955078</v>
      </c>
      <c r="HC26">
        <v>341.60824584960898</v>
      </c>
      <c r="HD26">
        <v>109.796249389648</v>
      </c>
      <c r="HE26">
        <v>24.803606033325199</v>
      </c>
      <c r="HF26">
        <v>187.81280517578099</v>
      </c>
      <c r="HG26">
        <v>433.74539184570301</v>
      </c>
      <c r="HH26">
        <v>85.045173645019503</v>
      </c>
      <c r="HI26">
        <v>528.16973876953102</v>
      </c>
      <c r="HJ26">
        <v>328.124267578125</v>
      </c>
      <c r="HK26">
        <v>240.51739501953099</v>
      </c>
      <c r="HL26">
        <v>40.605171203613303</v>
      </c>
      <c r="HM26">
        <v>174.18800354003901</v>
      </c>
      <c r="HN26">
        <v>53.533451080322301</v>
      </c>
      <c r="HO26">
        <v>1099.64953613281</v>
      </c>
      <c r="HP26">
        <v>38.314975738525398</v>
      </c>
      <c r="HQ26">
        <v>311.58670043945301</v>
      </c>
      <c r="HR26">
        <v>541.37969970703102</v>
      </c>
      <c r="HS26">
        <v>410.91018676757801</v>
      </c>
      <c r="HT26">
        <v>400.00454711914102</v>
      </c>
      <c r="HU26">
        <v>232.26736450195301</v>
      </c>
      <c r="HV26">
        <v>498.795654296875</v>
      </c>
      <c r="HW26">
        <v>286.06683349609398</v>
      </c>
      <c r="HX26">
        <v>300.45544433593801</v>
      </c>
      <c r="HY26">
        <v>161.00190734863301</v>
      </c>
      <c r="HZ26">
        <v>63.377902984619098</v>
      </c>
      <c r="IA26">
        <v>815.78564453125</v>
      </c>
      <c r="IB26">
        <v>639.860107421875</v>
      </c>
      <c r="IC26">
        <v>162.487380981445</v>
      </c>
      <c r="ID26">
        <v>729.47991943359398</v>
      </c>
      <c r="IE26">
        <v>1089.96459960938</v>
      </c>
      <c r="IF26">
        <v>2370.5712890625</v>
      </c>
      <c r="IG26">
        <v>137.55221557617199</v>
      </c>
      <c r="IH26">
        <v>253.20033264160199</v>
      </c>
      <c r="II26">
        <v>1091.62548828125</v>
      </c>
      <c r="IJ26">
        <v>544.62518310546898</v>
      </c>
      <c r="IK26">
        <v>653.69683837890602</v>
      </c>
      <c r="IL26">
        <v>996.81774902343795</v>
      </c>
      <c r="IM26">
        <v>577.61859130859398</v>
      </c>
      <c r="IN26">
        <v>770.66314697265602</v>
      </c>
      <c r="IO26">
        <v>925.48742675781295</v>
      </c>
      <c r="IP26">
        <v>1130.69860839844</v>
      </c>
      <c r="IQ26">
        <v>943.776611328125</v>
      </c>
      <c r="IR26">
        <v>960.66857910156295</v>
      </c>
      <c r="IS26">
        <v>940.848876953125</v>
      </c>
      <c r="IT26">
        <v>861.05181884765602</v>
      </c>
      <c r="IU26">
        <v>337.64068603515602</v>
      </c>
      <c r="IV26">
        <v>12.674645423889199</v>
      </c>
      <c r="IW26">
        <v>137.62092590332</v>
      </c>
      <c r="IX26">
        <v>801.0673828125</v>
      </c>
      <c r="IY26">
        <v>142.91046142578099</v>
      </c>
      <c r="IZ26">
        <v>252.36509704589801</v>
      </c>
      <c r="JA26">
        <v>805.99713134765602</v>
      </c>
      <c r="JB26">
        <v>944.47698974609398</v>
      </c>
      <c r="JC26">
        <v>43.896175384521499</v>
      </c>
      <c r="JD26">
        <v>9.7609157562255895</v>
      </c>
      <c r="JE26">
        <v>191.90545654296901</v>
      </c>
      <c r="JF26">
        <v>792.77691650390602</v>
      </c>
      <c r="JG26">
        <v>783.81549072265602</v>
      </c>
      <c r="JH26">
        <v>515.32336425781295</v>
      </c>
      <c r="JI26">
        <v>508.95550537109398</v>
      </c>
      <c r="JJ26">
        <v>264.59613037109398</v>
      </c>
      <c r="JK26">
        <v>93.648849487304702</v>
      </c>
      <c r="JL26">
        <v>238.72239685058599</v>
      </c>
      <c r="JM26">
        <v>289.22009277343801</v>
      </c>
      <c r="JN26">
        <v>130.97146606445301</v>
      </c>
      <c r="JO26">
        <v>139.13941955566401</v>
      </c>
      <c r="JP26">
        <v>394.65130615234398</v>
      </c>
      <c r="JQ26">
        <v>176.81294250488301</v>
      </c>
      <c r="JR26">
        <v>476.76547241210898</v>
      </c>
      <c r="JS26">
        <v>0.72396701574325595</v>
      </c>
      <c r="JT26">
        <v>443.30404663085898</v>
      </c>
      <c r="JU26">
        <v>341.27810668945301</v>
      </c>
      <c r="JV26">
        <v>240.77645874023401</v>
      </c>
      <c r="JW26">
        <v>95.984413146972699</v>
      </c>
      <c r="JX26">
        <v>105.083114624023</v>
      </c>
      <c r="JY26">
        <v>381.12350463867199</v>
      </c>
      <c r="JZ26">
        <v>67.052650451660199</v>
      </c>
      <c r="KA26">
        <v>24.171195983886701</v>
      </c>
      <c r="KB26">
        <v>183.31520080566401</v>
      </c>
      <c r="KC26">
        <v>450.84503173828102</v>
      </c>
      <c r="KD26">
        <v>80.135833740234403</v>
      </c>
      <c r="KE26">
        <v>423.03985595703102</v>
      </c>
      <c r="KF26">
        <v>351.32406616210898</v>
      </c>
      <c r="KG26">
        <v>164.31199645996099</v>
      </c>
      <c r="KH26">
        <v>59.705711364746101</v>
      </c>
      <c r="KI26">
        <v>157.61593627929699</v>
      </c>
      <c r="KJ26">
        <v>41.4451713562012</v>
      </c>
      <c r="KK26">
        <v>882.310546875</v>
      </c>
      <c r="KL26">
        <v>44.698036193847699</v>
      </c>
      <c r="KM26">
        <f>MATCH(A26,[1]ADOS!$G:$G,0)</f>
        <v>48</v>
      </c>
      <c r="KN26" t="str">
        <f>INDEX([1]ADOS!$H:$H,KM26)</f>
        <v>YES DSM_IV questions 4a/4b is Yes</v>
      </c>
      <c r="KO26">
        <f t="shared" si="0"/>
        <v>1</v>
      </c>
      <c r="KP26" t="e">
        <f t="shared" si="1"/>
        <v>#VALUE!</v>
      </c>
      <c r="KQ26">
        <v>1</v>
      </c>
      <c r="KR26" t="str">
        <f>INDEX([1]ADOS!$I:$I,KM26)</f>
        <v>Male</v>
      </c>
      <c r="KS26">
        <v>38</v>
      </c>
      <c r="KT26">
        <f t="shared" si="2"/>
        <v>1</v>
      </c>
      <c r="KU26">
        <v>25</v>
      </c>
      <c r="KV26">
        <v>365</v>
      </c>
    </row>
    <row r="27" spans="1:308" ht="15.5" x14ac:dyDescent="0.35">
      <c r="A27" s="1">
        <v>551837</v>
      </c>
      <c r="B27" s="1" t="s">
        <v>7</v>
      </c>
      <c r="C27">
        <v>5.3570356369018599</v>
      </c>
      <c r="D27">
        <v>4.0490608215331996</v>
      </c>
      <c r="E27">
        <v>3.6680133342742902</v>
      </c>
      <c r="F27">
        <v>3.5248887538909899</v>
      </c>
      <c r="G27">
        <v>5.63554191589356</v>
      </c>
      <c r="H27">
        <v>4.7642374038696298</v>
      </c>
      <c r="I27">
        <v>4.00650882720947</v>
      </c>
      <c r="J27">
        <v>3.7706813812255899</v>
      </c>
      <c r="K27">
        <v>4.1105036735534703</v>
      </c>
      <c r="L27">
        <v>3.3853127956390399</v>
      </c>
      <c r="M27">
        <v>3.4758329391479501</v>
      </c>
      <c r="N27">
        <v>3.8116860389709499</v>
      </c>
      <c r="O27">
        <v>5.1728844642639196</v>
      </c>
      <c r="P27">
        <v>4.3852133750915501</v>
      </c>
      <c r="Q27">
        <v>4.7090177536010698</v>
      </c>
      <c r="R27">
        <v>4.9430694580078098</v>
      </c>
      <c r="S27">
        <v>5.2934637069702202</v>
      </c>
      <c r="T27">
        <v>6.4010577201843297</v>
      </c>
      <c r="U27">
        <v>3.80634689331055</v>
      </c>
      <c r="V27">
        <v>3.60680150985718</v>
      </c>
      <c r="W27">
        <v>4.4873790740966797</v>
      </c>
      <c r="X27">
        <v>4.1478848457336399</v>
      </c>
      <c r="Y27">
        <v>3.78294849395752</v>
      </c>
      <c r="Z27">
        <v>5.5305085182189897</v>
      </c>
      <c r="AA27">
        <v>4.9248619079589799</v>
      </c>
      <c r="AB27">
        <v>4.2297134399414098</v>
      </c>
      <c r="AC27">
        <v>3.9946632385253902</v>
      </c>
      <c r="AD27">
        <v>3.4549264907836901</v>
      </c>
      <c r="AE27">
        <v>3.6235280036926301</v>
      </c>
      <c r="AF27">
        <v>4.27233982086182</v>
      </c>
      <c r="AG27">
        <v>5.9922752380371103</v>
      </c>
      <c r="AH27">
        <v>5.2013640403747603</v>
      </c>
      <c r="AI27">
        <v>3.5114283561706499</v>
      </c>
      <c r="AJ27">
        <v>4.20752048492432</v>
      </c>
      <c r="AK27">
        <v>5.1809844970703098</v>
      </c>
      <c r="AL27">
        <v>3.9079356193542498</v>
      </c>
      <c r="AM27">
        <v>4.8002958297729501</v>
      </c>
      <c r="AN27">
        <v>4.6226015090942401</v>
      </c>
      <c r="AO27">
        <v>4.3594193458557102</v>
      </c>
      <c r="AP27">
        <v>3.6638350486755402</v>
      </c>
      <c r="AQ27">
        <v>3.4764342308044398</v>
      </c>
      <c r="AR27">
        <v>3.5681886672973602</v>
      </c>
      <c r="AS27">
        <v>5.6618547439575204</v>
      </c>
      <c r="AT27">
        <v>3.63946628570557</v>
      </c>
      <c r="AU27">
        <v>2.7339358329772998</v>
      </c>
      <c r="AV27">
        <v>3.59452557563782</v>
      </c>
      <c r="AW27">
        <v>5.9859390258789098</v>
      </c>
      <c r="AX27">
        <v>4.5489363670349103</v>
      </c>
      <c r="AY27">
        <v>4.4405083656311</v>
      </c>
      <c r="AZ27">
        <v>4.4872908592224103</v>
      </c>
      <c r="BA27">
        <v>3.8415489196777299</v>
      </c>
      <c r="BB27">
        <v>4.0676150321960503</v>
      </c>
      <c r="BC27">
        <v>4.9824342727661097</v>
      </c>
      <c r="BD27">
        <v>4.4991970062255904</v>
      </c>
      <c r="BE27">
        <v>4.5833325386047399</v>
      </c>
      <c r="BF27">
        <v>3.5527493953704798</v>
      </c>
      <c r="BG27">
        <v>3.16784763336182</v>
      </c>
      <c r="BH27">
        <v>3.1678419113159202</v>
      </c>
      <c r="BI27">
        <v>4.0351467132568404</v>
      </c>
      <c r="BJ27">
        <v>4.4913015365600604</v>
      </c>
      <c r="BK27">
        <v>4.0841341018676802</v>
      </c>
      <c r="BL27">
        <v>4.9529695510864302</v>
      </c>
      <c r="BM27">
        <v>5.4880414009094203</v>
      </c>
      <c r="BN27">
        <v>5.14733982086182</v>
      </c>
      <c r="BO27">
        <v>3.9586663246154798</v>
      </c>
      <c r="BP27">
        <v>3.2223002910614</v>
      </c>
      <c r="BQ27">
        <v>3.6377620697021502</v>
      </c>
      <c r="BR27">
        <v>3.4247131347656299</v>
      </c>
      <c r="BS27">
        <v>3.5510506629943799</v>
      </c>
      <c r="BT27">
        <v>5.7058167457580602</v>
      </c>
      <c r="BU27">
        <v>4.5316896438598597</v>
      </c>
      <c r="BV27">
        <v>4.8722019195556596</v>
      </c>
      <c r="BW27">
        <v>3.7637736797332799</v>
      </c>
      <c r="BX27">
        <v>3.5812532901763898</v>
      </c>
      <c r="BY27">
        <v>5.5951294898986799</v>
      </c>
      <c r="BZ27">
        <v>4.0900559425354004</v>
      </c>
      <c r="CA27">
        <v>3.4908208847045898</v>
      </c>
      <c r="CB27">
        <v>3.76617527008057</v>
      </c>
      <c r="CC27">
        <v>5.3898606300354004</v>
      </c>
      <c r="CD27">
        <v>5.0055484771728498</v>
      </c>
      <c r="CE27">
        <v>4.3806915283203098</v>
      </c>
      <c r="CF27">
        <v>4.1955509185790998</v>
      </c>
      <c r="CG27">
        <v>4.3221583366393999</v>
      </c>
      <c r="CH27">
        <v>3.6064298152923602</v>
      </c>
      <c r="CI27">
        <v>3.49781322479248</v>
      </c>
      <c r="CJ27">
        <v>4.3146524429321298</v>
      </c>
      <c r="CK27">
        <v>5.3317117691040004</v>
      </c>
      <c r="CL27">
        <v>4.6945257186889702</v>
      </c>
      <c r="CM27">
        <v>4.7646617889404297</v>
      </c>
      <c r="CN27">
        <v>5.1146936416626003</v>
      </c>
      <c r="CO27">
        <v>5.5833625793456996</v>
      </c>
      <c r="CP27">
        <v>7.1703357696533203</v>
      </c>
      <c r="CQ27">
        <v>4.2409791946411097</v>
      </c>
      <c r="CR27">
        <v>3.8079652786254901</v>
      </c>
      <c r="CS27">
        <v>4.5061340332031303</v>
      </c>
      <c r="CT27">
        <v>4.1313323974609402</v>
      </c>
      <c r="CU27">
        <v>4.1687722206115696</v>
      </c>
      <c r="CV27">
        <v>5.6180162429809597</v>
      </c>
      <c r="CW27">
        <v>5.0440177917480504</v>
      </c>
      <c r="CX27">
        <v>4.3110718727111799</v>
      </c>
      <c r="CY27">
        <v>4.2627797126770002</v>
      </c>
      <c r="CZ27">
        <v>3.3709483146667498</v>
      </c>
      <c r="DA27">
        <v>3.6492674350738499</v>
      </c>
      <c r="DB27">
        <v>4.8540396690368697</v>
      </c>
      <c r="DC27">
        <v>6.14027976989746</v>
      </c>
      <c r="DD27">
        <v>5.2789111137390101</v>
      </c>
      <c r="DE27">
        <v>3.7069015502929701</v>
      </c>
      <c r="DF27">
        <v>4.41359186172485</v>
      </c>
      <c r="DG27">
        <v>5.7794818878173801</v>
      </c>
      <c r="DH27">
        <v>4.0086717605590803</v>
      </c>
      <c r="DI27">
        <v>4.9794445037841797</v>
      </c>
      <c r="DJ27">
        <v>4.7961673736572301</v>
      </c>
      <c r="DK27">
        <v>4.4077672958373997</v>
      </c>
      <c r="DL27">
        <v>4.0040640830993697</v>
      </c>
      <c r="DM27">
        <v>3.6308691501617401</v>
      </c>
      <c r="DN27">
        <v>3.5955269336700399</v>
      </c>
      <c r="DO27">
        <v>6.4700884819030797</v>
      </c>
      <c r="DP27">
        <v>3.95508885383606</v>
      </c>
      <c r="DQ27">
        <v>2.7606058120727499</v>
      </c>
      <c r="DR27">
        <v>4.1215972900390598</v>
      </c>
      <c r="DS27">
        <v>6.4391794204711896</v>
      </c>
      <c r="DT27">
        <v>4.5961327552795401</v>
      </c>
      <c r="DU27">
        <v>4.8171739578247097</v>
      </c>
      <c r="DV27">
        <v>4.6189861297607404</v>
      </c>
      <c r="DW27">
        <v>3.8879823684692401</v>
      </c>
      <c r="DX27">
        <v>4.2923245429992702</v>
      </c>
      <c r="DY27">
        <v>4.7554631233215297</v>
      </c>
      <c r="DZ27">
        <v>4.5698499679565403</v>
      </c>
      <c r="EA27">
        <v>4.5858397483825701</v>
      </c>
      <c r="EB27">
        <v>3.9643530845642099</v>
      </c>
      <c r="EC27">
        <v>3.67626857757568</v>
      </c>
      <c r="ED27">
        <v>3.7297379970550502</v>
      </c>
      <c r="EE27">
        <v>4.0360884666442898</v>
      </c>
      <c r="EF27">
        <v>4.3373785018920898</v>
      </c>
      <c r="EG27">
        <v>4.1234812736511204</v>
      </c>
      <c r="EH27">
        <v>4.8817024230956996</v>
      </c>
      <c r="EI27">
        <v>5.6929168701171902</v>
      </c>
      <c r="EJ27">
        <v>5.0829777717590297</v>
      </c>
      <c r="EK27">
        <v>4.2353425025939897</v>
      </c>
      <c r="EL27">
        <v>3.3480708599090598</v>
      </c>
      <c r="EM27">
        <v>3.3967316150665301</v>
      </c>
      <c r="EN27">
        <v>3.5866167545318599</v>
      </c>
      <c r="EO27">
        <v>3.6106026172637899</v>
      </c>
      <c r="EP27">
        <v>5.6172823905944798</v>
      </c>
      <c r="EQ27">
        <v>4.6431779861450204</v>
      </c>
      <c r="ER27">
        <v>5.0920038223266602</v>
      </c>
      <c r="ES27">
        <v>3.7565448284149201</v>
      </c>
      <c r="ET27">
        <v>3.8206918239593501</v>
      </c>
      <c r="EU27">
        <v>173.57540893554699</v>
      </c>
      <c r="EV27">
        <v>471.73715209960898</v>
      </c>
      <c r="EW27">
        <v>493.7421875</v>
      </c>
      <c r="EX27">
        <v>357.73382568359398</v>
      </c>
      <c r="EY27">
        <v>257.21542358398398</v>
      </c>
      <c r="EZ27">
        <v>360.07095336914102</v>
      </c>
      <c r="FA27">
        <v>262.38348388671898</v>
      </c>
      <c r="FB27">
        <v>278.77770996093801</v>
      </c>
      <c r="FC27">
        <v>104.33282470703099</v>
      </c>
      <c r="FD27">
        <v>61.778316497802699</v>
      </c>
      <c r="FE27">
        <v>485.34436035156301</v>
      </c>
      <c r="FF27">
        <v>541.861328125</v>
      </c>
      <c r="FG27">
        <v>178.028564453125</v>
      </c>
      <c r="FH27">
        <v>347.69677734375</v>
      </c>
      <c r="FI27">
        <v>1071.33837890625</v>
      </c>
      <c r="FJ27">
        <v>1685.29772949219</v>
      </c>
      <c r="FK27">
        <v>104.613639831543</v>
      </c>
      <c r="FL27">
        <v>225.78204345703099</v>
      </c>
      <c r="FM27">
        <v>708.75274658203102</v>
      </c>
      <c r="FN27">
        <v>588.674072265625</v>
      </c>
      <c r="FO27">
        <v>554.19305419921898</v>
      </c>
      <c r="FP27">
        <v>663.072509765625</v>
      </c>
      <c r="FQ27">
        <v>417.53497314453102</v>
      </c>
      <c r="FR27">
        <v>614.20928955078102</v>
      </c>
      <c r="FS27">
        <v>749.16436767578102</v>
      </c>
      <c r="FT27">
        <v>869.32940673828102</v>
      </c>
      <c r="FU27">
        <v>814.85809326171898</v>
      </c>
      <c r="FV27">
        <v>866.16192626953102</v>
      </c>
      <c r="FW27">
        <v>1049.40832519531</v>
      </c>
      <c r="FX27">
        <v>634.54046630859398</v>
      </c>
      <c r="FY27">
        <v>251.14022827148401</v>
      </c>
      <c r="FZ27">
        <v>6.5158100128173801</v>
      </c>
      <c r="GA27">
        <v>130.7744140625</v>
      </c>
      <c r="GB27">
        <v>704.488525390625</v>
      </c>
      <c r="GC27">
        <v>172.01229858398401</v>
      </c>
      <c r="GD27">
        <v>192.50729370117199</v>
      </c>
      <c r="GE27">
        <v>603.488037109375</v>
      </c>
      <c r="GF27">
        <v>622.18701171875</v>
      </c>
      <c r="GG27">
        <v>55.272705078125</v>
      </c>
      <c r="GH27">
        <v>27.602308273315401</v>
      </c>
      <c r="GI27">
        <v>168.89099121093801</v>
      </c>
      <c r="GJ27">
        <v>638.57556152343795</v>
      </c>
      <c r="GK27">
        <v>463.90444946289102</v>
      </c>
      <c r="GL27">
        <v>522.43646240234398</v>
      </c>
      <c r="GM27">
        <v>573.892822265625</v>
      </c>
      <c r="GN27">
        <v>154.58255004882801</v>
      </c>
      <c r="GO27">
        <v>78.979080200195298</v>
      </c>
      <c r="GP27">
        <v>258.06924438476602</v>
      </c>
      <c r="GQ27">
        <v>287.12820434570301</v>
      </c>
      <c r="GR27">
        <v>70.143989562988295</v>
      </c>
      <c r="GS27">
        <v>104.16823577880901</v>
      </c>
      <c r="GT27">
        <v>293.674560546875</v>
      </c>
      <c r="GU27">
        <v>228.08969116210901</v>
      </c>
      <c r="GV27">
        <v>620.21569824218795</v>
      </c>
      <c r="GW27">
        <v>0.52463698387145996</v>
      </c>
      <c r="GX27">
        <v>449.64825439453102</v>
      </c>
      <c r="GY27">
        <v>139.96855163574199</v>
      </c>
      <c r="GZ27">
        <v>169.78535461425801</v>
      </c>
      <c r="HA27">
        <v>64.216270446777301</v>
      </c>
      <c r="HB27">
        <v>76.509361267089801</v>
      </c>
      <c r="HC27">
        <v>244.4375</v>
      </c>
      <c r="HD27">
        <v>40.549564361572301</v>
      </c>
      <c r="HE27">
        <v>34.829784393310597</v>
      </c>
      <c r="HF27">
        <v>120.95118713378901</v>
      </c>
      <c r="HG27">
        <v>356.30535888671898</v>
      </c>
      <c r="HH27">
        <v>56.226978302002003</v>
      </c>
      <c r="HI27">
        <v>335.82598876953102</v>
      </c>
      <c r="HJ27">
        <v>165.12496948242199</v>
      </c>
      <c r="HK27">
        <v>234.84788513183599</v>
      </c>
      <c r="HL27">
        <v>71.258430480957003</v>
      </c>
      <c r="HM27">
        <v>113.034141540527</v>
      </c>
      <c r="HN27">
        <v>69.013168334960895</v>
      </c>
      <c r="HO27">
        <v>920.22497558593795</v>
      </c>
      <c r="HP27">
        <v>47.58740234375</v>
      </c>
      <c r="HQ27">
        <v>286.05780029296898</v>
      </c>
      <c r="HR27">
        <v>474.069580078125</v>
      </c>
      <c r="HS27">
        <v>319.866455078125</v>
      </c>
      <c r="HT27">
        <v>367.41329956054699</v>
      </c>
      <c r="HU27">
        <v>238.12023925781301</v>
      </c>
      <c r="HV27">
        <v>346.13229370117199</v>
      </c>
      <c r="HW27">
        <v>241.52859497070301</v>
      </c>
      <c r="HX27">
        <v>334.87142944335898</v>
      </c>
      <c r="HY27">
        <v>82.947883605957003</v>
      </c>
      <c r="HZ27">
        <v>61.4283447265625</v>
      </c>
      <c r="IA27">
        <v>497.76232910156301</v>
      </c>
      <c r="IB27">
        <v>545.00262451171898</v>
      </c>
      <c r="IC27">
        <v>193.30667114257801</v>
      </c>
      <c r="ID27">
        <v>356.91378784179699</v>
      </c>
      <c r="IE27">
        <v>1034.234375</v>
      </c>
      <c r="IF27">
        <v>1560.35998535156</v>
      </c>
      <c r="IG27">
        <v>98.850746154785199</v>
      </c>
      <c r="IH27">
        <v>202.46267700195301</v>
      </c>
      <c r="II27">
        <v>603.45660400390602</v>
      </c>
      <c r="IJ27">
        <v>597.95104980468795</v>
      </c>
      <c r="IK27">
        <v>542.28161621093795</v>
      </c>
      <c r="IL27">
        <v>675.50042724609398</v>
      </c>
      <c r="IM27">
        <v>417.53884887695301</v>
      </c>
      <c r="IN27">
        <v>641.25250244140602</v>
      </c>
      <c r="IO27">
        <v>790.048828125</v>
      </c>
      <c r="IP27">
        <v>635.38751220703102</v>
      </c>
      <c r="IQ27">
        <v>884.55920410156295</v>
      </c>
      <c r="IR27">
        <v>767.837158203125</v>
      </c>
      <c r="IS27">
        <v>957.73077392578102</v>
      </c>
      <c r="IT27">
        <v>638.07342529296898</v>
      </c>
      <c r="IU27">
        <v>312.75900268554699</v>
      </c>
      <c r="IV27">
        <v>9.3520755767822301</v>
      </c>
      <c r="IW27">
        <v>136.60496520996099</v>
      </c>
      <c r="IX27">
        <v>765.64953613281295</v>
      </c>
      <c r="IY27">
        <v>160.794189453125</v>
      </c>
      <c r="IZ27">
        <v>186.19053649902301</v>
      </c>
      <c r="JA27">
        <v>624.92205810546898</v>
      </c>
      <c r="JB27">
        <v>687.33459472656295</v>
      </c>
      <c r="JC27">
        <v>64.330665588378906</v>
      </c>
      <c r="JD27">
        <v>23.3463230133057</v>
      </c>
      <c r="JE27">
        <v>150.144775390625</v>
      </c>
      <c r="JF27">
        <v>755.521728515625</v>
      </c>
      <c r="JG27">
        <v>489.77566528320301</v>
      </c>
      <c r="JH27">
        <v>481.47048950195301</v>
      </c>
      <c r="JI27">
        <v>558.38519287109398</v>
      </c>
      <c r="JJ27">
        <v>160.80130004882801</v>
      </c>
      <c r="JK27">
        <v>83.749427795410199</v>
      </c>
      <c r="JL27">
        <v>239.0009765625</v>
      </c>
      <c r="JM27">
        <v>242.92984008789099</v>
      </c>
      <c r="JN27">
        <v>39.066616058349602</v>
      </c>
      <c r="JO27">
        <v>114.53403472900401</v>
      </c>
      <c r="JP27">
        <v>381.414794921875</v>
      </c>
      <c r="JQ27">
        <v>207.88383483886699</v>
      </c>
      <c r="JR27">
        <v>385.12985229492199</v>
      </c>
      <c r="JS27">
        <v>0.41642799973487898</v>
      </c>
      <c r="JT27">
        <v>499.034912109375</v>
      </c>
      <c r="JU27">
        <v>94.672096252441406</v>
      </c>
      <c r="JV27">
        <v>257.96060180664102</v>
      </c>
      <c r="JW27">
        <v>79.859504699707003</v>
      </c>
      <c r="JX27">
        <v>117.80316162109401</v>
      </c>
      <c r="JY27">
        <v>236.46437072753901</v>
      </c>
      <c r="JZ27">
        <v>37.278221130371101</v>
      </c>
      <c r="KA27">
        <v>33.4198188781738</v>
      </c>
      <c r="KB27">
        <v>130.06278991699199</v>
      </c>
      <c r="KC27">
        <v>407.47311401367199</v>
      </c>
      <c r="KD27">
        <v>59.867771148681598</v>
      </c>
      <c r="KE27">
        <v>331.42346191406301</v>
      </c>
      <c r="KF27">
        <v>228.59599304199199</v>
      </c>
      <c r="KG27">
        <v>151.17678833007801</v>
      </c>
      <c r="KH27">
        <v>35.784698486328097</v>
      </c>
      <c r="KI27">
        <v>87.95751953125</v>
      </c>
      <c r="KJ27">
        <v>57.884269714355497</v>
      </c>
      <c r="KK27">
        <v>847.53796386718795</v>
      </c>
      <c r="KL27">
        <v>57.375167846679702</v>
      </c>
      <c r="KM27">
        <f>MATCH(A27,[1]ADOS!$G:$G,0)</f>
        <v>100</v>
      </c>
      <c r="KN27" t="str">
        <f>INDEX([1]ADOS!$H:$H,KM27)</f>
        <v>YES DSM_IV questions 4a/4b is Yes</v>
      </c>
      <c r="KO27">
        <f t="shared" si="0"/>
        <v>1</v>
      </c>
      <c r="KP27" t="e">
        <f t="shared" si="1"/>
        <v>#VALUE!</v>
      </c>
      <c r="KQ27">
        <v>1</v>
      </c>
      <c r="KR27" t="str">
        <f>INDEX([1]ADOS!$I:$I,KM27)</f>
        <v>Female</v>
      </c>
      <c r="KS27">
        <v>38</v>
      </c>
      <c r="KT27">
        <f t="shared" si="2"/>
        <v>0</v>
      </c>
      <c r="KU27">
        <v>25</v>
      </c>
      <c r="KV27">
        <v>365</v>
      </c>
    </row>
    <row r="28" spans="1:308" ht="15.5" x14ac:dyDescent="0.35">
      <c r="A28" s="1">
        <v>553295</v>
      </c>
      <c r="B28" s="1" t="s">
        <v>7</v>
      </c>
      <c r="C28">
        <v>5.36513471603394</v>
      </c>
      <c r="D28">
        <v>4.1270318031311</v>
      </c>
      <c r="E28">
        <v>3.2862083911895801</v>
      </c>
      <c r="F28">
        <v>3.9769854545593302</v>
      </c>
      <c r="G28">
        <v>5.3910689353942898</v>
      </c>
      <c r="H28">
        <v>4.7119717597961399</v>
      </c>
      <c r="I28">
        <v>4.15222072601318</v>
      </c>
      <c r="J28">
        <v>3.9179005622863801</v>
      </c>
      <c r="K28">
        <v>4.6084041595459002</v>
      </c>
      <c r="L28">
        <v>3.5428133010864298</v>
      </c>
      <c r="M28">
        <v>4.03836917877197</v>
      </c>
      <c r="N28">
        <v>4.0202717781066903</v>
      </c>
      <c r="O28">
        <v>4.2677788734436</v>
      </c>
      <c r="P28">
        <v>4.2500844001770002</v>
      </c>
      <c r="Q28">
        <v>5.0761294364929199</v>
      </c>
      <c r="R28">
        <v>4.9360451698303196</v>
      </c>
      <c r="S28">
        <v>5.7363405227661097</v>
      </c>
      <c r="T28">
        <v>6.3271665573120099</v>
      </c>
      <c r="U28">
        <v>4.1084170341491699</v>
      </c>
      <c r="V28">
        <v>3.7999844551086399</v>
      </c>
      <c r="W28">
        <v>4.0701379776001003</v>
      </c>
      <c r="X28">
        <v>3.8393390178680402</v>
      </c>
      <c r="Y28">
        <v>3.2664537429809601</v>
      </c>
      <c r="Z28">
        <v>4.6251354217529297</v>
      </c>
      <c r="AA28">
        <v>5.9990563392639196</v>
      </c>
      <c r="AB28">
        <v>5.8417687416076696</v>
      </c>
      <c r="AC28">
        <v>4.7304983139038104</v>
      </c>
      <c r="AD28">
        <v>3.1876757144928001</v>
      </c>
      <c r="AE28">
        <v>3.7907457351684601</v>
      </c>
      <c r="AF28">
        <v>5.5376386642456099</v>
      </c>
      <c r="AG28">
        <v>4.2765755653381401</v>
      </c>
      <c r="AH28">
        <v>3.9219727516174299</v>
      </c>
      <c r="AI28">
        <v>3.41502809524536</v>
      </c>
      <c r="AJ28">
        <v>4.5217475891113299</v>
      </c>
      <c r="AK28">
        <v>4.6545987129211399</v>
      </c>
      <c r="AL28">
        <v>4.32885646820068</v>
      </c>
      <c r="AM28">
        <v>4.9352273941040004</v>
      </c>
      <c r="AN28">
        <v>5.30062055587769</v>
      </c>
      <c r="AO28">
        <v>3.4456634521484402</v>
      </c>
      <c r="AP28">
        <v>3.5956444740295401</v>
      </c>
      <c r="AQ28">
        <v>4.1781525611877397</v>
      </c>
      <c r="AR28">
        <v>3.6542344093322798</v>
      </c>
      <c r="AS28">
        <v>5.0094056129455602</v>
      </c>
      <c r="AT28">
        <v>3.6998844146728498</v>
      </c>
      <c r="AU28">
        <v>2.7257885932922399</v>
      </c>
      <c r="AV28">
        <v>3.6461827754974401</v>
      </c>
      <c r="AW28">
        <v>4.8894367218017596</v>
      </c>
      <c r="AX28">
        <v>4.1589951515197798</v>
      </c>
      <c r="AY28">
        <v>4.5636396408081099</v>
      </c>
      <c r="AZ28">
        <v>4.2364778518676802</v>
      </c>
      <c r="BA28">
        <v>3.5778689384460498</v>
      </c>
      <c r="BB28">
        <v>4.3337664604187003</v>
      </c>
      <c r="BC28">
        <v>4.6338133811950701</v>
      </c>
      <c r="BD28">
        <v>4.1240711212158203</v>
      </c>
      <c r="BE28">
        <v>6.18760013580322</v>
      </c>
      <c r="BF28">
        <v>4.2559547424316397</v>
      </c>
      <c r="BG28">
        <v>3.2515168190002401</v>
      </c>
      <c r="BH28">
        <v>3.50660181045532</v>
      </c>
      <c r="BI28">
        <v>4.0112047195434597</v>
      </c>
      <c r="BJ28">
        <v>3.9213392734527601</v>
      </c>
      <c r="BK28">
        <v>3.7760937213897701</v>
      </c>
      <c r="BL28">
        <v>4.8946242332458496</v>
      </c>
      <c r="BM28">
        <v>4.0299186706543004</v>
      </c>
      <c r="BN28">
        <v>4.3378720283508301</v>
      </c>
      <c r="BO28">
        <v>4.4549279212951696</v>
      </c>
      <c r="BP28">
        <v>3.4400472640991202</v>
      </c>
      <c r="BQ28">
        <v>3.8733761310577401</v>
      </c>
      <c r="BR28">
        <v>3.7674117088317902</v>
      </c>
      <c r="BS28">
        <v>3.4523129463195801</v>
      </c>
      <c r="BT28">
        <v>4.1884016990661603</v>
      </c>
      <c r="BU28">
        <v>4.6072926521301296</v>
      </c>
      <c r="BV28">
        <v>5.3733696937561</v>
      </c>
      <c r="BW28">
        <v>4.2469143867492702</v>
      </c>
      <c r="BX28">
        <v>3.4712686538696298</v>
      </c>
      <c r="BY28">
        <v>4.8155961036682102</v>
      </c>
      <c r="BZ28">
        <v>4.3626666069030797</v>
      </c>
      <c r="CA28">
        <v>3.2224919795989999</v>
      </c>
      <c r="CB28">
        <v>4.5615372657775897</v>
      </c>
      <c r="CC28">
        <v>5.0276803970336896</v>
      </c>
      <c r="CD28">
        <v>4.4390912055969203</v>
      </c>
      <c r="CE28">
        <v>4.2252941131591797</v>
      </c>
      <c r="CF28">
        <v>4.0743927955627397</v>
      </c>
      <c r="CG28">
        <v>4.6732611656189</v>
      </c>
      <c r="CH28">
        <v>3.7784404754638699</v>
      </c>
      <c r="CI28">
        <v>4.1084394454956099</v>
      </c>
      <c r="CJ28">
        <v>4.8215069770812997</v>
      </c>
      <c r="CK28">
        <v>4.6791954040527299</v>
      </c>
      <c r="CL28">
        <v>4.74033927917481</v>
      </c>
      <c r="CM28">
        <v>5.17746925354004</v>
      </c>
      <c r="CN28">
        <v>4.76698923110962</v>
      </c>
      <c r="CO28">
        <v>6.08587694168091</v>
      </c>
      <c r="CP28">
        <v>6.9082450866699201</v>
      </c>
      <c r="CQ28">
        <v>4.8244090080261204</v>
      </c>
      <c r="CR28">
        <v>4.2222003936767596</v>
      </c>
      <c r="CS28">
        <v>4.5873661041259801</v>
      </c>
      <c r="CT28">
        <v>4.3536667823791504</v>
      </c>
      <c r="CU28">
        <v>3.6073966026306201</v>
      </c>
      <c r="CV28">
        <v>4.5368456840515101</v>
      </c>
      <c r="CW28">
        <v>5.6909270286560103</v>
      </c>
      <c r="CX28">
        <v>5.0251450538635298</v>
      </c>
      <c r="CY28">
        <v>4.8501615524292001</v>
      </c>
      <c r="CZ28">
        <v>3.4957048892974898</v>
      </c>
      <c r="DA28">
        <v>3.8264579772949201</v>
      </c>
      <c r="DB28">
        <v>5.4402232170104998</v>
      </c>
      <c r="DC28">
        <v>4.8815970420837402</v>
      </c>
      <c r="DD28">
        <v>4.8022422790527299</v>
      </c>
      <c r="DE28">
        <v>3.6302835941314702</v>
      </c>
      <c r="DF28">
        <v>4.1611981391906703</v>
      </c>
      <c r="DG28">
        <v>4.7342214584350604</v>
      </c>
      <c r="DH28">
        <v>4.1946601867675799</v>
      </c>
      <c r="DI28">
        <v>5.2526478767395002</v>
      </c>
      <c r="DJ28">
        <v>5.1479825973510698</v>
      </c>
      <c r="DK28">
        <v>4.0149807929992702</v>
      </c>
      <c r="DL28">
        <v>4.3823318481445304</v>
      </c>
      <c r="DM28">
        <v>4.1828417778015101</v>
      </c>
      <c r="DN28">
        <v>4.2041306495666504</v>
      </c>
      <c r="DO28">
        <v>5.87732028961182</v>
      </c>
      <c r="DP28">
        <v>4.1525759696960503</v>
      </c>
      <c r="DQ28">
        <v>2.8519375324249299</v>
      </c>
      <c r="DR28">
        <v>3.5368878841400102</v>
      </c>
      <c r="DS28">
        <v>5.4251813888549796</v>
      </c>
      <c r="DT28">
        <v>4.3252854347229004</v>
      </c>
      <c r="DU28">
        <v>5.40287208557129</v>
      </c>
      <c r="DV28">
        <v>4.7799715995788601</v>
      </c>
      <c r="DW28">
        <v>3.4444453716278098</v>
      </c>
      <c r="DX28">
        <v>4.3316483497619602</v>
      </c>
      <c r="DY28">
        <v>4.7157878875732404</v>
      </c>
      <c r="DZ28">
        <v>4.3318619728088397</v>
      </c>
      <c r="EA28">
        <v>6.17152976989746</v>
      </c>
      <c r="EB28">
        <v>4.1384315490722701</v>
      </c>
      <c r="EC28">
        <v>3.6915249824523899</v>
      </c>
      <c r="ED28">
        <v>3.7143523693084699</v>
      </c>
      <c r="EE28">
        <v>3.97303295135498</v>
      </c>
      <c r="EF28">
        <v>4.2042899131774902</v>
      </c>
      <c r="EG28">
        <v>3.7623023986816402</v>
      </c>
      <c r="EH28">
        <v>5.2472157478332502</v>
      </c>
      <c r="EI28">
        <v>4.3504328727722203</v>
      </c>
      <c r="EJ28">
        <v>3.9059371948242201</v>
      </c>
      <c r="EK28">
        <v>4.1893615722656303</v>
      </c>
      <c r="EL28">
        <v>3.2415692806243901</v>
      </c>
      <c r="EM28">
        <v>3.7198946475982702</v>
      </c>
      <c r="EN28">
        <v>3.72072458267212</v>
      </c>
      <c r="EO28">
        <v>3.4669506549835201</v>
      </c>
      <c r="EP28">
        <v>4.9237875938415501</v>
      </c>
      <c r="EQ28">
        <v>4.9695992469787598</v>
      </c>
      <c r="ER28">
        <v>5.6495709419250497</v>
      </c>
      <c r="ES28">
        <v>3.9183385372161901</v>
      </c>
      <c r="ET28">
        <v>3.6298308372497599</v>
      </c>
      <c r="EU28">
        <v>316.40328979492199</v>
      </c>
      <c r="EV28">
        <v>407.86016845703102</v>
      </c>
      <c r="EW28">
        <v>533.73107910156295</v>
      </c>
      <c r="EX28">
        <v>485.12097167968801</v>
      </c>
      <c r="EY28">
        <v>254.72627258300801</v>
      </c>
      <c r="EZ28">
        <v>456.37268066406301</v>
      </c>
      <c r="FA28">
        <v>351.46630859375</v>
      </c>
      <c r="FB28">
        <v>347.92648315429699</v>
      </c>
      <c r="FC28">
        <v>175.66665649414099</v>
      </c>
      <c r="FD28">
        <v>74.974609375</v>
      </c>
      <c r="FE28">
        <v>605.22808837890602</v>
      </c>
      <c r="FF28">
        <v>608.52770996093795</v>
      </c>
      <c r="FG28">
        <v>193.80790710449199</v>
      </c>
      <c r="FH28">
        <v>354.08734130859398</v>
      </c>
      <c r="FI28">
        <v>1632.55517578125</v>
      </c>
      <c r="FJ28">
        <v>1981.5771484375</v>
      </c>
      <c r="FK28">
        <v>144.44909667968801</v>
      </c>
      <c r="FL28">
        <v>203.56304931640599</v>
      </c>
      <c r="FM28">
        <v>798.716552734375</v>
      </c>
      <c r="FN28">
        <v>469.81796264648398</v>
      </c>
      <c r="FO28">
        <v>678.51330566406295</v>
      </c>
      <c r="FP28">
        <v>712.15661621093795</v>
      </c>
      <c r="FQ28">
        <v>432.95178222656301</v>
      </c>
      <c r="FR28">
        <v>934.78674316406295</v>
      </c>
      <c r="FS28">
        <v>905.35241699218795</v>
      </c>
      <c r="FT28">
        <v>1563.98571777344</v>
      </c>
      <c r="FU28">
        <v>1177.10083007813</v>
      </c>
      <c r="FV28">
        <v>970.41156005859398</v>
      </c>
      <c r="FW28">
        <v>1089.81762695313</v>
      </c>
      <c r="FX28">
        <v>1159.12768554688</v>
      </c>
      <c r="FY28">
        <v>426.31994628906301</v>
      </c>
      <c r="FZ28">
        <v>39.473217010498097</v>
      </c>
      <c r="GA28">
        <v>191.17755126953099</v>
      </c>
      <c r="GB28">
        <v>980.62609863281295</v>
      </c>
      <c r="GC28">
        <v>273.61178588867199</v>
      </c>
      <c r="GD28">
        <v>205.81980895996099</v>
      </c>
      <c r="GE28">
        <v>841.89678955078102</v>
      </c>
      <c r="GF28">
        <v>1051.4111328125</v>
      </c>
      <c r="GG28">
        <v>67.760910034179702</v>
      </c>
      <c r="GH28">
        <v>13.0078773498535</v>
      </c>
      <c r="GI28">
        <v>297.83508300781301</v>
      </c>
      <c r="GJ28">
        <v>758.71343994140602</v>
      </c>
      <c r="GK28">
        <v>745.49835205078102</v>
      </c>
      <c r="GL28">
        <v>736.087646484375</v>
      </c>
      <c r="GM28">
        <v>627.161865234375</v>
      </c>
      <c r="GN28">
        <v>174.55401611328099</v>
      </c>
      <c r="GO28">
        <v>82.814956665039105</v>
      </c>
      <c r="GP28">
        <v>365.86767578125</v>
      </c>
      <c r="GQ28">
        <v>334.36584472656301</v>
      </c>
      <c r="GR28">
        <v>97.083976745605497</v>
      </c>
      <c r="GS28">
        <v>141.14987182617199</v>
      </c>
      <c r="GT28">
        <v>491.34637451171898</v>
      </c>
      <c r="GU28">
        <v>214.952880859375</v>
      </c>
      <c r="GV28">
        <v>375.47491455078102</v>
      </c>
      <c r="GW28">
        <v>0.385407984256744</v>
      </c>
      <c r="GX28">
        <v>859.57507324218795</v>
      </c>
      <c r="GY28">
        <v>177.23545837402301</v>
      </c>
      <c r="GZ28">
        <v>242.34429931640599</v>
      </c>
      <c r="HA28">
        <v>74.039649963378906</v>
      </c>
      <c r="HB28">
        <v>240.51396179199199</v>
      </c>
      <c r="HC28">
        <v>499.69094848632801</v>
      </c>
      <c r="HD28">
        <v>52.903865814208999</v>
      </c>
      <c r="HE28">
        <v>44.853527069091797</v>
      </c>
      <c r="HF28">
        <v>198.92778015136699</v>
      </c>
      <c r="HG28">
        <v>427.226318359375</v>
      </c>
      <c r="HH28">
        <v>99.776481628417997</v>
      </c>
      <c r="HI28">
        <v>436.89212036132801</v>
      </c>
      <c r="HJ28">
        <v>283.683349609375</v>
      </c>
      <c r="HK28">
        <v>158.29763793945301</v>
      </c>
      <c r="HL28">
        <v>62.787731170654297</v>
      </c>
      <c r="HM28">
        <v>218.83799743652301</v>
      </c>
      <c r="HN28">
        <v>93.344367980957003</v>
      </c>
      <c r="HO28">
        <v>1129.255859375</v>
      </c>
      <c r="HP28">
        <v>38.574546813964801</v>
      </c>
      <c r="HQ28">
        <v>294.64883422851602</v>
      </c>
      <c r="HR28">
        <v>493.60919189453102</v>
      </c>
      <c r="HS28">
        <v>489.42288208007801</v>
      </c>
      <c r="HT28">
        <v>388.95660400390602</v>
      </c>
      <c r="HU28">
        <v>241.53713989257801</v>
      </c>
      <c r="HV28">
        <v>588.03326416015602</v>
      </c>
      <c r="HW28">
        <v>285.63491821289102</v>
      </c>
      <c r="HX28">
        <v>325.75744628906301</v>
      </c>
      <c r="HY28">
        <v>121.143852233887</v>
      </c>
      <c r="HZ28">
        <v>68.079421997070298</v>
      </c>
      <c r="IA28">
        <v>702.854736328125</v>
      </c>
      <c r="IB28">
        <v>517.97564697265602</v>
      </c>
      <c r="IC28">
        <v>242.85610961914099</v>
      </c>
      <c r="ID28">
        <v>487.67822265625</v>
      </c>
      <c r="IE28">
        <v>1837.92456054688</v>
      </c>
      <c r="IF28">
        <v>2079.42602539063</v>
      </c>
      <c r="IG28">
        <v>126.167098999023</v>
      </c>
      <c r="IH28">
        <v>214.48867797851599</v>
      </c>
      <c r="II28">
        <v>1195.36071777344</v>
      </c>
      <c r="IJ28">
        <v>593.498779296875</v>
      </c>
      <c r="IK28">
        <v>560.59063720703102</v>
      </c>
      <c r="IL28">
        <v>1247.64965820313</v>
      </c>
      <c r="IM28">
        <v>499.80908203125</v>
      </c>
      <c r="IN28">
        <v>874.8759765625</v>
      </c>
      <c r="IO28">
        <v>924.3369140625</v>
      </c>
      <c r="IP28">
        <v>1132.23095703125</v>
      </c>
      <c r="IQ28">
        <v>1091.56958007813</v>
      </c>
      <c r="IR28">
        <v>979.14074707031295</v>
      </c>
      <c r="IS28">
        <v>1042.66931152344</v>
      </c>
      <c r="IT28">
        <v>1066.18627929688</v>
      </c>
      <c r="IU28">
        <v>387.62039184570301</v>
      </c>
      <c r="IV28">
        <v>37.233505249023402</v>
      </c>
      <c r="IW28">
        <v>139.99946594238301</v>
      </c>
      <c r="IX28">
        <v>841.98498535156295</v>
      </c>
      <c r="IY28">
        <v>234.20155334472699</v>
      </c>
      <c r="IZ28">
        <v>254.26890563964801</v>
      </c>
      <c r="JA28">
        <v>887.86956787109398</v>
      </c>
      <c r="JB28">
        <v>1044.53515625</v>
      </c>
      <c r="JC28">
        <v>87.039237976074205</v>
      </c>
      <c r="JD28">
        <v>15.5955047607422</v>
      </c>
      <c r="JE28">
        <v>225.37074279785199</v>
      </c>
      <c r="JF28">
        <v>850.91149902343795</v>
      </c>
      <c r="JG28">
        <v>834.93713378906295</v>
      </c>
      <c r="JH28">
        <v>672.83758544921898</v>
      </c>
      <c r="JI28">
        <v>495.82696533203102</v>
      </c>
      <c r="JJ28">
        <v>215.47213745117199</v>
      </c>
      <c r="JK28">
        <v>98.679733276367202</v>
      </c>
      <c r="JL28">
        <v>305.65365600585898</v>
      </c>
      <c r="JM28">
        <v>309.20162963867199</v>
      </c>
      <c r="JN28">
        <v>149.11323547363301</v>
      </c>
      <c r="JO28">
        <v>57.425907135009801</v>
      </c>
      <c r="JP28">
        <v>359.41567993164102</v>
      </c>
      <c r="JQ28">
        <v>301.93612670898398</v>
      </c>
      <c r="JR28">
        <v>376.90368652343801</v>
      </c>
      <c r="JS28">
        <v>0.242095977067947</v>
      </c>
      <c r="JT28">
        <v>534.29675292968795</v>
      </c>
      <c r="JU28">
        <v>165.81741333007801</v>
      </c>
      <c r="JV28">
        <v>295.4140625</v>
      </c>
      <c r="JW28">
        <v>92.932518005371094</v>
      </c>
      <c r="JX28">
        <v>154.524169921875</v>
      </c>
      <c r="JY28">
        <v>360.35897827148398</v>
      </c>
      <c r="JZ28">
        <v>87.758583068847699</v>
      </c>
      <c r="KA28">
        <v>56.878242492675803</v>
      </c>
      <c r="KB28">
        <v>213.65280151367199</v>
      </c>
      <c r="KC28">
        <v>449.50143432617199</v>
      </c>
      <c r="KD28">
        <v>74.237655639648395</v>
      </c>
      <c r="KE28">
        <v>447.97671508789102</v>
      </c>
      <c r="KF28">
        <v>185.69798278808599</v>
      </c>
      <c r="KG28">
        <v>225.988357543945</v>
      </c>
      <c r="KH28">
        <v>100.554313659668</v>
      </c>
      <c r="KI28">
        <v>192.72315979003901</v>
      </c>
      <c r="KJ28">
        <v>75.741065979003906</v>
      </c>
      <c r="KK28">
        <v>1200.63500976563</v>
      </c>
      <c r="KL28">
        <v>58.550636291503899</v>
      </c>
      <c r="KM28">
        <f>MATCH(A28,[1]ADOS!$G:$G,0)</f>
        <v>42</v>
      </c>
      <c r="KN28" t="str">
        <f>INDEX([1]ADOS!$H:$H,KM28)</f>
        <v>YES DSM_IV questions 4a/4b is Yes</v>
      </c>
      <c r="KO28">
        <f t="shared" si="0"/>
        <v>1</v>
      </c>
      <c r="KP28" t="e">
        <f t="shared" si="1"/>
        <v>#VALUE!</v>
      </c>
      <c r="KQ28">
        <v>1</v>
      </c>
      <c r="KR28" t="str">
        <f>INDEX([1]ADOS!$I:$I,KM28)</f>
        <v>Male</v>
      </c>
      <c r="KS28">
        <v>38</v>
      </c>
      <c r="KT28">
        <f t="shared" si="2"/>
        <v>1</v>
      </c>
      <c r="KU28">
        <v>25</v>
      </c>
      <c r="KV28">
        <v>365</v>
      </c>
    </row>
    <row r="29" spans="1:308" ht="15.5" x14ac:dyDescent="0.35">
      <c r="A29" s="1">
        <v>569748</v>
      </c>
      <c r="B29" s="1" t="s">
        <v>7</v>
      </c>
      <c r="C29">
        <v>5.7390203475952202</v>
      </c>
      <c r="D29">
        <v>3.7773666381835902</v>
      </c>
      <c r="E29">
        <v>3.2058641910553001</v>
      </c>
      <c r="F29">
        <v>4.1048421859741202</v>
      </c>
      <c r="G29">
        <v>5.2157745361328098</v>
      </c>
      <c r="H29">
        <v>4.75305080413818</v>
      </c>
      <c r="I29">
        <v>4.0113053321838397</v>
      </c>
      <c r="J29">
        <v>3.8000788688659699</v>
      </c>
      <c r="K29">
        <v>4.1497502326965297</v>
      </c>
      <c r="L29">
        <v>3.5889551639556898</v>
      </c>
      <c r="M29">
        <v>3.9431390762329102</v>
      </c>
      <c r="N29">
        <v>4.1627163887023899</v>
      </c>
      <c r="O29">
        <v>4.9048948287963903</v>
      </c>
      <c r="P29">
        <v>4.2687644958496103</v>
      </c>
      <c r="Q29">
        <v>4.5705041885376003</v>
      </c>
      <c r="R29">
        <v>4.6774187088012704</v>
      </c>
      <c r="S29">
        <v>5.2368531227111799</v>
      </c>
      <c r="T29">
        <v>6.1455178260803196</v>
      </c>
      <c r="U29">
        <v>4.7049045562744096</v>
      </c>
      <c r="V29">
        <v>3.9946351051330602</v>
      </c>
      <c r="W29">
        <v>4.0925107002258301</v>
      </c>
      <c r="X29">
        <v>4.0252885818481401</v>
      </c>
      <c r="Y29">
        <v>3.4712400436401398</v>
      </c>
      <c r="Z29">
        <v>4.9147434234619096</v>
      </c>
      <c r="AA29">
        <v>4.8715929985046396</v>
      </c>
      <c r="AB29">
        <v>4.62668657302856</v>
      </c>
      <c r="AC29">
        <v>3.9634251594543501</v>
      </c>
      <c r="AD29">
        <v>3.1795675754547101</v>
      </c>
      <c r="AE29">
        <v>3.7089512348175102</v>
      </c>
      <c r="AF29">
        <v>4.8927841186523402</v>
      </c>
      <c r="AG29">
        <v>5.8273000717163104</v>
      </c>
      <c r="AH29">
        <v>5.0001153945922896</v>
      </c>
      <c r="AI29">
        <v>3.5693562030792201</v>
      </c>
      <c r="AJ29">
        <v>4.6706519126892099</v>
      </c>
      <c r="AK29">
        <v>5.4230432510376003</v>
      </c>
      <c r="AL29">
        <v>3.7950577735900901</v>
      </c>
      <c r="AM29">
        <v>4.2018747329711896</v>
      </c>
      <c r="AN29">
        <v>4.67238569259644</v>
      </c>
      <c r="AO29">
        <v>3.9238860607147199</v>
      </c>
      <c r="AP29">
        <v>3.7994315624237101</v>
      </c>
      <c r="AQ29">
        <v>3.4051260948181201</v>
      </c>
      <c r="AR29">
        <v>3.52184009552002</v>
      </c>
      <c r="AS29">
        <v>5.9010643959045401</v>
      </c>
      <c r="AT29">
        <v>3.8032710552215598</v>
      </c>
      <c r="AU29">
        <v>2.8930981159210201</v>
      </c>
      <c r="AV29">
        <v>3.3573956489563002</v>
      </c>
      <c r="AW29">
        <v>5.4535188674926802</v>
      </c>
      <c r="AX29">
        <v>4.33071041107178</v>
      </c>
      <c r="AY29">
        <v>4.4714608192443901</v>
      </c>
      <c r="AZ29">
        <v>4.0296354293823198</v>
      </c>
      <c r="BA29">
        <v>3.19008493423462</v>
      </c>
      <c r="BB29">
        <v>4.0662083625793501</v>
      </c>
      <c r="BC29">
        <v>4.0056347846984899</v>
      </c>
      <c r="BD29">
        <v>4.1832137107849103</v>
      </c>
      <c r="BE29">
        <v>4.0506825447082502</v>
      </c>
      <c r="BF29">
        <v>3.5730798244476301</v>
      </c>
      <c r="BG29">
        <v>3.8634047508239702</v>
      </c>
      <c r="BH29">
        <v>3.52278399467468</v>
      </c>
      <c r="BI29">
        <v>3.8770723342895499</v>
      </c>
      <c r="BJ29">
        <v>3.3716077804565399</v>
      </c>
      <c r="BK29">
        <v>4.2367472648620597</v>
      </c>
      <c r="BL29">
        <v>5.0781784057617196</v>
      </c>
      <c r="BM29">
        <v>4.8625755310058603</v>
      </c>
      <c r="BN29">
        <v>4.0034384727478001</v>
      </c>
      <c r="BO29">
        <v>4.3836007118225098</v>
      </c>
      <c r="BP29">
        <v>3.28553247451782</v>
      </c>
      <c r="BQ29">
        <v>3.4452040195465101</v>
      </c>
      <c r="BR29">
        <v>3.5076820850372301</v>
      </c>
      <c r="BS29">
        <v>3.5600755214691202</v>
      </c>
      <c r="BT29">
        <v>5.4884796142578098</v>
      </c>
      <c r="BU29">
        <v>4.3144693374633798</v>
      </c>
      <c r="BV29">
        <v>4.4027056694030797</v>
      </c>
      <c r="BW29">
        <v>3.8105735778808598</v>
      </c>
      <c r="BX29">
        <v>3.40843629837036</v>
      </c>
      <c r="BY29">
        <v>5.4029283523559597</v>
      </c>
      <c r="BZ29">
        <v>4.1331806182861301</v>
      </c>
      <c r="CA29">
        <v>3.3699049949646001</v>
      </c>
      <c r="CB29">
        <v>4.2436218261718803</v>
      </c>
      <c r="CC29">
        <v>5.0061373710632298</v>
      </c>
      <c r="CD29">
        <v>4.62547111511231</v>
      </c>
      <c r="CE29">
        <v>4.3986473083496103</v>
      </c>
      <c r="CF29">
        <v>4.0678076744079599</v>
      </c>
      <c r="CG29">
        <v>4.4775576591491699</v>
      </c>
      <c r="CH29">
        <v>3.67324662208557</v>
      </c>
      <c r="CI29">
        <v>4.22519731521606</v>
      </c>
      <c r="CJ29">
        <v>4.2339138984680202</v>
      </c>
      <c r="CK29">
        <v>5.3255262374877903</v>
      </c>
      <c r="CL29">
        <v>4.5794010162353498</v>
      </c>
      <c r="CM29">
        <v>4.2752671241760298</v>
      </c>
      <c r="CN29">
        <v>4.6714186668395996</v>
      </c>
      <c r="CO29">
        <v>6.1760625839233398</v>
      </c>
      <c r="CP29">
        <v>6.7714066505432102</v>
      </c>
      <c r="CQ29">
        <v>4.8931770324706996</v>
      </c>
      <c r="CR29">
        <v>4.4635252952575701</v>
      </c>
      <c r="CS29">
        <v>4.1767339706420898</v>
      </c>
      <c r="CT29">
        <v>4.2046861648559597</v>
      </c>
      <c r="CU29">
        <v>3.8881988525390598</v>
      </c>
      <c r="CV29">
        <v>4.7186837196350098</v>
      </c>
      <c r="CW29">
        <v>4.9521007537841797</v>
      </c>
      <c r="CX29">
        <v>4.7351846694946298</v>
      </c>
      <c r="CY29">
        <v>3.88555955886841</v>
      </c>
      <c r="CZ29">
        <v>3.30069899559021</v>
      </c>
      <c r="DA29">
        <v>3.60326099395752</v>
      </c>
      <c r="DB29">
        <v>4.5806722640991202</v>
      </c>
      <c r="DC29">
        <v>5.7946271896362296</v>
      </c>
      <c r="DD29">
        <v>5.00071477890015</v>
      </c>
      <c r="DE29">
        <v>3.8309803009033199</v>
      </c>
      <c r="DF29">
        <v>4.7917590141296396</v>
      </c>
      <c r="DG29">
        <v>5.8081021308898899</v>
      </c>
      <c r="DH29">
        <v>3.9998593330383301</v>
      </c>
      <c r="DI29">
        <v>4.7313532829284703</v>
      </c>
      <c r="DJ29">
        <v>5.2351136207580602</v>
      </c>
      <c r="DK29">
        <v>4.0434389114379901</v>
      </c>
      <c r="DL29">
        <v>3.94994449615479</v>
      </c>
      <c r="DM29">
        <v>3.74611592292786</v>
      </c>
      <c r="DN29">
        <v>3.57264256477356</v>
      </c>
      <c r="DO29">
        <v>6.5816593170165998</v>
      </c>
      <c r="DP29">
        <v>4.0492458343505904</v>
      </c>
      <c r="DQ29">
        <v>2.7506737709045401</v>
      </c>
      <c r="DR29">
        <v>3.5945634841918901</v>
      </c>
      <c r="DS29">
        <v>5.0302791595459002</v>
      </c>
      <c r="DT29">
        <v>5.1009440422058097</v>
      </c>
      <c r="DU29">
        <v>4.8632488250732404</v>
      </c>
      <c r="DV29">
        <v>3.9470844268798801</v>
      </c>
      <c r="DW29">
        <v>3.5443429946899401</v>
      </c>
      <c r="DX29">
        <v>4.0204358100891104</v>
      </c>
      <c r="DY29">
        <v>4.25832223892212</v>
      </c>
      <c r="DZ29">
        <v>3.7767174243927002</v>
      </c>
      <c r="EA29">
        <v>4.8465499877929696</v>
      </c>
      <c r="EB29">
        <v>3.6464414596557599</v>
      </c>
      <c r="EC29">
        <v>3.61937403678894</v>
      </c>
      <c r="ED29">
        <v>4.3190026283264196</v>
      </c>
      <c r="EE29">
        <v>4.3873085975646999</v>
      </c>
      <c r="EF29">
        <v>3.6596126556396502</v>
      </c>
      <c r="EG29">
        <v>3.8807852268218999</v>
      </c>
      <c r="EH29">
        <v>4.8080754280090297</v>
      </c>
      <c r="EI29">
        <v>4.62286329269409</v>
      </c>
      <c r="EJ29">
        <v>3.9798934459686302</v>
      </c>
      <c r="EK29">
        <v>4.37196588516235</v>
      </c>
      <c r="EL29">
        <v>3.1574835777282702</v>
      </c>
      <c r="EM29">
        <v>3.4739298820495601</v>
      </c>
      <c r="EN29">
        <v>3.5195567607879599</v>
      </c>
      <c r="EO29">
        <v>3.4037506580352801</v>
      </c>
      <c r="EP29">
        <v>5.8124036788940403</v>
      </c>
      <c r="EQ29">
        <v>4.7409930229187003</v>
      </c>
      <c r="ER29">
        <v>5.1677942276001003</v>
      </c>
      <c r="ES29">
        <v>4.1894097328186</v>
      </c>
      <c r="ET29">
        <v>3.6165313720703098</v>
      </c>
      <c r="EU29">
        <v>306.45440673828102</v>
      </c>
      <c r="EV29">
        <v>568.57482910156295</v>
      </c>
      <c r="EW29">
        <v>390.06082153320301</v>
      </c>
      <c r="EX29">
        <v>558.65026855468795</v>
      </c>
      <c r="EY29">
        <v>356.01583862304699</v>
      </c>
      <c r="EZ29">
        <v>654.96936035156295</v>
      </c>
      <c r="FA29">
        <v>364.69009399414102</v>
      </c>
      <c r="FB29">
        <v>241.35757446289099</v>
      </c>
      <c r="FC29">
        <v>162.19546508789099</v>
      </c>
      <c r="FD29">
        <v>74.493087768554702</v>
      </c>
      <c r="FE29">
        <v>713.75500488281295</v>
      </c>
      <c r="FF29">
        <v>655.60241699218795</v>
      </c>
      <c r="FG29">
        <v>218.25080871582</v>
      </c>
      <c r="FH29">
        <v>520.72900390625</v>
      </c>
      <c r="FI29">
        <v>1513.19165039063</v>
      </c>
      <c r="FJ29">
        <v>2205.1806640625</v>
      </c>
      <c r="FK29">
        <v>161.92443847656301</v>
      </c>
      <c r="FL29">
        <v>251.14039611816401</v>
      </c>
      <c r="FM29">
        <v>1322.10095214844</v>
      </c>
      <c r="FN29">
        <v>714.394775390625</v>
      </c>
      <c r="FO29">
        <v>689.26287841796898</v>
      </c>
      <c r="FP29">
        <v>1267.65856933594</v>
      </c>
      <c r="FQ29">
        <v>515.86364746093795</v>
      </c>
      <c r="FR29">
        <v>885.70318603515602</v>
      </c>
      <c r="FS29">
        <v>797.70330810546898</v>
      </c>
      <c r="FT29">
        <v>1741.30358886719</v>
      </c>
      <c r="FU29">
        <v>1002.99761962891</v>
      </c>
      <c r="FV29">
        <v>772.38049316406295</v>
      </c>
      <c r="FW29">
        <v>1032.04931640625</v>
      </c>
      <c r="FX29">
        <v>761.00994873046898</v>
      </c>
      <c r="FY29">
        <v>396.14590454101602</v>
      </c>
      <c r="FZ29">
        <v>37.200794219970703</v>
      </c>
      <c r="GA29">
        <v>214.15293884277301</v>
      </c>
      <c r="GB29">
        <v>890.329345703125</v>
      </c>
      <c r="GC29">
        <v>224.69866943359401</v>
      </c>
      <c r="GD29">
        <v>277.31787109375</v>
      </c>
      <c r="GE29">
        <v>876.99060058593795</v>
      </c>
      <c r="GF29">
        <v>1169.52319335938</v>
      </c>
      <c r="GG29">
        <v>88.599601745605497</v>
      </c>
      <c r="GH29">
        <v>18.514268875122099</v>
      </c>
      <c r="GI29">
        <v>244.48490905761699</v>
      </c>
      <c r="GJ29">
        <v>876.55139160156295</v>
      </c>
      <c r="GK29">
        <v>836.844970703125</v>
      </c>
      <c r="GL29">
        <v>638.08288574218795</v>
      </c>
      <c r="GM29">
        <v>500.45474243164102</v>
      </c>
      <c r="GN29">
        <v>174.58232116699199</v>
      </c>
      <c r="GO29">
        <v>116.005126953125</v>
      </c>
      <c r="GP29">
        <v>375.22799682617199</v>
      </c>
      <c r="GQ29">
        <v>393.42999267578102</v>
      </c>
      <c r="GR29">
        <v>152.39088439941401</v>
      </c>
      <c r="GS29">
        <v>46.8103637695313</v>
      </c>
      <c r="GT29">
        <v>512.7001953125</v>
      </c>
      <c r="GU29">
        <v>224.74043273925801</v>
      </c>
      <c r="GV29">
        <v>574.837158203125</v>
      </c>
      <c r="GW29">
        <v>1.29335594177246</v>
      </c>
      <c r="GX29">
        <v>816.82336425781295</v>
      </c>
      <c r="GY29">
        <v>164.67779541015599</v>
      </c>
      <c r="GZ29">
        <v>243.59634399414099</v>
      </c>
      <c r="HA29">
        <v>117.845054626465</v>
      </c>
      <c r="HB29">
        <v>113.972534179688</v>
      </c>
      <c r="HC29">
        <v>542.05041503906295</v>
      </c>
      <c r="HD29">
        <v>46.172985076904297</v>
      </c>
      <c r="HE29">
        <v>37.108207702636697</v>
      </c>
      <c r="HF29">
        <v>159.13938903808599</v>
      </c>
      <c r="HG29">
        <v>477.137939453125</v>
      </c>
      <c r="HH29">
        <v>101.67653656005901</v>
      </c>
      <c r="HI29">
        <v>537.724609375</v>
      </c>
      <c r="HJ29">
        <v>239.27990722656301</v>
      </c>
      <c r="HK29">
        <v>205.47938537597699</v>
      </c>
      <c r="HL29">
        <v>69.055824279785199</v>
      </c>
      <c r="HM29">
        <v>191.14549255371099</v>
      </c>
      <c r="HN29">
        <v>79.739341735839801</v>
      </c>
      <c r="HO29">
        <v>954.683837890625</v>
      </c>
      <c r="HP29">
        <v>46.776012420654297</v>
      </c>
      <c r="HQ29">
        <v>287.41467285156301</v>
      </c>
      <c r="HR29">
        <v>472.429931640625</v>
      </c>
      <c r="HS29">
        <v>290.44989013671898</v>
      </c>
      <c r="HT29">
        <v>430.7626953125</v>
      </c>
      <c r="HU29">
        <v>275.80670166015602</v>
      </c>
      <c r="HV29">
        <v>608.85900878906295</v>
      </c>
      <c r="HW29">
        <v>293.497314453125</v>
      </c>
      <c r="HX29">
        <v>294.30267333984398</v>
      </c>
      <c r="HY29">
        <v>181.67242431640599</v>
      </c>
      <c r="HZ29">
        <v>65.922111511230497</v>
      </c>
      <c r="IA29">
        <v>771.255615234375</v>
      </c>
      <c r="IB29">
        <v>629.07635498046898</v>
      </c>
      <c r="IC29">
        <v>277.38809204101602</v>
      </c>
      <c r="ID29">
        <v>534.96258544921898</v>
      </c>
      <c r="IE29">
        <v>1421.62036132813</v>
      </c>
      <c r="IF29">
        <v>2231.78759765625</v>
      </c>
      <c r="IG29">
        <v>143.509033203125</v>
      </c>
      <c r="IH29">
        <v>266.25628662109398</v>
      </c>
      <c r="II29">
        <v>1378.79345703125</v>
      </c>
      <c r="IJ29">
        <v>697.29992675781295</v>
      </c>
      <c r="IK29">
        <v>740.52069091796898</v>
      </c>
      <c r="IL29">
        <v>1227.98229980469</v>
      </c>
      <c r="IM29">
        <v>485.67926025390602</v>
      </c>
      <c r="IN29">
        <v>919.05615234375</v>
      </c>
      <c r="IO29">
        <v>795.439697265625</v>
      </c>
      <c r="IP29">
        <v>1292.43029785156</v>
      </c>
      <c r="IQ29">
        <v>1116.01672363281</v>
      </c>
      <c r="IR29">
        <v>853.81945800781295</v>
      </c>
      <c r="IS29">
        <v>1047.07934570313</v>
      </c>
      <c r="IT29">
        <v>842.45953369140602</v>
      </c>
      <c r="IU29">
        <v>452.18408203125</v>
      </c>
      <c r="IV29">
        <v>11.1509494781494</v>
      </c>
      <c r="IW29">
        <v>143.750564575195</v>
      </c>
      <c r="IX29">
        <v>1121.23803710938</v>
      </c>
      <c r="IY29">
        <v>208.80377197265599</v>
      </c>
      <c r="IZ29">
        <v>242.17196655273401</v>
      </c>
      <c r="JA29">
        <v>1123.2392578125</v>
      </c>
      <c r="JB29">
        <v>1271.09130859375</v>
      </c>
      <c r="JC29">
        <v>74.763702392578097</v>
      </c>
      <c r="JD29">
        <v>39.358562469482401</v>
      </c>
      <c r="JE29">
        <v>257.65756225585898</v>
      </c>
      <c r="JF29">
        <v>741.83941650390602</v>
      </c>
      <c r="JG29">
        <v>602.16192626953102</v>
      </c>
      <c r="JH29">
        <v>779.48767089843795</v>
      </c>
      <c r="JI29">
        <v>486.61996459960898</v>
      </c>
      <c r="JJ29">
        <v>159.99101257324199</v>
      </c>
      <c r="JK29">
        <v>115.049934387207</v>
      </c>
      <c r="JL29">
        <v>287.16748046875</v>
      </c>
      <c r="JM29">
        <v>367.79534912109398</v>
      </c>
      <c r="JN29">
        <v>155.68203735351599</v>
      </c>
      <c r="JO29">
        <v>88.494064331054702</v>
      </c>
      <c r="JP29">
        <v>634.99542236328102</v>
      </c>
      <c r="JQ29">
        <v>321.16693115234398</v>
      </c>
      <c r="JR29">
        <v>632.66906738281295</v>
      </c>
      <c r="JS29">
        <v>0.222811013460159</v>
      </c>
      <c r="JT29">
        <v>675.00750732421898</v>
      </c>
      <c r="JU29">
        <v>142.01052856445301</v>
      </c>
      <c r="JV29">
        <v>421.40734863281301</v>
      </c>
      <c r="JW29">
        <v>208.88723754882801</v>
      </c>
      <c r="JX29">
        <v>155.37991333007801</v>
      </c>
      <c r="JY29">
        <v>393.72357177734398</v>
      </c>
      <c r="JZ29">
        <v>47.208534240722699</v>
      </c>
      <c r="KA29">
        <v>55.879108428955099</v>
      </c>
      <c r="KB29">
        <v>170.16575622558599</v>
      </c>
      <c r="KC29">
        <v>447.50341796875</v>
      </c>
      <c r="KD29">
        <v>100.35636138916</v>
      </c>
      <c r="KE29">
        <v>566.26220703125</v>
      </c>
      <c r="KF29">
        <v>243.67779541015599</v>
      </c>
      <c r="KG29">
        <v>187.55117797851599</v>
      </c>
      <c r="KH29">
        <v>71.347511291503906</v>
      </c>
      <c r="KI29">
        <v>196.18212890625</v>
      </c>
      <c r="KJ29">
        <v>46.978359222412102</v>
      </c>
      <c r="KK29">
        <v>1282.54248046875</v>
      </c>
      <c r="KL29">
        <v>51.039188385009801</v>
      </c>
      <c r="KM29">
        <f>MATCH(A29,[1]ADOS!$G:$G,0)</f>
        <v>33</v>
      </c>
      <c r="KN29" t="str">
        <f>INDEX([1]ADOS!$H:$H,KM29)</f>
        <v>YES DSM_IV questions 4a/4b is Yes</v>
      </c>
      <c r="KO29">
        <f t="shared" si="0"/>
        <v>1</v>
      </c>
      <c r="KP29" t="e">
        <f t="shared" si="1"/>
        <v>#VALUE!</v>
      </c>
      <c r="KQ29">
        <v>1</v>
      </c>
      <c r="KR29" t="str">
        <f>INDEX([1]ADOS!$I:$I,KM29)</f>
        <v>Male</v>
      </c>
      <c r="KS29">
        <v>38</v>
      </c>
      <c r="KT29">
        <f t="shared" si="2"/>
        <v>1</v>
      </c>
      <c r="KU29">
        <v>25</v>
      </c>
      <c r="KV29">
        <v>365</v>
      </c>
    </row>
    <row r="30" spans="1:308" ht="15.5" x14ac:dyDescent="0.35">
      <c r="A30" s="1">
        <v>589344</v>
      </c>
      <c r="B30" s="1" t="s">
        <v>7</v>
      </c>
      <c r="C30">
        <v>5.7811403274536097</v>
      </c>
      <c r="D30">
        <v>3.8884363174438499</v>
      </c>
      <c r="E30">
        <v>3.4531948566436799</v>
      </c>
      <c r="F30">
        <v>4.0764331817626998</v>
      </c>
      <c r="G30">
        <v>5.5721588134765598</v>
      </c>
      <c r="H30">
        <v>4.9484019279479998</v>
      </c>
      <c r="I30">
        <v>4.3780779838562003</v>
      </c>
      <c r="J30">
        <v>4.2910890579223597</v>
      </c>
      <c r="K30">
        <v>4.5394253730773899</v>
      </c>
      <c r="L30">
        <v>3.6581945419311501</v>
      </c>
      <c r="M30">
        <v>3.75312328338623</v>
      </c>
      <c r="N30">
        <v>4.4862241744995099</v>
      </c>
      <c r="O30">
        <v>5.5143342018127397</v>
      </c>
      <c r="P30">
        <v>4.39263963699341</v>
      </c>
      <c r="Q30">
        <v>4.9319400787353498</v>
      </c>
      <c r="R30">
        <v>5.2983927726745597</v>
      </c>
      <c r="S30">
        <v>5.4793834686279297</v>
      </c>
      <c r="T30">
        <v>6.7671971321106001</v>
      </c>
      <c r="U30">
        <v>4.3827996253967303</v>
      </c>
      <c r="V30">
        <v>3.6302630901336701</v>
      </c>
      <c r="W30">
        <v>4.3867435455322301</v>
      </c>
      <c r="X30">
        <v>4.0645766258239799</v>
      </c>
      <c r="Y30">
        <v>3.6930737495422399</v>
      </c>
      <c r="Z30">
        <v>5.7188835144043004</v>
      </c>
      <c r="AA30">
        <v>5.7069091796875</v>
      </c>
      <c r="AB30">
        <v>5.2274880409240696</v>
      </c>
      <c r="AC30">
        <v>4.4149360656738299</v>
      </c>
      <c r="AD30">
        <v>3.4202311038970898</v>
      </c>
      <c r="AE30">
        <v>3.8588483333587602</v>
      </c>
      <c r="AF30">
        <v>5.0749802589416504</v>
      </c>
      <c r="AG30">
        <v>6.5458655357360804</v>
      </c>
      <c r="AH30">
        <v>5.4911761283874503</v>
      </c>
      <c r="AI30">
        <v>3.3697168827056898</v>
      </c>
      <c r="AJ30">
        <v>4.9510354995727504</v>
      </c>
      <c r="AK30">
        <v>5.9376544952392596</v>
      </c>
      <c r="AL30">
        <v>4.6067056655883798</v>
      </c>
      <c r="AM30">
        <v>5.2324714660644496</v>
      </c>
      <c r="AN30">
        <v>5.2235465049743697</v>
      </c>
      <c r="AO30">
        <v>4.4272308349609402</v>
      </c>
      <c r="AP30">
        <v>4.1630086898803702</v>
      </c>
      <c r="AQ30">
        <v>3.45329689979553</v>
      </c>
      <c r="AR30">
        <v>3.71894311904907</v>
      </c>
      <c r="AS30">
        <v>6.7264881134033203</v>
      </c>
      <c r="AT30">
        <v>4.0129914283752397</v>
      </c>
      <c r="AU30">
        <v>2.85733866691589</v>
      </c>
      <c r="AV30">
        <v>3.8797624111175502</v>
      </c>
      <c r="AW30">
        <v>6.1920919418334996</v>
      </c>
      <c r="AX30">
        <v>4.5231451988220197</v>
      </c>
      <c r="AY30">
        <v>4.6032824516296396</v>
      </c>
      <c r="AZ30">
        <v>4.3115725517273003</v>
      </c>
      <c r="BA30">
        <v>3.96016550064087</v>
      </c>
      <c r="BB30">
        <v>3.8292615413665798</v>
      </c>
      <c r="BC30">
        <v>4.5267820358276403</v>
      </c>
      <c r="BD30">
        <v>4.40081691741943</v>
      </c>
      <c r="BE30">
        <v>5.8738722801208496</v>
      </c>
      <c r="BF30">
        <v>4.0987410545349103</v>
      </c>
      <c r="BG30">
        <v>3.8137130737304701</v>
      </c>
      <c r="BH30">
        <v>3.3513889312744101</v>
      </c>
      <c r="BI30">
        <v>3.9597511291503902</v>
      </c>
      <c r="BJ30">
        <v>4.0279054641723597</v>
      </c>
      <c r="BK30">
        <v>4.0018401145935103</v>
      </c>
      <c r="BL30">
        <v>5.4816665649414098</v>
      </c>
      <c r="BM30">
        <v>6.06567478179932</v>
      </c>
      <c r="BN30">
        <v>4.8028860092163104</v>
      </c>
      <c r="BO30">
        <v>4.11208152770996</v>
      </c>
      <c r="BP30">
        <v>3.45216631889343</v>
      </c>
      <c r="BQ30">
        <v>3.7921576499939</v>
      </c>
      <c r="BR30">
        <v>3.7544031143188499</v>
      </c>
      <c r="BS30">
        <v>3.64985179901123</v>
      </c>
      <c r="BT30">
        <v>5.53987693786621</v>
      </c>
      <c r="BU30">
        <v>5.0424718856811497</v>
      </c>
      <c r="BV30">
        <v>5.69085788726807</v>
      </c>
      <c r="BW30">
        <v>3.9770524501800502</v>
      </c>
      <c r="BX30">
        <v>3.5330462455749498</v>
      </c>
      <c r="BY30">
        <v>5.2223467826843297</v>
      </c>
      <c r="BZ30">
        <v>3.6579928398132302</v>
      </c>
      <c r="CA30">
        <v>3.2556300163268999</v>
      </c>
      <c r="CB30">
        <v>4.1789007186889702</v>
      </c>
      <c r="CC30">
        <v>5.3379015922546396</v>
      </c>
      <c r="CD30">
        <v>4.3107204437255904</v>
      </c>
      <c r="CE30">
        <v>4.2322673797607404</v>
      </c>
      <c r="CF30">
        <v>3.9257631301879901</v>
      </c>
      <c r="CG30">
        <v>4.3487896919250497</v>
      </c>
      <c r="CH30">
        <v>4.1935935020446804</v>
      </c>
      <c r="CI30">
        <v>3.7546548843383798</v>
      </c>
      <c r="CJ30">
        <v>4.8819956779479998</v>
      </c>
      <c r="CK30">
        <v>5.2962999343872097</v>
      </c>
      <c r="CL30">
        <v>4.7051582336425799</v>
      </c>
      <c r="CM30">
        <v>4.8740272521972701</v>
      </c>
      <c r="CN30">
        <v>5.0042915344238299</v>
      </c>
      <c r="CO30">
        <v>5.8024764060974103</v>
      </c>
      <c r="CP30">
        <v>7.1739225387573198</v>
      </c>
      <c r="CQ30">
        <v>4.4574518203735396</v>
      </c>
      <c r="CR30">
        <v>3.8802173137664799</v>
      </c>
      <c r="CS30">
        <v>4.2109208106994602</v>
      </c>
      <c r="CT30">
        <v>3.99432396888733</v>
      </c>
      <c r="CU30">
        <v>3.87788605690002</v>
      </c>
      <c r="CV30">
        <v>5.6921048164367702</v>
      </c>
      <c r="CW30">
        <v>5.2001771926879901</v>
      </c>
      <c r="CX30">
        <v>4.9716854095459002</v>
      </c>
      <c r="CY30">
        <v>4.3814611434936497</v>
      </c>
      <c r="CZ30">
        <v>3.5005664825439502</v>
      </c>
      <c r="DA30">
        <v>4.1020927429199201</v>
      </c>
      <c r="DB30">
        <v>5.1663818359375</v>
      </c>
      <c r="DC30">
        <v>5.84616947174072</v>
      </c>
      <c r="DD30">
        <v>5.5802526473998997</v>
      </c>
      <c r="DE30">
        <v>3.6099317073821999</v>
      </c>
      <c r="DF30">
        <v>4.9657669067382804</v>
      </c>
      <c r="DG30">
        <v>6.5807757377624503</v>
      </c>
      <c r="DH30">
        <v>4.4792599678039604</v>
      </c>
      <c r="DI30">
        <v>4.9142537117004403</v>
      </c>
      <c r="DJ30">
        <v>5.1584577560424796</v>
      </c>
      <c r="DK30">
        <v>4.4334411621093803</v>
      </c>
      <c r="DL30">
        <v>5.3341050148010298</v>
      </c>
      <c r="DM30">
        <v>3.64107346534729</v>
      </c>
      <c r="DN30">
        <v>3.5794312953949001</v>
      </c>
      <c r="DO30">
        <v>6.2800483703613299</v>
      </c>
      <c r="DP30">
        <v>3.9852046966552699</v>
      </c>
      <c r="DQ30">
        <v>2.94565033912659</v>
      </c>
      <c r="DR30">
        <v>3.6918144226074201</v>
      </c>
      <c r="DS30">
        <v>6.4537997245788601</v>
      </c>
      <c r="DT30">
        <v>4.6487522125244096</v>
      </c>
      <c r="DU30">
        <v>5.0599565505981401</v>
      </c>
      <c r="DV30">
        <v>3.9603829383850102</v>
      </c>
      <c r="DW30">
        <v>3.33491182327271</v>
      </c>
      <c r="DX30">
        <v>3.9138255119323699</v>
      </c>
      <c r="DY30">
        <v>4.4416313171386701</v>
      </c>
      <c r="DZ30">
        <v>4.5610947608947798</v>
      </c>
      <c r="EA30">
        <v>4.8552551269531303</v>
      </c>
      <c r="EB30">
        <v>3.7342107295989999</v>
      </c>
      <c r="EC30">
        <v>3.6970624923706099</v>
      </c>
      <c r="ED30">
        <v>3.6580638885497998</v>
      </c>
      <c r="EE30">
        <v>4.0103034973144496</v>
      </c>
      <c r="EF30">
        <v>4.1020188331604004</v>
      </c>
      <c r="EG30">
        <v>3.48982834815979</v>
      </c>
      <c r="EH30">
        <v>5.4547843933105504</v>
      </c>
      <c r="EI30">
        <v>5.7536745071411097</v>
      </c>
      <c r="EJ30">
        <v>5.0556335449218803</v>
      </c>
      <c r="EK30">
        <v>4.0273132324218803</v>
      </c>
      <c r="EL30">
        <v>3.1263840198516801</v>
      </c>
      <c r="EM30">
        <v>4.0075945854187003</v>
      </c>
      <c r="EN30">
        <v>3.88157439231873</v>
      </c>
      <c r="EO30">
        <v>3.8951249122619598</v>
      </c>
      <c r="EP30">
        <v>4.9144439697265598</v>
      </c>
      <c r="EQ30">
        <v>4.6246676445007298</v>
      </c>
      <c r="ER30">
        <v>5.3139748573303196</v>
      </c>
      <c r="ES30">
        <v>3.9538009166717498</v>
      </c>
      <c r="ET30">
        <v>3.5943005084991499</v>
      </c>
      <c r="EU30">
        <v>314.23788452148398</v>
      </c>
      <c r="EV30">
        <v>531.60845947265602</v>
      </c>
      <c r="EW30">
        <v>533.72326660156295</v>
      </c>
      <c r="EX30">
        <v>533.4228515625</v>
      </c>
      <c r="EY30">
        <v>358.06845092773398</v>
      </c>
      <c r="EZ30">
        <v>622.27923583984398</v>
      </c>
      <c r="FA30">
        <v>398.62203979492199</v>
      </c>
      <c r="FB30">
        <v>368.07485961914102</v>
      </c>
      <c r="FC30">
        <v>157.85969543457</v>
      </c>
      <c r="FD30">
        <v>57.1321411132813</v>
      </c>
      <c r="FE30">
        <v>731.01434326171898</v>
      </c>
      <c r="FF30">
        <v>670.283935546875</v>
      </c>
      <c r="FG30">
        <v>213.09385681152301</v>
      </c>
      <c r="FH30">
        <v>537.63195800781295</v>
      </c>
      <c r="FI30">
        <v>1913.01586914063</v>
      </c>
      <c r="FJ30">
        <v>2365.25366210938</v>
      </c>
      <c r="FK30">
        <v>160.13877868652301</v>
      </c>
      <c r="FL30">
        <v>234.86312866210901</v>
      </c>
      <c r="FM30">
        <v>997.80480957031295</v>
      </c>
      <c r="FN30">
        <v>499.49761962890602</v>
      </c>
      <c r="FO30">
        <v>733.56677246093795</v>
      </c>
      <c r="FP30">
        <v>1257.92651367188</v>
      </c>
      <c r="FQ30">
        <v>489.15664672851602</v>
      </c>
      <c r="FR30">
        <v>783.90460205078102</v>
      </c>
      <c r="FS30">
        <v>1071.46691894531</v>
      </c>
      <c r="FT30">
        <v>1176.65539550781</v>
      </c>
      <c r="FU30">
        <v>1139.34033203125</v>
      </c>
      <c r="FV30">
        <v>1075.92431640625</v>
      </c>
      <c r="FW30">
        <v>1161.91015625</v>
      </c>
      <c r="FX30">
        <v>951.00640869140602</v>
      </c>
      <c r="FY30">
        <v>384.550048828125</v>
      </c>
      <c r="FZ30">
        <v>8.9937496185302699</v>
      </c>
      <c r="GA30">
        <v>157.27651977539099</v>
      </c>
      <c r="GB30">
        <v>1171.62341308594</v>
      </c>
      <c r="GC30">
        <v>190.09608459472699</v>
      </c>
      <c r="GD30">
        <v>342.12466430664102</v>
      </c>
      <c r="GE30">
        <v>1110.30505371094</v>
      </c>
      <c r="GF30">
        <v>1181.87451171875</v>
      </c>
      <c r="GG30">
        <v>57.270992279052699</v>
      </c>
      <c r="GH30">
        <v>51.314029693603501</v>
      </c>
      <c r="GI30">
        <v>252.28059387207</v>
      </c>
      <c r="GJ30">
        <v>723.82891845703102</v>
      </c>
      <c r="GK30">
        <v>441.40808105468801</v>
      </c>
      <c r="GL30">
        <v>419.25201416015602</v>
      </c>
      <c r="GM30">
        <v>636.52526855468795</v>
      </c>
      <c r="GN30">
        <v>243.95889282226599</v>
      </c>
      <c r="GO30">
        <v>82.737129211425795</v>
      </c>
      <c r="GP30">
        <v>331.53106689453102</v>
      </c>
      <c r="GQ30">
        <v>390.263671875</v>
      </c>
      <c r="GR30">
        <v>239.763427734375</v>
      </c>
      <c r="GS30">
        <v>81.813674926757798</v>
      </c>
      <c r="GT30">
        <v>508.50543212890602</v>
      </c>
      <c r="GU30">
        <v>240.29913330078099</v>
      </c>
      <c r="GV30">
        <v>534.724853515625</v>
      </c>
      <c r="GW30">
        <v>0.20709200203418701</v>
      </c>
      <c r="GX30">
        <v>1085.83374023438</v>
      </c>
      <c r="GY30">
        <v>298.12478637695301</v>
      </c>
      <c r="GZ30">
        <v>216.77212524414099</v>
      </c>
      <c r="HA30">
        <v>176.26963806152301</v>
      </c>
      <c r="HB30">
        <v>179.36729431152301</v>
      </c>
      <c r="HC30">
        <v>404.59420776367199</v>
      </c>
      <c r="HD30">
        <v>60.366531372070298</v>
      </c>
      <c r="HE30">
        <v>39.205177307128899</v>
      </c>
      <c r="HF30">
        <v>140.74069213867199</v>
      </c>
      <c r="HG30">
        <v>472.12371826171898</v>
      </c>
      <c r="HH30">
        <v>102.03993988037099</v>
      </c>
      <c r="HI30">
        <v>432.32781982421898</v>
      </c>
      <c r="HJ30">
        <v>303.53109741210898</v>
      </c>
      <c r="HK30">
        <v>209.93959045410199</v>
      </c>
      <c r="HL30">
        <v>45.650325775146499</v>
      </c>
      <c r="HM30">
        <v>257.89172363281301</v>
      </c>
      <c r="HN30">
        <v>75.225906372070298</v>
      </c>
      <c r="HO30">
        <v>1221.69128417969</v>
      </c>
      <c r="HP30">
        <v>58.964351654052699</v>
      </c>
      <c r="HQ30">
        <v>274.19638061523398</v>
      </c>
      <c r="HR30">
        <v>658.02844238281295</v>
      </c>
      <c r="HS30">
        <v>548.82757568359398</v>
      </c>
      <c r="HT30">
        <v>587.739501953125</v>
      </c>
      <c r="HU30">
        <v>255.86511230468801</v>
      </c>
      <c r="HV30">
        <v>596.546142578125</v>
      </c>
      <c r="HW30">
        <v>336.71261596679699</v>
      </c>
      <c r="HX30">
        <v>387.22662353515602</v>
      </c>
      <c r="HY30">
        <v>209.92079162597699</v>
      </c>
      <c r="HZ30">
        <v>70.607749938964801</v>
      </c>
      <c r="IA30">
        <v>764.90057373046898</v>
      </c>
      <c r="IB30">
        <v>606.982666015625</v>
      </c>
      <c r="IC30">
        <v>193.35095214843801</v>
      </c>
      <c r="ID30">
        <v>565.35339355468795</v>
      </c>
      <c r="IE30">
        <v>1922.31384277344</v>
      </c>
      <c r="IF30">
        <v>2603.86108398438</v>
      </c>
      <c r="IG30">
        <v>159.81491088867199</v>
      </c>
      <c r="IH30">
        <v>266.15066528320301</v>
      </c>
      <c r="II30">
        <v>1009.40344238281</v>
      </c>
      <c r="IJ30">
        <v>757.83856201171898</v>
      </c>
      <c r="IK30">
        <v>946.35601806640602</v>
      </c>
      <c r="IL30">
        <v>945.25433349609398</v>
      </c>
      <c r="IM30">
        <v>480.13998413085898</v>
      </c>
      <c r="IN30">
        <v>715.99884033203102</v>
      </c>
      <c r="IO30">
        <v>902.671630859375</v>
      </c>
      <c r="IP30">
        <v>1240.63256835938</v>
      </c>
      <c r="IQ30">
        <v>1212.435546875</v>
      </c>
      <c r="IR30">
        <v>1054.24572753906</v>
      </c>
      <c r="IS30">
        <v>1284.34753417969</v>
      </c>
      <c r="IT30">
        <v>1040.91345214844</v>
      </c>
      <c r="IU30">
        <v>390.70568847656301</v>
      </c>
      <c r="IV30">
        <v>18.328678131103501</v>
      </c>
      <c r="IW30">
        <v>147.04660034179699</v>
      </c>
      <c r="IX30">
        <v>1111.31481933594</v>
      </c>
      <c r="IY30">
        <v>209.88360595703099</v>
      </c>
      <c r="IZ30">
        <v>231.84268188476599</v>
      </c>
      <c r="JA30">
        <v>1202.17846679688</v>
      </c>
      <c r="JB30">
        <v>880.95129394531295</v>
      </c>
      <c r="JC30">
        <v>66.353225708007798</v>
      </c>
      <c r="JD30">
        <v>51.200565338134801</v>
      </c>
      <c r="JE30">
        <v>204.19624328613301</v>
      </c>
      <c r="JF30">
        <v>959.15124511718795</v>
      </c>
      <c r="JG30">
        <v>846.55389404296898</v>
      </c>
      <c r="JH30">
        <v>575.12237548828102</v>
      </c>
      <c r="JI30">
        <v>549.97430419921898</v>
      </c>
      <c r="JJ30">
        <v>163.75962829589801</v>
      </c>
      <c r="JK30">
        <v>83.121414184570298</v>
      </c>
      <c r="JL30">
        <v>312.75823974609398</v>
      </c>
      <c r="JM30">
        <v>357.29431152343801</v>
      </c>
      <c r="JN30">
        <v>187.49893188476599</v>
      </c>
      <c r="JO30">
        <v>140.419357299805</v>
      </c>
      <c r="JP30">
        <v>472.40701293945301</v>
      </c>
      <c r="JQ30">
        <v>262.90362548828102</v>
      </c>
      <c r="JR30">
        <v>681.914306640625</v>
      </c>
      <c r="JS30">
        <v>0.70769399404525801</v>
      </c>
      <c r="JT30">
        <v>490.73663330078102</v>
      </c>
      <c r="JU30">
        <v>143.39599609375</v>
      </c>
      <c r="JV30">
        <v>217.47714233398401</v>
      </c>
      <c r="JW30">
        <v>130.02200317382801</v>
      </c>
      <c r="JX30">
        <v>191.91477966308599</v>
      </c>
      <c r="JY30">
        <v>443.68038940429699</v>
      </c>
      <c r="JZ30">
        <v>34.850040435791001</v>
      </c>
      <c r="KA30">
        <v>33.1175727844238</v>
      </c>
      <c r="KB30">
        <v>165.15786743164099</v>
      </c>
      <c r="KC30">
        <v>758.57470703125</v>
      </c>
      <c r="KD30">
        <v>101.117919921875</v>
      </c>
      <c r="KE30">
        <v>722.30487060546898</v>
      </c>
      <c r="KF30">
        <v>264.97052001953102</v>
      </c>
      <c r="KG30">
        <v>277.25582885742199</v>
      </c>
      <c r="KH30">
        <v>48.328189849853501</v>
      </c>
      <c r="KI30">
        <v>187.53244018554699</v>
      </c>
      <c r="KJ30">
        <v>64.394386291503906</v>
      </c>
      <c r="KK30">
        <v>1387.17236328125</v>
      </c>
      <c r="KL30">
        <v>63.130977630615199</v>
      </c>
      <c r="KM30">
        <f>MATCH(A30,[1]ADOS!$G:$G,0)</f>
        <v>69</v>
      </c>
      <c r="KN30" t="str">
        <f>INDEX([1]ADOS!$H:$H,KM30)</f>
        <v>YES DSM_IV questions 4a/4b is Yes</v>
      </c>
      <c r="KO30">
        <f t="shared" si="0"/>
        <v>1</v>
      </c>
      <c r="KP30" t="e">
        <f t="shared" si="1"/>
        <v>#VALUE!</v>
      </c>
      <c r="KQ30">
        <v>1</v>
      </c>
      <c r="KR30" t="str">
        <f>INDEX([1]ADOS!$I:$I,KM30)</f>
        <v>Male</v>
      </c>
      <c r="KS30">
        <v>38</v>
      </c>
      <c r="KT30">
        <f t="shared" si="2"/>
        <v>1</v>
      </c>
      <c r="KU30">
        <v>25</v>
      </c>
      <c r="KV30">
        <v>365</v>
      </c>
    </row>
    <row r="31" spans="1:308" ht="15.5" x14ac:dyDescent="0.35">
      <c r="A31" s="1">
        <v>600014</v>
      </c>
      <c r="B31" s="1" t="s">
        <v>7</v>
      </c>
      <c r="C31">
        <v>5.6457676887512198</v>
      </c>
      <c r="D31">
        <v>4.0145220756530797</v>
      </c>
      <c r="E31">
        <v>3.8155879974365199</v>
      </c>
      <c r="F31">
        <v>3.9692630767822301</v>
      </c>
      <c r="G31">
        <v>5.7220730781555202</v>
      </c>
      <c r="H31">
        <v>4.63908195495606</v>
      </c>
      <c r="I31">
        <v>4.2817106246948198</v>
      </c>
      <c r="J31">
        <v>3.9895465373992902</v>
      </c>
      <c r="K31">
        <v>4.1307692527770996</v>
      </c>
      <c r="L31">
        <v>3.00643754005432</v>
      </c>
      <c r="M31">
        <v>3.5178780555725102</v>
      </c>
      <c r="N31">
        <v>4.0995202064514196</v>
      </c>
      <c r="O31">
        <v>4.8535385131835902</v>
      </c>
      <c r="P31">
        <v>4.9883222579956099</v>
      </c>
      <c r="Q31">
        <v>4.9336824417114302</v>
      </c>
      <c r="R31">
        <v>5.3333816528320304</v>
      </c>
      <c r="S31">
        <v>4.7796444892883301</v>
      </c>
      <c r="T31">
        <v>5.5447793006896999</v>
      </c>
      <c r="U31">
        <v>4.2329888343811</v>
      </c>
      <c r="V31">
        <v>3.9258992671966602</v>
      </c>
      <c r="W31">
        <v>4.2888460159301802</v>
      </c>
      <c r="X31">
        <v>3.4526305198669398</v>
      </c>
      <c r="Y31">
        <v>3.5096573829650901</v>
      </c>
      <c r="Z31">
        <v>4.9110436439514196</v>
      </c>
      <c r="AA31">
        <v>5.2969913482665998</v>
      </c>
      <c r="AB31">
        <v>4.97296094894409</v>
      </c>
      <c r="AC31">
        <v>4.7806677818298304</v>
      </c>
      <c r="AD31">
        <v>3.8224668502807599</v>
      </c>
      <c r="AE31">
        <v>3.9405362606048602</v>
      </c>
      <c r="AF31">
        <v>4.8962483406066903</v>
      </c>
      <c r="AG31">
        <v>5.7926158905029297</v>
      </c>
      <c r="AH31">
        <v>4.9381389617919904</v>
      </c>
      <c r="AI31">
        <v>3.8772413730621298</v>
      </c>
      <c r="AJ31">
        <v>4.9360494613647496</v>
      </c>
      <c r="AK31">
        <v>5.0879817008972203</v>
      </c>
      <c r="AL31">
        <v>4.2224183082580602</v>
      </c>
      <c r="AM31">
        <v>4.8262295722961399</v>
      </c>
      <c r="AN31">
        <v>4.7015748023986799</v>
      </c>
      <c r="AO31">
        <v>4.2397537231445304</v>
      </c>
      <c r="AP31">
        <v>4.0807790756225604</v>
      </c>
      <c r="AQ31">
        <v>3.48694920539856</v>
      </c>
      <c r="AR31">
        <v>3.7454180717468302</v>
      </c>
      <c r="AS31">
        <v>5.7881937026977504</v>
      </c>
      <c r="AT31">
        <v>3.1804153919220002</v>
      </c>
      <c r="AU31">
        <v>2.9757122993469198</v>
      </c>
      <c r="AV31">
        <v>3.6210751533508301</v>
      </c>
      <c r="AW31">
        <v>5.0530204772949201</v>
      </c>
      <c r="AX31">
        <v>4.11495018005371</v>
      </c>
      <c r="AY31">
        <v>4.4280924797058097</v>
      </c>
      <c r="AZ31">
        <v>4.4634871482849103</v>
      </c>
      <c r="BA31">
        <v>3.4334478378295898</v>
      </c>
      <c r="BB31">
        <v>4.41589450836182</v>
      </c>
      <c r="BC31">
        <v>5.2813801765441903</v>
      </c>
      <c r="BD31">
        <v>4.6107296943664604</v>
      </c>
      <c r="BE31">
        <v>4.92521476745606</v>
      </c>
      <c r="BF31">
        <v>3.8830654621124299</v>
      </c>
      <c r="BG31">
        <v>3.5889728069305402</v>
      </c>
      <c r="BH31">
        <v>3.3940379619598402</v>
      </c>
      <c r="BI31">
        <v>3.5537476539611799</v>
      </c>
      <c r="BJ31">
        <v>3.9497747421264702</v>
      </c>
      <c r="BK31">
        <v>3.4428615570068399</v>
      </c>
      <c r="BL31">
        <v>5.1485085487365696</v>
      </c>
      <c r="BM31">
        <v>5.06290578842163</v>
      </c>
      <c r="BN31">
        <v>4.47843265533447</v>
      </c>
      <c r="BO31">
        <v>4.0775165557861301</v>
      </c>
      <c r="BP31">
        <v>3.11010766029358</v>
      </c>
      <c r="BQ31">
        <v>4.0598177909851101</v>
      </c>
      <c r="BR31">
        <v>3.7824039459228498</v>
      </c>
      <c r="BS31">
        <v>3.87906718254089</v>
      </c>
      <c r="BT31">
        <v>5.34081935882568</v>
      </c>
      <c r="BU31">
        <v>4.2450971603393599</v>
      </c>
      <c r="BV31">
        <v>4.8508253097534197</v>
      </c>
      <c r="BW31">
        <v>4.1746406555175799</v>
      </c>
      <c r="BX31">
        <v>3.8271737098693799</v>
      </c>
      <c r="BY31">
        <v>5.4868006706237802</v>
      </c>
      <c r="BZ31">
        <v>3.76904320716858</v>
      </c>
      <c r="CA31">
        <v>3.72317695617676</v>
      </c>
      <c r="CB31">
        <v>4.9625153541564897</v>
      </c>
      <c r="CC31">
        <v>5.8869471549987802</v>
      </c>
      <c r="CD31">
        <v>4.6134119033813503</v>
      </c>
      <c r="CE31">
        <v>4.5612654685974103</v>
      </c>
      <c r="CF31">
        <v>4.5345783233642596</v>
      </c>
      <c r="CG31">
        <v>4.0006237030029297</v>
      </c>
      <c r="CH31">
        <v>2.9323718547821001</v>
      </c>
      <c r="CI31">
        <v>3.2809190750122101</v>
      </c>
      <c r="CJ31">
        <v>5.05322265625</v>
      </c>
      <c r="CK31">
        <v>5.30167531967163</v>
      </c>
      <c r="CL31">
        <v>4.99770307540894</v>
      </c>
      <c r="CM31">
        <v>5.3149609565734899</v>
      </c>
      <c r="CN31">
        <v>5.1224431991577202</v>
      </c>
      <c r="CO31">
        <v>5.3479666709899902</v>
      </c>
      <c r="CP31">
        <v>6.2836580276489302</v>
      </c>
      <c r="CQ31">
        <v>4.33416652679443</v>
      </c>
      <c r="CR31">
        <v>4.1906986236572301</v>
      </c>
      <c r="CS31">
        <v>4.0069546699523899</v>
      </c>
      <c r="CT31">
        <v>3.3419640064239502</v>
      </c>
      <c r="CU31">
        <v>3.4783129692077601</v>
      </c>
      <c r="CV31">
        <v>4.9516067504882804</v>
      </c>
      <c r="CW31">
        <v>5.2880053520202601</v>
      </c>
      <c r="CX31">
        <v>5.6779460906982404</v>
      </c>
      <c r="CY31">
        <v>5.0968346595764196</v>
      </c>
      <c r="CZ31">
        <v>3.8124909400939901</v>
      </c>
      <c r="DA31">
        <v>4.01076316833496</v>
      </c>
      <c r="DB31">
        <v>5.0195560455322301</v>
      </c>
      <c r="DC31">
        <v>5.7961592674255398</v>
      </c>
      <c r="DD31">
        <v>4.6244993209838903</v>
      </c>
      <c r="DE31">
        <v>3.80293846130371</v>
      </c>
      <c r="DF31">
        <v>4.6838469505310103</v>
      </c>
      <c r="DG31">
        <v>5.1118001937866202</v>
      </c>
      <c r="DH31">
        <v>4.6101627349853498</v>
      </c>
      <c r="DI31">
        <v>4.7660889625549299</v>
      </c>
      <c r="DJ31">
        <v>4.7915406227111799</v>
      </c>
      <c r="DK31">
        <v>4.4481668472290004</v>
      </c>
      <c r="DL31">
        <v>4.4533371925354004</v>
      </c>
      <c r="DM31">
        <v>3.7116320133209202</v>
      </c>
      <c r="DN31">
        <v>3.39130806922913</v>
      </c>
      <c r="DO31">
        <v>6.1454544067382804</v>
      </c>
      <c r="DP31">
        <v>3.0490269660949698</v>
      </c>
      <c r="DQ31">
        <v>2.90822052955627</v>
      </c>
      <c r="DR31">
        <v>4.0810041427612296</v>
      </c>
      <c r="DS31">
        <v>5.2144365310668901</v>
      </c>
      <c r="DT31">
        <v>4.12807273864746</v>
      </c>
      <c r="DU31">
        <v>5.6050744056701696</v>
      </c>
      <c r="DV31">
        <v>4.5200242996215803</v>
      </c>
      <c r="DW31">
        <v>3.1005043983459499</v>
      </c>
      <c r="DX31">
        <v>4.7040376663207999</v>
      </c>
      <c r="DY31">
        <v>5.1090030670165998</v>
      </c>
      <c r="DZ31">
        <v>4.7991809844970703</v>
      </c>
      <c r="EA31">
        <v>5.9942598342895499</v>
      </c>
      <c r="EB31">
        <v>4.3519597053527797</v>
      </c>
      <c r="EC31">
        <v>3.6594681739807098</v>
      </c>
      <c r="ED31">
        <v>3.6447048187255899</v>
      </c>
      <c r="EE31">
        <v>4.0956497192382804</v>
      </c>
      <c r="EF31">
        <v>3.73071265220642</v>
      </c>
      <c r="EG31">
        <v>3.3918051719665501</v>
      </c>
      <c r="EH31">
        <v>6.1093654632568404</v>
      </c>
      <c r="EI31">
        <v>5.1750555038452202</v>
      </c>
      <c r="EJ31">
        <v>4.34708452224731</v>
      </c>
      <c r="EK31">
        <v>3.5916171073913601</v>
      </c>
      <c r="EL31">
        <v>3.1387693881988499</v>
      </c>
      <c r="EM31">
        <v>4.0785884857177699</v>
      </c>
      <c r="EN31">
        <v>3.64469337463379</v>
      </c>
      <c r="EO31">
        <v>3.7380945682525599</v>
      </c>
      <c r="EP31">
        <v>5.6360721588134801</v>
      </c>
      <c r="EQ31">
        <v>4.5346007347106898</v>
      </c>
      <c r="ER31">
        <v>4.8783688545227104</v>
      </c>
      <c r="ES31">
        <v>3.8028638362884499</v>
      </c>
      <c r="ET31">
        <v>3.9984302520752002</v>
      </c>
      <c r="EU31">
        <v>332.95010375976602</v>
      </c>
      <c r="EV31">
        <v>495.07458496093801</v>
      </c>
      <c r="EW31">
        <v>425.61038208007801</v>
      </c>
      <c r="EX31">
        <v>532.452880859375</v>
      </c>
      <c r="EY31">
        <v>251.43586730957</v>
      </c>
      <c r="EZ31">
        <v>493.48724365234398</v>
      </c>
      <c r="FA31">
        <v>347.05523681640602</v>
      </c>
      <c r="FB31">
        <v>318.01126098632801</v>
      </c>
      <c r="FC31">
        <v>164.15167236328099</v>
      </c>
      <c r="FD31">
        <v>86.914756774902301</v>
      </c>
      <c r="FE31">
        <v>680.263671875</v>
      </c>
      <c r="FF31">
        <v>519.11608886718795</v>
      </c>
      <c r="FG31">
        <v>153.455978393555</v>
      </c>
      <c r="FH31">
        <v>550.20025634765602</v>
      </c>
      <c r="FI31">
        <v>1535.46899414063</v>
      </c>
      <c r="FJ31">
        <v>1970.44641113281</v>
      </c>
      <c r="FK31">
        <v>152.91297912597699</v>
      </c>
      <c r="FL31">
        <v>246.22131347656301</v>
      </c>
      <c r="FM31">
        <v>772.95751953125</v>
      </c>
      <c r="FN31">
        <v>414.28570556640602</v>
      </c>
      <c r="FO31">
        <v>622.01379394531295</v>
      </c>
      <c r="FP31">
        <v>1148.48217773438</v>
      </c>
      <c r="FQ31">
        <v>609.88024902343795</v>
      </c>
      <c r="FR31">
        <v>675.04364013671898</v>
      </c>
      <c r="FS31">
        <v>1020.99957275391</v>
      </c>
      <c r="FT31">
        <v>825.39324951171898</v>
      </c>
      <c r="FU31">
        <v>817.27014160156295</v>
      </c>
      <c r="FV31">
        <v>910.82873535156295</v>
      </c>
      <c r="FW31">
        <v>914.73468017578102</v>
      </c>
      <c r="FX31">
        <v>883.063232421875</v>
      </c>
      <c r="FY31">
        <v>326.79000854492199</v>
      </c>
      <c r="FZ31">
        <v>32.705944061279297</v>
      </c>
      <c r="GA31">
        <v>233.68295288085901</v>
      </c>
      <c r="GB31">
        <v>973.58581542968795</v>
      </c>
      <c r="GC31">
        <v>175.85737609863301</v>
      </c>
      <c r="GD31">
        <v>216.63099670410199</v>
      </c>
      <c r="GE31">
        <v>569.20782470703102</v>
      </c>
      <c r="GF31">
        <v>715.947509765625</v>
      </c>
      <c r="GG31">
        <v>67.744102478027301</v>
      </c>
      <c r="GH31">
        <v>25.4874458312988</v>
      </c>
      <c r="GI31">
        <v>215.63606262207</v>
      </c>
      <c r="GJ31">
        <v>1079.87451171875</v>
      </c>
      <c r="GK31">
        <v>735.92150878906295</v>
      </c>
      <c r="GL31">
        <v>587.23480224609398</v>
      </c>
      <c r="GM31">
        <v>503.59152221679699</v>
      </c>
      <c r="GN31">
        <v>171.86968994140599</v>
      </c>
      <c r="GO31">
        <v>83.090187072753906</v>
      </c>
      <c r="GP31">
        <v>336.79595947265602</v>
      </c>
      <c r="GQ31">
        <v>343.32968139648398</v>
      </c>
      <c r="GR31">
        <v>169.60569763183599</v>
      </c>
      <c r="GS31">
        <v>69.744712829589801</v>
      </c>
      <c r="GT31">
        <v>274.02230834960898</v>
      </c>
      <c r="GU31">
        <v>192.16302490234401</v>
      </c>
      <c r="GV31">
        <v>432.60543823242199</v>
      </c>
      <c r="GW31">
        <v>0.46953698992729198</v>
      </c>
      <c r="GX31">
        <v>439.724853515625</v>
      </c>
      <c r="GY31">
        <v>171.80462646484401</v>
      </c>
      <c r="GZ31">
        <v>174.25823974609401</v>
      </c>
      <c r="HA31">
        <v>84.464645385742202</v>
      </c>
      <c r="HB31">
        <v>87.859535217285199</v>
      </c>
      <c r="HC31">
        <v>427.49890136718801</v>
      </c>
      <c r="HD31">
        <v>20.560287475585898</v>
      </c>
      <c r="HE31">
        <v>27.968503952026399</v>
      </c>
      <c r="HF31">
        <v>166.91287231445301</v>
      </c>
      <c r="HG31">
        <v>483.69610595703102</v>
      </c>
      <c r="HH31">
        <v>112.484725952148</v>
      </c>
      <c r="HI31">
        <v>529.71417236328102</v>
      </c>
      <c r="HJ31">
        <v>150.20254516601599</v>
      </c>
      <c r="HK31">
        <v>239.892654418945</v>
      </c>
      <c r="HL31">
        <v>32.345100402832003</v>
      </c>
      <c r="HM31">
        <v>202.20309448242199</v>
      </c>
      <c r="HN31">
        <v>51.049720764160199</v>
      </c>
      <c r="HO31">
        <v>1143.38977050781</v>
      </c>
      <c r="HP31">
        <v>43.197494506835902</v>
      </c>
      <c r="HQ31">
        <v>301.94717407226602</v>
      </c>
      <c r="HR31">
        <v>622.89807128906295</v>
      </c>
      <c r="HS31">
        <v>488.09481811523398</v>
      </c>
      <c r="HT31">
        <v>511.45059204101602</v>
      </c>
      <c r="HU31">
        <v>328.06951904296898</v>
      </c>
      <c r="HV31">
        <v>511.0732421875</v>
      </c>
      <c r="HW31">
        <v>232.74816894531301</v>
      </c>
      <c r="HX31">
        <v>365.94448852539102</v>
      </c>
      <c r="HY31">
        <v>203.37144470214801</v>
      </c>
      <c r="HZ31">
        <v>74.154808044433594</v>
      </c>
      <c r="IA31">
        <v>649.72076416015602</v>
      </c>
      <c r="IB31">
        <v>481.79904174804699</v>
      </c>
      <c r="IC31">
        <v>151.69442749023401</v>
      </c>
      <c r="ID31">
        <v>411.73602294921898</v>
      </c>
      <c r="IE31">
        <v>1337.64965820313</v>
      </c>
      <c r="IF31">
        <v>1798.50317382813</v>
      </c>
      <c r="IG31">
        <v>168.34001159668</v>
      </c>
      <c r="IH31">
        <v>213.28092956543</v>
      </c>
      <c r="II31">
        <v>1094.19128417969</v>
      </c>
      <c r="IJ31">
        <v>569.66027832031295</v>
      </c>
      <c r="IK31">
        <v>680.75921630859398</v>
      </c>
      <c r="IL31">
        <v>1008.03070068359</v>
      </c>
      <c r="IM31">
        <v>537.662109375</v>
      </c>
      <c r="IN31">
        <v>755.94372558593795</v>
      </c>
      <c r="IO31">
        <v>718.12237548828102</v>
      </c>
      <c r="IP31">
        <v>885.06701660156295</v>
      </c>
      <c r="IQ31">
        <v>870.13220214843795</v>
      </c>
      <c r="IR31">
        <v>856.21917724609398</v>
      </c>
      <c r="IS31">
        <v>891.45300292968795</v>
      </c>
      <c r="IT31">
        <v>807.78234863281295</v>
      </c>
      <c r="IU31">
        <v>320.41531372070301</v>
      </c>
      <c r="IV31">
        <v>14.891944885253899</v>
      </c>
      <c r="IW31">
        <v>167.49067687988301</v>
      </c>
      <c r="IX31">
        <v>911.234619140625</v>
      </c>
      <c r="IY31">
        <v>199.80673217773401</v>
      </c>
      <c r="IZ31">
        <v>223.26351928710901</v>
      </c>
      <c r="JA31">
        <v>967.02947998046898</v>
      </c>
      <c r="JB31">
        <v>840.65374755859398</v>
      </c>
      <c r="JC31">
        <v>59.033740997314503</v>
      </c>
      <c r="JD31">
        <v>9.92936515808106</v>
      </c>
      <c r="JE31">
        <v>184.32516479492199</v>
      </c>
      <c r="JF31">
        <v>820.72479248046898</v>
      </c>
      <c r="JG31">
        <v>641.74932861328102</v>
      </c>
      <c r="JH31">
        <v>622.48345947265602</v>
      </c>
      <c r="JI31">
        <v>434.58416748046898</v>
      </c>
      <c r="JJ31">
        <v>209.51620483398401</v>
      </c>
      <c r="JK31">
        <v>100.882438659668</v>
      </c>
      <c r="JL31">
        <v>336.93118286132801</v>
      </c>
      <c r="JM31">
        <v>301.52133178710898</v>
      </c>
      <c r="JN31">
        <v>376.40988159179699</v>
      </c>
      <c r="JO31">
        <v>44.418262481689503</v>
      </c>
      <c r="JP31">
        <v>448.08947753906301</v>
      </c>
      <c r="JQ31">
        <v>401.63504028320301</v>
      </c>
      <c r="JR31">
        <v>502.39096069335898</v>
      </c>
      <c r="JS31">
        <v>0.17945900559425401</v>
      </c>
      <c r="JT31">
        <v>537.937255859375</v>
      </c>
      <c r="JU31">
        <v>286.45324707031301</v>
      </c>
      <c r="JV31">
        <v>269.15231323242199</v>
      </c>
      <c r="JW31">
        <v>71.570144653320298</v>
      </c>
      <c r="JX31">
        <v>138.83076477050801</v>
      </c>
      <c r="JY31">
        <v>394.68453979492199</v>
      </c>
      <c r="JZ31">
        <v>49.237068176269503</v>
      </c>
      <c r="KA31">
        <v>32.864139556884801</v>
      </c>
      <c r="KB31">
        <v>172.46713256835901</v>
      </c>
      <c r="KC31">
        <v>461.378662109375</v>
      </c>
      <c r="KD31">
        <v>93.454803466796903</v>
      </c>
      <c r="KE31">
        <v>354.81768798828102</v>
      </c>
      <c r="KF31">
        <v>183.83256530761699</v>
      </c>
      <c r="KG31">
        <v>132.82208251953099</v>
      </c>
      <c r="KH31">
        <v>65.648735046386705</v>
      </c>
      <c r="KI31">
        <v>116.562362670898</v>
      </c>
      <c r="KJ31">
        <v>75.572288513183594</v>
      </c>
      <c r="KK31">
        <v>1071.28137207031</v>
      </c>
      <c r="KL31">
        <v>56.516624450683601</v>
      </c>
      <c r="KM31">
        <f>MATCH(A31,[1]ADOS!$G:$G,0)</f>
        <v>52</v>
      </c>
      <c r="KN31" t="str">
        <f>INDEX([1]ADOS!$H:$H,KM31)</f>
        <v>YES DSM_IV questions 4a/4b is Yes</v>
      </c>
      <c r="KO31">
        <f t="shared" si="0"/>
        <v>1</v>
      </c>
      <c r="KP31" t="e">
        <f t="shared" si="1"/>
        <v>#VALUE!</v>
      </c>
      <c r="KQ31">
        <v>1</v>
      </c>
      <c r="KR31" t="str">
        <f>INDEX([1]ADOS!$I:$I,KM31)</f>
        <v>Male</v>
      </c>
      <c r="KS31">
        <v>38</v>
      </c>
      <c r="KT31">
        <f t="shared" si="2"/>
        <v>1</v>
      </c>
      <c r="KU31">
        <v>25</v>
      </c>
      <c r="KV31">
        <v>365</v>
      </c>
    </row>
    <row r="32" spans="1:308" ht="15.5" x14ac:dyDescent="0.35">
      <c r="A32" s="1">
        <v>603076</v>
      </c>
      <c r="B32" s="1" t="s">
        <v>7</v>
      </c>
      <c r="C32">
        <v>5.8726615905761701</v>
      </c>
      <c r="D32">
        <v>3.6440289020538299</v>
      </c>
      <c r="E32">
        <v>3.4728262424468999</v>
      </c>
      <c r="F32">
        <v>3.8785173892974898</v>
      </c>
      <c r="G32">
        <v>5.4392929077148402</v>
      </c>
      <c r="H32">
        <v>5.0940523147582999</v>
      </c>
      <c r="I32">
        <v>4.2127399444580096</v>
      </c>
      <c r="J32">
        <v>4.2144670486450204</v>
      </c>
      <c r="K32">
        <v>4.5503396987915004</v>
      </c>
      <c r="L32">
        <v>3.5369524955749498</v>
      </c>
      <c r="M32">
        <v>3.5775027275085498</v>
      </c>
      <c r="N32">
        <v>3.8892190456390399</v>
      </c>
      <c r="O32">
        <v>4.6032032966613796</v>
      </c>
      <c r="P32">
        <v>4.2400541305542001</v>
      </c>
      <c r="Q32">
        <v>4.7710328102111799</v>
      </c>
      <c r="R32">
        <v>4.6519494056701696</v>
      </c>
      <c r="S32">
        <v>4.7883605957031303</v>
      </c>
      <c r="T32">
        <v>6.3620553016662598</v>
      </c>
      <c r="U32">
        <v>4.0531044006347701</v>
      </c>
      <c r="V32">
        <v>3.6693253517150901</v>
      </c>
      <c r="W32">
        <v>4.1113100051879901</v>
      </c>
      <c r="X32">
        <v>3.8797521591186501</v>
      </c>
      <c r="Y32">
        <v>3.6621434688568102</v>
      </c>
      <c r="Z32">
        <v>5.3947644233703604</v>
      </c>
      <c r="AA32">
        <v>4.8197131156921396</v>
      </c>
      <c r="AB32">
        <v>4.5723600387573198</v>
      </c>
      <c r="AC32">
        <v>4.1388082504272496</v>
      </c>
      <c r="AD32">
        <v>3.4039342403411901</v>
      </c>
      <c r="AE32">
        <v>3.5352141857147199</v>
      </c>
      <c r="AF32">
        <v>4.7142882347106898</v>
      </c>
      <c r="AG32">
        <v>6.0461802482604998</v>
      </c>
      <c r="AH32">
        <v>4.6456103324890101</v>
      </c>
      <c r="AI32">
        <v>3.2543504238128702</v>
      </c>
      <c r="AJ32">
        <v>4.61452341079712</v>
      </c>
      <c r="AK32">
        <v>5.2551074028015101</v>
      </c>
      <c r="AL32">
        <v>3.7557463645935099</v>
      </c>
      <c r="AM32">
        <v>5.1288957595825204</v>
      </c>
      <c r="AN32">
        <v>5.5151944160461399</v>
      </c>
      <c r="AO32">
        <v>3.7568588256835902</v>
      </c>
      <c r="AP32">
        <v>4.2793469429016104</v>
      </c>
      <c r="AQ32">
        <v>3.1563377380371098</v>
      </c>
      <c r="AR32">
        <v>3.5724852085113499</v>
      </c>
      <c r="AS32">
        <v>6.17037010192871</v>
      </c>
      <c r="AT32">
        <v>3.7560582160949698</v>
      </c>
      <c r="AU32">
        <v>2.8535470962524401</v>
      </c>
      <c r="AV32">
        <v>3.7191042900085498</v>
      </c>
      <c r="AW32">
        <v>5.2275223731994602</v>
      </c>
      <c r="AX32">
        <v>3.85626268386841</v>
      </c>
      <c r="AY32">
        <v>4.0659465789794904</v>
      </c>
      <c r="AZ32">
        <v>4.3996100425720197</v>
      </c>
      <c r="BA32">
        <v>3.4559450149536102</v>
      </c>
      <c r="BB32">
        <v>3.7486977577209499</v>
      </c>
      <c r="BC32">
        <v>4.7230796813964799</v>
      </c>
      <c r="BD32">
        <v>4.2225241661071804</v>
      </c>
      <c r="BE32">
        <v>4.4865226745605504</v>
      </c>
      <c r="BF32">
        <v>3.61151075363159</v>
      </c>
      <c r="BG32">
        <v>3.2848916053771999</v>
      </c>
      <c r="BH32">
        <v>3.51685762405396</v>
      </c>
      <c r="BI32">
        <v>4.0578570365905797</v>
      </c>
      <c r="BJ32">
        <v>3.9051218032836901</v>
      </c>
      <c r="BK32">
        <v>3.9634237289428702</v>
      </c>
      <c r="BL32">
        <v>4.85013771057129</v>
      </c>
      <c r="BM32">
        <v>5.9842681884765598</v>
      </c>
      <c r="BN32">
        <v>5.1384482383728001</v>
      </c>
      <c r="BO32">
        <v>3.9912779331207302</v>
      </c>
      <c r="BP32">
        <v>3.5549054145813002</v>
      </c>
      <c r="BQ32">
        <v>3.5005681514739999</v>
      </c>
      <c r="BR32">
        <v>3.56328248977661</v>
      </c>
      <c r="BS32">
        <v>3.41724681854248</v>
      </c>
      <c r="BT32">
        <v>5.1500830650329599</v>
      </c>
      <c r="BU32">
        <v>4.2274284362793004</v>
      </c>
      <c r="BV32">
        <v>5.7132115364074698</v>
      </c>
      <c r="BW32">
        <v>3.9139256477356001</v>
      </c>
      <c r="BX32">
        <v>3.2562668323516801</v>
      </c>
      <c r="BY32">
        <v>5.4078226089477504</v>
      </c>
      <c r="BZ32">
        <v>3.9242136478424099</v>
      </c>
      <c r="CA32">
        <v>3.5374391078949001</v>
      </c>
      <c r="CB32">
        <v>4.1438436508178702</v>
      </c>
      <c r="CC32">
        <v>5.1035423278808603</v>
      </c>
      <c r="CD32">
        <v>5.06849908828735</v>
      </c>
      <c r="CE32">
        <v>4.1336140632629403</v>
      </c>
      <c r="CF32">
        <v>3.9794442653656001</v>
      </c>
      <c r="CG32">
        <v>3.8920578956603999</v>
      </c>
      <c r="CH32">
        <v>3.45901250839233</v>
      </c>
      <c r="CI32">
        <v>3.3286323547363299</v>
      </c>
      <c r="CJ32">
        <v>4.72975873947144</v>
      </c>
      <c r="CK32">
        <v>4.8205828666687003</v>
      </c>
      <c r="CL32">
        <v>4.4051713943481401</v>
      </c>
      <c r="CM32">
        <v>4.8030714988708496</v>
      </c>
      <c r="CN32">
        <v>4.5745201110839799</v>
      </c>
      <c r="CO32">
        <v>5.5462570190429696</v>
      </c>
      <c r="CP32">
        <v>6.8468880653381401</v>
      </c>
      <c r="CQ32">
        <v>4.1498575210571298</v>
      </c>
      <c r="CR32">
        <v>3.9521462917327899</v>
      </c>
      <c r="CS32">
        <v>4.1521844863891602</v>
      </c>
      <c r="CT32">
        <v>3.9042279720306401</v>
      </c>
      <c r="CU32">
        <v>3.5874369144439702</v>
      </c>
      <c r="CV32">
        <v>5.1875205039978001</v>
      </c>
      <c r="CW32">
        <v>4.7628321647643999</v>
      </c>
      <c r="CX32">
        <v>4.6367602348327601</v>
      </c>
      <c r="CY32">
        <v>4.3907241821289098</v>
      </c>
      <c r="CZ32">
        <v>3.3469924926757799</v>
      </c>
      <c r="DA32">
        <v>3.6869215965271001</v>
      </c>
      <c r="DB32">
        <v>4.4196634292602504</v>
      </c>
      <c r="DC32">
        <v>6.44863033294678</v>
      </c>
      <c r="DD32">
        <v>6.2280068397521999</v>
      </c>
      <c r="DE32">
        <v>3.8006424903869598</v>
      </c>
      <c r="DF32">
        <v>4.7760763168334996</v>
      </c>
      <c r="DG32">
        <v>5.2507452964782697</v>
      </c>
      <c r="DH32">
        <v>3.8921198844909699</v>
      </c>
      <c r="DI32">
        <v>4.4849495887756401</v>
      </c>
      <c r="DJ32">
        <v>5.0891380310058603</v>
      </c>
      <c r="DK32">
        <v>4.0533409118652299</v>
      </c>
      <c r="DL32">
        <v>4.37026023864746</v>
      </c>
      <c r="DM32">
        <v>3.53705954551697</v>
      </c>
      <c r="DN32">
        <v>3.6736681461334202</v>
      </c>
      <c r="DO32">
        <v>5.9689850807189897</v>
      </c>
      <c r="DP32">
        <v>3.5891215801239</v>
      </c>
      <c r="DQ32">
        <v>2.7595727443695099</v>
      </c>
      <c r="DR32">
        <v>3.65338110923767</v>
      </c>
      <c r="DS32">
        <v>5.7926955223083496</v>
      </c>
      <c r="DT32">
        <v>4.6454386711120597</v>
      </c>
      <c r="DU32">
        <v>4.80127000808716</v>
      </c>
      <c r="DV32">
        <v>4.3522768020629901</v>
      </c>
      <c r="DW32">
        <v>3.2259049415588401</v>
      </c>
      <c r="DX32">
        <v>4.12245798110962</v>
      </c>
      <c r="DY32">
        <v>4.4907689094543501</v>
      </c>
      <c r="DZ32">
        <v>4.5020327568054199</v>
      </c>
      <c r="EA32">
        <v>3.9552874565124498</v>
      </c>
      <c r="EB32">
        <v>3.54539251327515</v>
      </c>
      <c r="EC32">
        <v>3.9198532104492201</v>
      </c>
      <c r="ED32">
        <v>3.5428116321563698</v>
      </c>
      <c r="EE32">
        <v>3.72048115730286</v>
      </c>
      <c r="EF32">
        <v>3.70309710502625</v>
      </c>
      <c r="EG32">
        <v>3.8099880218505899</v>
      </c>
      <c r="EH32">
        <v>4.70033836364746</v>
      </c>
      <c r="EI32">
        <v>5.9450817108154297</v>
      </c>
      <c r="EJ32">
        <v>4.5191059112548801</v>
      </c>
      <c r="EK32">
        <v>3.7407429218292201</v>
      </c>
      <c r="EL32">
        <v>3.2289555072784402</v>
      </c>
      <c r="EM32">
        <v>3.7106416225433398</v>
      </c>
      <c r="EN32">
        <v>3.5783822536468501</v>
      </c>
      <c r="EO32">
        <v>3.59685111045837</v>
      </c>
      <c r="EP32">
        <v>6.2300567626953098</v>
      </c>
      <c r="EQ32">
        <v>4.1694855690002397</v>
      </c>
      <c r="ER32">
        <v>4.9005064964294398</v>
      </c>
      <c r="ES32">
        <v>3.8106164932250999</v>
      </c>
      <c r="ET32">
        <v>3.6402063369750999</v>
      </c>
      <c r="EU32">
        <v>339.14382934570301</v>
      </c>
      <c r="EV32">
        <v>402.873046875</v>
      </c>
      <c r="EW32">
        <v>425.76504516601602</v>
      </c>
      <c r="EX32">
        <v>475.20553588867199</v>
      </c>
      <c r="EY32">
        <v>334.42669677734398</v>
      </c>
      <c r="EZ32">
        <v>582.56408691406295</v>
      </c>
      <c r="FA32">
        <v>359.53781127929699</v>
      </c>
      <c r="FB32">
        <v>380.07949829101602</v>
      </c>
      <c r="FC32">
        <v>191.18055725097699</v>
      </c>
      <c r="FD32">
        <v>79.690299987792997</v>
      </c>
      <c r="FE32">
        <v>665.52307128906295</v>
      </c>
      <c r="FF32">
        <v>623.48095703125</v>
      </c>
      <c r="FG32">
        <v>251.84722900390599</v>
      </c>
      <c r="FH32">
        <v>477.95654296875</v>
      </c>
      <c r="FI32">
        <v>1510.98022460938</v>
      </c>
      <c r="FJ32">
        <v>1948.42797851563</v>
      </c>
      <c r="FK32">
        <v>169.09083557128901</v>
      </c>
      <c r="FL32">
        <v>264.43386840820301</v>
      </c>
      <c r="FM32">
        <v>803.83679199218795</v>
      </c>
      <c r="FN32">
        <v>792.22662353515602</v>
      </c>
      <c r="FO32">
        <v>687.90814208984398</v>
      </c>
      <c r="FP32">
        <v>1240.37890625</v>
      </c>
      <c r="FQ32">
        <v>531.211669921875</v>
      </c>
      <c r="FR32">
        <v>782.81848144531295</v>
      </c>
      <c r="FS32">
        <v>897.84344482421898</v>
      </c>
      <c r="FT32">
        <v>1485.65454101563</v>
      </c>
      <c r="FU32">
        <v>1096.07873535156</v>
      </c>
      <c r="FV32">
        <v>979.84295654296898</v>
      </c>
      <c r="FW32">
        <v>905.37457275390602</v>
      </c>
      <c r="FX32">
        <v>1184.06762695313</v>
      </c>
      <c r="FY32">
        <v>358.56723022460898</v>
      </c>
      <c r="FZ32">
        <v>19.876865386962901</v>
      </c>
      <c r="GA32">
        <v>161.47003173828099</v>
      </c>
      <c r="GB32">
        <v>917.27551269531295</v>
      </c>
      <c r="GC32">
        <v>232.57646179199199</v>
      </c>
      <c r="GD32">
        <v>310.51412963867199</v>
      </c>
      <c r="GE32">
        <v>681.50714111328102</v>
      </c>
      <c r="GF32">
        <v>933.03796386718795</v>
      </c>
      <c r="GG32">
        <v>88.280570983886705</v>
      </c>
      <c r="GH32">
        <v>97.762619018554702</v>
      </c>
      <c r="GI32">
        <v>222.48951721191401</v>
      </c>
      <c r="GJ32">
        <v>532.469482421875</v>
      </c>
      <c r="GK32">
        <v>765.64837646484398</v>
      </c>
      <c r="GL32">
        <v>554.7265625</v>
      </c>
      <c r="GM32">
        <v>469.49465942382801</v>
      </c>
      <c r="GN32">
        <v>154.28683471679699</v>
      </c>
      <c r="GO32">
        <v>113.76711273193401</v>
      </c>
      <c r="GP32">
        <v>367.36221313476602</v>
      </c>
      <c r="GQ32">
        <v>365.49694824218801</v>
      </c>
      <c r="GR32">
        <v>248.05187988281301</v>
      </c>
      <c r="GS32">
        <v>39.2628364562988</v>
      </c>
      <c r="GT32">
        <v>339.00326538085898</v>
      </c>
      <c r="GU32">
        <v>372.38415527343801</v>
      </c>
      <c r="GV32">
        <v>392.10357666015602</v>
      </c>
      <c r="GW32">
        <v>0.87513899803161599</v>
      </c>
      <c r="GX32">
        <v>754.22430419921898</v>
      </c>
      <c r="GY32">
        <v>104.701934814453</v>
      </c>
      <c r="GZ32">
        <v>535.956298828125</v>
      </c>
      <c r="HA32">
        <v>86.482017517089801</v>
      </c>
      <c r="HB32">
        <v>137.10575866699199</v>
      </c>
      <c r="HC32">
        <v>319.89764404296898</v>
      </c>
      <c r="HD32">
        <v>47.978099822998097</v>
      </c>
      <c r="HE32">
        <v>28.918920516967798</v>
      </c>
      <c r="HF32">
        <v>203.15415954589801</v>
      </c>
      <c r="HG32">
        <v>453.27883911132801</v>
      </c>
      <c r="HH32">
        <v>128.32745361328099</v>
      </c>
      <c r="HI32">
        <v>363.61605834960898</v>
      </c>
      <c r="HJ32">
        <v>187.99238586425801</v>
      </c>
      <c r="HK32">
        <v>222.295166015625</v>
      </c>
      <c r="HL32">
        <v>66.442359924316406</v>
      </c>
      <c r="HM32">
        <v>158.11825561523401</v>
      </c>
      <c r="HN32">
        <v>72.376518249511705</v>
      </c>
      <c r="HO32">
        <v>932.79284667968795</v>
      </c>
      <c r="HP32">
        <v>56.402435302734403</v>
      </c>
      <c r="HQ32">
        <v>285.03860473632801</v>
      </c>
      <c r="HR32">
        <v>381.93801879882801</v>
      </c>
      <c r="HS32">
        <v>484.74234008789102</v>
      </c>
      <c r="HT32">
        <v>461.81695556640602</v>
      </c>
      <c r="HU32">
        <v>312.77261352539102</v>
      </c>
      <c r="HV32">
        <v>679.7216796875</v>
      </c>
      <c r="HW32">
        <v>407.68643188476602</v>
      </c>
      <c r="HX32">
        <v>353.75650024414102</v>
      </c>
      <c r="HY32">
        <v>154.423904418945</v>
      </c>
      <c r="HZ32">
        <v>65.895896911621094</v>
      </c>
      <c r="IA32">
        <v>711.4970703125</v>
      </c>
      <c r="IB32">
        <v>675.89929199218795</v>
      </c>
      <c r="IC32">
        <v>197.60899353027301</v>
      </c>
      <c r="ID32">
        <v>542.96154785156295</v>
      </c>
      <c r="IE32">
        <v>1430.16394042969</v>
      </c>
      <c r="IF32">
        <v>2043.08312988281</v>
      </c>
      <c r="IG32">
        <v>144.25671386718801</v>
      </c>
      <c r="IH32">
        <v>249.27908325195301</v>
      </c>
      <c r="II32">
        <v>716.61932373046898</v>
      </c>
      <c r="IJ32">
        <v>752.36029052734398</v>
      </c>
      <c r="IK32">
        <v>767.672607421875</v>
      </c>
      <c r="IL32">
        <v>1410.52600097656</v>
      </c>
      <c r="IM32">
        <v>494.04031372070301</v>
      </c>
      <c r="IN32">
        <v>805.937744140625</v>
      </c>
      <c r="IO32">
        <v>1128.61352539063</v>
      </c>
      <c r="IP32">
        <v>1680.67907714844</v>
      </c>
      <c r="IQ32">
        <v>1352.05297851563</v>
      </c>
      <c r="IR32">
        <v>925.93365478515602</v>
      </c>
      <c r="IS32">
        <v>893.49072265625</v>
      </c>
      <c r="IT32">
        <v>1009.71008300781</v>
      </c>
      <c r="IU32">
        <v>311.30871582031301</v>
      </c>
      <c r="IV32">
        <v>10.9299230575562</v>
      </c>
      <c r="IW32">
        <v>147.47616577148401</v>
      </c>
      <c r="IX32">
        <v>937.99169921875</v>
      </c>
      <c r="IY32">
        <v>194.58979797363301</v>
      </c>
      <c r="IZ32">
        <v>227.799072265625</v>
      </c>
      <c r="JA32">
        <v>722.41101074218795</v>
      </c>
      <c r="JB32">
        <v>899.47686767578102</v>
      </c>
      <c r="JC32">
        <v>64.541748046875</v>
      </c>
      <c r="JD32">
        <v>28.6263236999512</v>
      </c>
      <c r="JE32">
        <v>201.84761047363301</v>
      </c>
      <c r="JF32">
        <v>728.15570068359398</v>
      </c>
      <c r="JG32">
        <v>822.65869140625</v>
      </c>
      <c r="JH32">
        <v>543.89141845703102</v>
      </c>
      <c r="JI32">
        <v>494.00289916992199</v>
      </c>
      <c r="JJ32">
        <v>183.66439819335901</v>
      </c>
      <c r="JK32">
        <v>112.05665588378901</v>
      </c>
      <c r="JL32">
        <v>306.72595214843801</v>
      </c>
      <c r="JM32">
        <v>316.93484497070301</v>
      </c>
      <c r="JN32">
        <v>153.35217285156301</v>
      </c>
      <c r="JO32">
        <v>76.061363220214801</v>
      </c>
      <c r="JP32">
        <v>361.21008300781301</v>
      </c>
      <c r="JQ32">
        <v>206.38629150390599</v>
      </c>
      <c r="JR32">
        <v>545.6943359375</v>
      </c>
      <c r="JS32">
        <v>1.0888569355011</v>
      </c>
      <c r="JT32">
        <v>744.31494140625</v>
      </c>
      <c r="JU32">
        <v>167.03421020507801</v>
      </c>
      <c r="JV32">
        <v>285.93576049804699</v>
      </c>
      <c r="JW32">
        <v>80.924530029296903</v>
      </c>
      <c r="JX32">
        <v>156.81864929199199</v>
      </c>
      <c r="JY32">
        <v>421.93084716796898</v>
      </c>
      <c r="JZ32">
        <v>25.4795036315918</v>
      </c>
      <c r="KA32">
        <v>29.7492370605469</v>
      </c>
      <c r="KB32">
        <v>206.26109313964801</v>
      </c>
      <c r="KC32">
        <v>558.03088378906295</v>
      </c>
      <c r="KD32">
        <v>102.808181762695</v>
      </c>
      <c r="KE32">
        <v>519.74859619140602</v>
      </c>
      <c r="KF32">
        <v>190.023193359375</v>
      </c>
      <c r="KG32">
        <v>181.82147216796901</v>
      </c>
      <c r="KH32">
        <v>78.202102661132798</v>
      </c>
      <c r="KI32">
        <v>163.23936462402301</v>
      </c>
      <c r="KJ32">
        <v>104.20654296875</v>
      </c>
      <c r="KK32">
        <v>964.449951171875</v>
      </c>
      <c r="KL32">
        <v>31.930971145629901</v>
      </c>
      <c r="KM32">
        <f>MATCH(A32,[1]ADOS!$G:$G,0)</f>
        <v>317</v>
      </c>
      <c r="KN32" t="str">
        <f>INDEX([1]ADOS!$H:$H,KM32)</f>
        <v>YES DSM_IV questions 4a/4b is Yes</v>
      </c>
      <c r="KO32">
        <f t="shared" si="0"/>
        <v>1</v>
      </c>
      <c r="KP32" t="e">
        <f t="shared" si="1"/>
        <v>#VALUE!</v>
      </c>
      <c r="KQ32">
        <v>1</v>
      </c>
      <c r="KR32" t="str">
        <f>INDEX([1]ADOS!$I:$I,KM32)</f>
        <v>Male</v>
      </c>
      <c r="KS32">
        <v>38</v>
      </c>
      <c r="KT32">
        <f t="shared" si="2"/>
        <v>1</v>
      </c>
      <c r="KU32">
        <v>25</v>
      </c>
      <c r="KV32">
        <v>365</v>
      </c>
    </row>
    <row r="33" spans="1:308" ht="15.5" x14ac:dyDescent="0.35">
      <c r="A33" s="1">
        <v>638999</v>
      </c>
      <c r="B33" s="1" t="s">
        <v>7</v>
      </c>
      <c r="C33">
        <v>5.44801998138428</v>
      </c>
      <c r="D33">
        <v>3.8467552661895801</v>
      </c>
      <c r="E33">
        <v>3.4189383983612101</v>
      </c>
      <c r="F33">
        <v>4.5546326637268102</v>
      </c>
      <c r="G33">
        <v>5.2626800537109402</v>
      </c>
      <c r="H33">
        <v>4.4113082885742196</v>
      </c>
      <c r="I33">
        <v>3.8976390361785902</v>
      </c>
      <c r="J33">
        <v>4.1543426513671902</v>
      </c>
      <c r="K33">
        <v>4.49399709701538</v>
      </c>
      <c r="L33">
        <v>3.6113350391387899</v>
      </c>
      <c r="M33">
        <v>3.91475510597229</v>
      </c>
      <c r="N33">
        <v>4.7645158767700204</v>
      </c>
      <c r="O33">
        <v>5.21079778671265</v>
      </c>
      <c r="P33">
        <v>4.3234505653381401</v>
      </c>
      <c r="Q33">
        <v>4.6310610771179199</v>
      </c>
      <c r="R33">
        <v>4.5106511116027797</v>
      </c>
      <c r="S33">
        <v>5.67795705795288</v>
      </c>
      <c r="T33">
        <v>6.6283817291259801</v>
      </c>
      <c r="U33">
        <v>4.1180734634399396</v>
      </c>
      <c r="V33">
        <v>3.3955488204956099</v>
      </c>
      <c r="W33">
        <v>4.54190874099731</v>
      </c>
      <c r="X33">
        <v>4.3887186050415004</v>
      </c>
      <c r="Y33">
        <v>3.190673828125</v>
      </c>
      <c r="Z33">
        <v>5.41400098800659</v>
      </c>
      <c r="AA33">
        <v>5.2664055824279803</v>
      </c>
      <c r="AB33">
        <v>5.0204567909240696</v>
      </c>
      <c r="AC33">
        <v>3.98194408416748</v>
      </c>
      <c r="AD33">
        <v>3.3837575912475599</v>
      </c>
      <c r="AE33">
        <v>3.62794017791748</v>
      </c>
      <c r="AF33">
        <v>4.8105158805847203</v>
      </c>
      <c r="AG33">
        <v>6.1636433601379403</v>
      </c>
      <c r="AH33">
        <v>4.8614664077758798</v>
      </c>
      <c r="AI33">
        <v>4.0359230041503897</v>
      </c>
      <c r="AJ33">
        <v>4.7923274040222203</v>
      </c>
      <c r="AK33">
        <v>4.7514281272888201</v>
      </c>
      <c r="AL33">
        <v>4.1871685981750497</v>
      </c>
      <c r="AM33">
        <v>5.1747064590454102</v>
      </c>
      <c r="AN33">
        <v>5.38305616378784</v>
      </c>
      <c r="AO33">
        <v>4.3837847709655797</v>
      </c>
      <c r="AP33">
        <v>4.4097733497619602</v>
      </c>
      <c r="AQ33">
        <v>3.93509149551392</v>
      </c>
      <c r="AR33">
        <v>3.7608993053436302</v>
      </c>
      <c r="AS33">
        <v>5.45926856994629</v>
      </c>
      <c r="AT33">
        <v>4.1731600761413601</v>
      </c>
      <c r="AU33">
        <v>2.9719207286834699</v>
      </c>
      <c r="AV33">
        <v>4.0090479850768999</v>
      </c>
      <c r="AW33">
        <v>5.4176707267761204</v>
      </c>
      <c r="AX33">
        <v>4.6834993362426802</v>
      </c>
      <c r="AY33">
        <v>4.9379568099975604</v>
      </c>
      <c r="AZ33">
        <v>4.6303234100341797</v>
      </c>
      <c r="BA33">
        <v>3.80908131599426</v>
      </c>
      <c r="BB33">
        <v>3.75076484680176</v>
      </c>
      <c r="BC33">
        <v>4.47910499572754</v>
      </c>
      <c r="BD33">
        <v>3.8402454853057901</v>
      </c>
      <c r="BE33">
        <v>4.7300519943237296</v>
      </c>
      <c r="BF33">
        <v>3.7990472316741899</v>
      </c>
      <c r="BG33">
        <v>3.4945232868194598</v>
      </c>
      <c r="BH33">
        <v>3.3073363304138201</v>
      </c>
      <c r="BI33">
        <v>4.4914865493774396</v>
      </c>
      <c r="BJ33">
        <v>4.1271448135376003</v>
      </c>
      <c r="BK33">
        <v>3.9712214469909699</v>
      </c>
      <c r="BL33">
        <v>5.0954213142395002</v>
      </c>
      <c r="BM33">
        <v>5.7368745803832999</v>
      </c>
      <c r="BN33">
        <v>5.3530797958373997</v>
      </c>
      <c r="BO33">
        <v>3.92954754829407</v>
      </c>
      <c r="BP33">
        <v>3.2398822307586701</v>
      </c>
      <c r="BQ33">
        <v>3.84940409660339</v>
      </c>
      <c r="BR33">
        <v>3.6197485923767099</v>
      </c>
      <c r="BS33">
        <v>3.4938497543335001</v>
      </c>
      <c r="BT33">
        <v>5.5821404457092303</v>
      </c>
      <c r="BU33">
        <v>4.7412376403808603</v>
      </c>
      <c r="BV33">
        <v>5.0333566665649396</v>
      </c>
      <c r="BW33">
        <v>4.25105905532837</v>
      </c>
      <c r="BX33">
        <v>3.8671989440918</v>
      </c>
      <c r="BY33">
        <v>5.1948900222778303</v>
      </c>
      <c r="BZ33">
        <v>4.2149643898010298</v>
      </c>
      <c r="CA33">
        <v>3.2251548767089799</v>
      </c>
      <c r="CB33">
        <v>4.3104128837585503</v>
      </c>
      <c r="CC33">
        <v>5.45562696456909</v>
      </c>
      <c r="CD33">
        <v>4.8351235389709499</v>
      </c>
      <c r="CE33">
        <v>4.3344931602478001</v>
      </c>
      <c r="CF33">
        <v>3.9193661212921098</v>
      </c>
      <c r="CG33">
        <v>3.7160580158233598</v>
      </c>
      <c r="CH33">
        <v>3.41680884361267</v>
      </c>
      <c r="CI33">
        <v>4.1719594001770002</v>
      </c>
      <c r="CJ33">
        <v>4.6122961044311497</v>
      </c>
      <c r="CK33">
        <v>5.0402250289917001</v>
      </c>
      <c r="CL33">
        <v>4.57664251327515</v>
      </c>
      <c r="CM33">
        <v>4.6375575065612802</v>
      </c>
      <c r="CN33">
        <v>4.3376827239990199</v>
      </c>
      <c r="CO33">
        <v>6.0590305328369096</v>
      </c>
      <c r="CP33">
        <v>7.2843346595764196</v>
      </c>
      <c r="CQ33">
        <v>4.3520488739013699</v>
      </c>
      <c r="CR33">
        <v>3.95866751670837</v>
      </c>
      <c r="CS33">
        <v>4.7042403221130398</v>
      </c>
      <c r="CT33">
        <v>4.30583000183106</v>
      </c>
      <c r="CU33">
        <v>3.6431362628936799</v>
      </c>
      <c r="CV33">
        <v>5.26047706604004</v>
      </c>
      <c r="CW33">
        <v>5.1580963134765598</v>
      </c>
      <c r="CX33">
        <v>4.3680648803710902</v>
      </c>
      <c r="CY33">
        <v>4.13494968414307</v>
      </c>
      <c r="CZ33">
        <v>3.3310701847076398</v>
      </c>
      <c r="DA33">
        <v>3.6432194709777801</v>
      </c>
      <c r="DB33">
        <v>4.51723432540894</v>
      </c>
      <c r="DC33">
        <v>5.9630289077758798</v>
      </c>
      <c r="DD33">
        <v>5.5537209510803196</v>
      </c>
      <c r="DE33">
        <v>4.0623712539672896</v>
      </c>
      <c r="DF33">
        <v>4.4114027023315403</v>
      </c>
      <c r="DG33">
        <v>5.1648931503295898</v>
      </c>
      <c r="DH33">
        <v>4.0927700996398899</v>
      </c>
      <c r="DI33">
        <v>5.1276388168334996</v>
      </c>
      <c r="DJ33">
        <v>4.9189109802246103</v>
      </c>
      <c r="DK33">
        <v>4.5509681701660201</v>
      </c>
      <c r="DL33">
        <v>4.8215303421020499</v>
      </c>
      <c r="DM33">
        <v>3.9314990043640101</v>
      </c>
      <c r="DN33">
        <v>3.8254303932189901</v>
      </c>
      <c r="DO33">
        <v>6.2598791122436497</v>
      </c>
      <c r="DP33">
        <v>4.3253359794616699</v>
      </c>
      <c r="DQ33">
        <v>2.8712918758392298</v>
      </c>
      <c r="DR33">
        <v>3.50256299972534</v>
      </c>
      <c r="DS33">
        <v>5.8784022331237802</v>
      </c>
      <c r="DT33">
        <v>4.9126095771789604</v>
      </c>
      <c r="DU33">
        <v>5.1634268760681197</v>
      </c>
      <c r="DV33">
        <v>4.6489534378051802</v>
      </c>
      <c r="DW33">
        <v>3.8782970905303999</v>
      </c>
      <c r="DX33">
        <v>3.7463085651397701</v>
      </c>
      <c r="DY33">
        <v>4.5603723526001003</v>
      </c>
      <c r="DZ33">
        <v>4.0086708068847701</v>
      </c>
      <c r="EA33">
        <v>4.2398948669433603</v>
      </c>
      <c r="EB33">
        <v>3.9088504314422599</v>
      </c>
      <c r="EC33">
        <v>4.0079712867736799</v>
      </c>
      <c r="ED33">
        <v>3.7611317634582502</v>
      </c>
      <c r="EE33">
        <v>4.3668513298034703</v>
      </c>
      <c r="EF33">
        <v>4.1496672630310103</v>
      </c>
      <c r="EG33">
        <v>4.0746755599975604</v>
      </c>
      <c r="EH33">
        <v>4.4354405403137198</v>
      </c>
      <c r="EI33">
        <v>5.3575816154479998</v>
      </c>
      <c r="EJ33">
        <v>4.4322934150695801</v>
      </c>
      <c r="EK33">
        <v>3.9741957187652601</v>
      </c>
      <c r="EL33">
        <v>3.3199427127838099</v>
      </c>
      <c r="EM33">
        <v>3.5205140113830602</v>
      </c>
      <c r="EN33">
        <v>3.7110793590545699</v>
      </c>
      <c r="EO33">
        <v>3.5489754676818799</v>
      </c>
      <c r="EP33">
        <v>5.4606213569641104</v>
      </c>
      <c r="EQ33">
        <v>3.9912874698638898</v>
      </c>
      <c r="ER33">
        <v>5.2244372367858896</v>
      </c>
      <c r="ES33">
        <v>4.0215263366699201</v>
      </c>
      <c r="ET33">
        <v>3.9435873031616202</v>
      </c>
      <c r="EU33">
        <v>341.46594238281301</v>
      </c>
      <c r="EV33">
        <v>539.93023681640602</v>
      </c>
      <c r="EW33">
        <v>444.78555297851602</v>
      </c>
      <c r="EX33">
        <v>507.44668579101602</v>
      </c>
      <c r="EY33">
        <v>394.63333129882801</v>
      </c>
      <c r="EZ33">
        <v>865.98760986328102</v>
      </c>
      <c r="FA33">
        <v>352.08236694335898</v>
      </c>
      <c r="FB33">
        <v>435.225341796875</v>
      </c>
      <c r="FC33">
        <v>193.721267700195</v>
      </c>
      <c r="FD33">
        <v>75.8905029296875</v>
      </c>
      <c r="FE33">
        <v>489.239013671875</v>
      </c>
      <c r="FF33">
        <v>579.4658203125</v>
      </c>
      <c r="FG33">
        <v>266.89688110351602</v>
      </c>
      <c r="FH33">
        <v>422.24716186523398</v>
      </c>
      <c r="FI33">
        <v>2179.63256835938</v>
      </c>
      <c r="FJ33">
        <v>2507.974609375</v>
      </c>
      <c r="FK33">
        <v>190.00950622558599</v>
      </c>
      <c r="FL33">
        <v>282.65646362304699</v>
      </c>
      <c r="FM33">
        <v>820.98577880859398</v>
      </c>
      <c r="FN33">
        <v>549.14855957031295</v>
      </c>
      <c r="FO33">
        <v>659.02716064453102</v>
      </c>
      <c r="FP33">
        <v>1036.82421875</v>
      </c>
      <c r="FQ33">
        <v>576.89953613281295</v>
      </c>
      <c r="FR33">
        <v>872.11090087890602</v>
      </c>
      <c r="FS33">
        <v>1262.75549316406</v>
      </c>
      <c r="FT33">
        <v>2155.98974609375</v>
      </c>
      <c r="FU33">
        <v>1093.68579101563</v>
      </c>
      <c r="FV33">
        <v>1002.91223144531</v>
      </c>
      <c r="FW33">
        <v>1025.16345214844</v>
      </c>
      <c r="FX33">
        <v>1091.64855957031</v>
      </c>
      <c r="FY33">
        <v>464.103759765625</v>
      </c>
      <c r="FZ33">
        <v>32.231155395507798</v>
      </c>
      <c r="GA33">
        <v>167.38961791992199</v>
      </c>
      <c r="GB33">
        <v>1124.22937011719</v>
      </c>
      <c r="GC33">
        <v>276.72055053710898</v>
      </c>
      <c r="GD33">
        <v>211.063888549805</v>
      </c>
      <c r="GE33">
        <v>1049.58862304688</v>
      </c>
      <c r="GF33">
        <v>1202.18310546875</v>
      </c>
      <c r="GG33">
        <v>117.64143371582</v>
      </c>
      <c r="GH33">
        <v>32.817459106445298</v>
      </c>
      <c r="GI33">
        <v>212.60061645507801</v>
      </c>
      <c r="GJ33">
        <v>649.16064453125</v>
      </c>
      <c r="GK33">
        <v>835.93511962890602</v>
      </c>
      <c r="GL33">
        <v>470.64276123046898</v>
      </c>
      <c r="GM33">
        <v>574.6513671875</v>
      </c>
      <c r="GN33">
        <v>176.84275817871099</v>
      </c>
      <c r="GO33">
        <v>117.502891540527</v>
      </c>
      <c r="GP33">
        <v>378.59811401367199</v>
      </c>
      <c r="GQ33">
        <v>395.31362915039102</v>
      </c>
      <c r="GR33">
        <v>147.52473449707</v>
      </c>
      <c r="GS33">
        <v>67.284400939941406</v>
      </c>
      <c r="GT33">
        <v>375.92175292968801</v>
      </c>
      <c r="GU33">
        <v>506.29800415039102</v>
      </c>
      <c r="GV33">
        <v>558.05090332031295</v>
      </c>
      <c r="GW33">
        <v>1.60039603710175</v>
      </c>
      <c r="GX33">
        <v>973.3671875</v>
      </c>
      <c r="GY33">
        <v>143.21792602539099</v>
      </c>
      <c r="GZ33">
        <v>300.81405639648398</v>
      </c>
      <c r="HA33">
        <v>159.12982177734401</v>
      </c>
      <c r="HB33">
        <v>164.37120056152301</v>
      </c>
      <c r="HC33">
        <v>409.91662597656301</v>
      </c>
      <c r="HD33">
        <v>113.57941436767599</v>
      </c>
      <c r="HE33">
        <v>47.694515228271499</v>
      </c>
      <c r="HF33">
        <v>227.28053283691401</v>
      </c>
      <c r="HG33">
        <v>547.71661376953102</v>
      </c>
      <c r="HH33">
        <v>101.40781402587901</v>
      </c>
      <c r="HI33">
        <v>612.761474609375</v>
      </c>
      <c r="HJ33">
        <v>161.45504760742199</v>
      </c>
      <c r="HK33">
        <v>289.34426879882801</v>
      </c>
      <c r="HL33">
        <v>95.073265075683594</v>
      </c>
      <c r="HM33">
        <v>214.12782287597699</v>
      </c>
      <c r="HN33">
        <v>110.564292907715</v>
      </c>
      <c r="HO33">
        <v>1082.98962402344</v>
      </c>
      <c r="HP33">
        <v>60.3034057617188</v>
      </c>
      <c r="HQ33">
        <v>290.55874633789102</v>
      </c>
      <c r="HR33">
        <v>742.76129150390602</v>
      </c>
      <c r="HS33">
        <v>497.11190795898398</v>
      </c>
      <c r="HT33">
        <v>547.64416503906295</v>
      </c>
      <c r="HU33">
        <v>523.01055908203102</v>
      </c>
      <c r="HV33">
        <v>795.989013671875</v>
      </c>
      <c r="HW33">
        <v>417.18835449218801</v>
      </c>
      <c r="HX33">
        <v>339.95782470703102</v>
      </c>
      <c r="HY33">
        <v>193.89277648925801</v>
      </c>
      <c r="HZ33">
        <v>75.269332885742202</v>
      </c>
      <c r="IA33">
        <v>675.52569580078102</v>
      </c>
      <c r="IB33">
        <v>579.94055175781295</v>
      </c>
      <c r="IC33">
        <v>164.28805541992199</v>
      </c>
      <c r="ID33">
        <v>555.84240722656295</v>
      </c>
      <c r="IE33">
        <v>2200.41821289063</v>
      </c>
      <c r="IF33">
        <v>2422.17138671875</v>
      </c>
      <c r="IG33">
        <v>165.53961181640599</v>
      </c>
      <c r="IH33">
        <v>267.83489990234398</v>
      </c>
      <c r="II33">
        <v>815.05487060546898</v>
      </c>
      <c r="IJ33">
        <v>526.32049560546898</v>
      </c>
      <c r="IK33">
        <v>727.45690917968795</v>
      </c>
      <c r="IL33">
        <v>1197.19860839844</v>
      </c>
      <c r="IM33">
        <v>513.07562255859398</v>
      </c>
      <c r="IN33">
        <v>821.00231933593795</v>
      </c>
      <c r="IO33">
        <v>1497.646484375</v>
      </c>
      <c r="IP33">
        <v>1484.46215820313</v>
      </c>
      <c r="IQ33">
        <v>1357.19299316406</v>
      </c>
      <c r="IR33">
        <v>1014.4814453125</v>
      </c>
      <c r="IS33">
        <v>1053.30969238281</v>
      </c>
      <c r="IT33">
        <v>1140.36291503906</v>
      </c>
      <c r="IU33">
        <v>492.69830322265602</v>
      </c>
      <c r="IV33">
        <v>39.46728515625</v>
      </c>
      <c r="IW33">
        <v>173.11512756347699</v>
      </c>
      <c r="IX33">
        <v>954.878662109375</v>
      </c>
      <c r="IY33">
        <v>225.76820373535199</v>
      </c>
      <c r="IZ33">
        <v>152.93959045410199</v>
      </c>
      <c r="JA33">
        <v>1222.87976074219</v>
      </c>
      <c r="JB33">
        <v>1373.62963867188</v>
      </c>
      <c r="JC33">
        <v>75.512702941894503</v>
      </c>
      <c r="JD33">
        <v>12.9009199142456</v>
      </c>
      <c r="JE33">
        <v>148.29356384277301</v>
      </c>
      <c r="JF33">
        <v>572.20098876953102</v>
      </c>
      <c r="JG33">
        <v>756.21063232421898</v>
      </c>
      <c r="JH33">
        <v>519.09338378906295</v>
      </c>
      <c r="JI33">
        <v>575.82189941406295</v>
      </c>
      <c r="JJ33">
        <v>201.11085510253901</v>
      </c>
      <c r="JK33">
        <v>95.450218200683594</v>
      </c>
      <c r="JL33">
        <v>313.15457153320301</v>
      </c>
      <c r="JM33">
        <v>327.17263793945301</v>
      </c>
      <c r="JN33">
        <v>135.54621887207</v>
      </c>
      <c r="JO33">
        <v>53.790836334228501</v>
      </c>
      <c r="JP33">
        <v>419.50259399414102</v>
      </c>
      <c r="JQ33">
        <v>581.43206787109398</v>
      </c>
      <c r="JR33">
        <v>539.15155029296898</v>
      </c>
      <c r="JS33">
        <v>0.657564997673035</v>
      </c>
      <c r="JT33">
        <v>1297.59069824219</v>
      </c>
      <c r="JU33">
        <v>229.33412170410199</v>
      </c>
      <c r="JV33">
        <v>374.54968261718801</v>
      </c>
      <c r="JW33">
        <v>120.088539123535</v>
      </c>
      <c r="JX33">
        <v>129.91618347168</v>
      </c>
      <c r="JY33">
        <v>485.33578491210898</v>
      </c>
      <c r="JZ33">
        <v>31.991315841674801</v>
      </c>
      <c r="KA33">
        <v>68.610122680664105</v>
      </c>
      <c r="KB33">
        <v>177.69111633300801</v>
      </c>
      <c r="KC33">
        <v>697.41986083984398</v>
      </c>
      <c r="KD33">
        <v>108.59626007080099</v>
      </c>
      <c r="KE33">
        <v>557.26971435546898</v>
      </c>
      <c r="KF33">
        <v>260.37185668945301</v>
      </c>
      <c r="KG33">
        <v>224.85127258300801</v>
      </c>
      <c r="KH33">
        <v>83.351287841796903</v>
      </c>
      <c r="KI33">
        <v>231.01475524902301</v>
      </c>
      <c r="KJ33">
        <v>48.027126312255902</v>
      </c>
      <c r="KK33">
        <v>1209.609375</v>
      </c>
      <c r="KL33">
        <v>64.553039550781307</v>
      </c>
      <c r="KM33">
        <f>MATCH(A33,[1]ADOS!$G:$G,0)</f>
        <v>32</v>
      </c>
      <c r="KN33" t="str">
        <f>INDEX([1]ADOS!$H:$H,KM33)</f>
        <v>YES DSM_IV questions 4a/4b is Yes</v>
      </c>
      <c r="KO33">
        <f t="shared" si="0"/>
        <v>1</v>
      </c>
      <c r="KP33" t="e">
        <f t="shared" si="1"/>
        <v>#VALUE!</v>
      </c>
      <c r="KQ33">
        <v>1</v>
      </c>
      <c r="KR33" t="str">
        <f>INDEX([1]ADOS!$I:$I,KM33)</f>
        <v>Male</v>
      </c>
      <c r="KS33">
        <v>38</v>
      </c>
      <c r="KT33">
        <f t="shared" si="2"/>
        <v>1</v>
      </c>
      <c r="KU33">
        <v>25</v>
      </c>
      <c r="KV33">
        <v>365</v>
      </c>
    </row>
    <row r="34" spans="1:308" ht="15.5" x14ac:dyDescent="0.35">
      <c r="A34" s="1">
        <v>641078</v>
      </c>
      <c r="B34" s="1" t="s">
        <v>7</v>
      </c>
      <c r="C34">
        <v>5.3792462348937997</v>
      </c>
      <c r="D34">
        <v>4.1415429115295401</v>
      </c>
      <c r="E34">
        <v>3.6668844223022501</v>
      </c>
      <c r="F34">
        <v>4.5869879722595197</v>
      </c>
      <c r="G34">
        <v>5.8554210662841797</v>
      </c>
      <c r="H34">
        <v>4.7277207374572798</v>
      </c>
      <c r="I34">
        <v>4.1288189888000497</v>
      </c>
      <c r="J34">
        <v>4.11917972564697</v>
      </c>
      <c r="K34">
        <v>4.6682543754577601</v>
      </c>
      <c r="L34">
        <v>3.4188106060028098</v>
      </c>
      <c r="M34">
        <v>4.0200757980346697</v>
      </c>
      <c r="N34">
        <v>4.02675485610962</v>
      </c>
      <c r="O34">
        <v>5.4726424217224103</v>
      </c>
      <c r="P34">
        <v>4.9075188636779803</v>
      </c>
      <c r="Q34">
        <v>5.1814556121826199</v>
      </c>
      <c r="R34">
        <v>5.2428627014160201</v>
      </c>
      <c r="S34">
        <v>5.0564060211181596</v>
      </c>
      <c r="T34">
        <v>6.1170802116393999</v>
      </c>
      <c r="U34">
        <v>4.9194293022155797</v>
      </c>
      <c r="V34">
        <v>4.1941723823547399</v>
      </c>
      <c r="W34">
        <v>4.2319135665893599</v>
      </c>
      <c r="X34">
        <v>4.0291609764099103</v>
      </c>
      <c r="Y34">
        <v>3.7155113220214799</v>
      </c>
      <c r="Z34">
        <v>5.3740739822387704</v>
      </c>
      <c r="AA34">
        <v>6.0210685729980504</v>
      </c>
      <c r="AB34">
        <v>5.1136293411254901</v>
      </c>
      <c r="AC34">
        <v>4.7395319938659703</v>
      </c>
      <c r="AD34">
        <v>3.7039761543273899</v>
      </c>
      <c r="AE34">
        <v>4.0683016777038601</v>
      </c>
      <c r="AF34">
        <v>5.3981595039367702</v>
      </c>
      <c r="AG34">
        <v>5.8703970909118697</v>
      </c>
      <c r="AH34">
        <v>5.0902247428893999</v>
      </c>
      <c r="AI34">
        <v>3.5969300270080602</v>
      </c>
      <c r="AJ34">
        <v>4.7695450782775897</v>
      </c>
      <c r="AK34">
        <v>5.38401174545288</v>
      </c>
      <c r="AL34">
        <v>3.95462226867676</v>
      </c>
      <c r="AM34">
        <v>4.94830369949341</v>
      </c>
      <c r="AN34">
        <v>5.0029549598693901</v>
      </c>
      <c r="AO34">
        <v>4.3887605667114302</v>
      </c>
      <c r="AP34">
        <v>3.98719334602356</v>
      </c>
      <c r="AQ34">
        <v>3.5237412452697798</v>
      </c>
      <c r="AR34">
        <v>4.0175151824951199</v>
      </c>
      <c r="AS34">
        <v>6.6539349555969203</v>
      </c>
      <c r="AT34">
        <v>3.7806298732757599</v>
      </c>
      <c r="AU34">
        <v>3.03811860084534</v>
      </c>
      <c r="AV34">
        <v>3.9462890625</v>
      </c>
      <c r="AW34">
        <v>6.3671784400939897</v>
      </c>
      <c r="AX34">
        <v>4.3754839897155797</v>
      </c>
      <c r="AY34">
        <v>4.4487471580505398</v>
      </c>
      <c r="AZ34">
        <v>4.8953795433044398</v>
      </c>
      <c r="BA34">
        <v>3.3704576492309601</v>
      </c>
      <c r="BB34">
        <v>4.6237940788268999</v>
      </c>
      <c r="BC34">
        <v>4.3209090232849103</v>
      </c>
      <c r="BD34">
        <v>5.1131629943847701</v>
      </c>
      <c r="BE34">
        <v>6.1307673454284703</v>
      </c>
      <c r="BF34">
        <v>4.0686097145080602</v>
      </c>
      <c r="BG34">
        <v>3.93829298019409</v>
      </c>
      <c r="BH34">
        <v>3.62442898750305</v>
      </c>
      <c r="BI34">
        <v>4.35984563827515</v>
      </c>
      <c r="BJ34">
        <v>3.8941671848297101</v>
      </c>
      <c r="BK34">
        <v>3.6074731349945099</v>
      </c>
      <c r="BL34">
        <v>6.0150852203369096</v>
      </c>
      <c r="BM34">
        <v>5.3953518867492702</v>
      </c>
      <c r="BN34">
        <v>4.4437093734741202</v>
      </c>
      <c r="BO34">
        <v>4.0499954223632804</v>
      </c>
      <c r="BP34">
        <v>3.29196000099182</v>
      </c>
      <c r="BQ34">
        <v>3.5990767478942902</v>
      </c>
      <c r="BR34">
        <v>4.0314488410949698</v>
      </c>
      <c r="BS34">
        <v>3.94013643264771</v>
      </c>
      <c r="BT34">
        <v>5.0958619117736799</v>
      </c>
      <c r="BU34">
        <v>4.6709713935852104</v>
      </c>
      <c r="BV34">
        <v>5.25754690170288</v>
      </c>
      <c r="BW34">
        <v>3.7869703769683798</v>
      </c>
      <c r="BX34">
        <v>3.4606451988220202</v>
      </c>
      <c r="BY34">
        <v>5.9290757179260298</v>
      </c>
      <c r="BZ34">
        <v>4.2006993293762198</v>
      </c>
      <c r="CA34">
        <v>3.5391116142272998</v>
      </c>
      <c r="CB34">
        <v>4.5000147819518999</v>
      </c>
      <c r="CC34">
        <v>5.8694396018981898</v>
      </c>
      <c r="CD34">
        <v>4.88685846328735</v>
      </c>
      <c r="CE34">
        <v>4.4988336563110396</v>
      </c>
      <c r="CF34">
        <v>4.3262968063354501</v>
      </c>
      <c r="CG34">
        <v>4.5423502922058097</v>
      </c>
      <c r="CH34">
        <v>3.7882969379425102</v>
      </c>
      <c r="CI34">
        <v>3.93678998947144</v>
      </c>
      <c r="CJ34">
        <v>4.9898257255554199</v>
      </c>
      <c r="CK34">
        <v>5.3924036026001003</v>
      </c>
      <c r="CL34">
        <v>4.7981328964233398</v>
      </c>
      <c r="CM34">
        <v>4.7927756309509304</v>
      </c>
      <c r="CN34">
        <v>5.0041298866271999</v>
      </c>
      <c r="CO34">
        <v>5.87304735183716</v>
      </c>
      <c r="CP34">
        <v>7.0698695182800302</v>
      </c>
      <c r="CQ34">
        <v>4.4624257087707502</v>
      </c>
      <c r="CR34">
        <v>4.2132387161254901</v>
      </c>
      <c r="CS34">
        <v>4.1162452697753897</v>
      </c>
      <c r="CT34">
        <v>4.1465320587158203</v>
      </c>
      <c r="CU34">
        <v>3.4163191318511998</v>
      </c>
      <c r="CV34">
        <v>5.1496996879577601</v>
      </c>
      <c r="CW34">
        <v>5.4977841377258301</v>
      </c>
      <c r="CX34">
        <v>4.7326164245605504</v>
      </c>
      <c r="CY34">
        <v>4.9053359031677299</v>
      </c>
      <c r="CZ34">
        <v>3.8722019195556601</v>
      </c>
      <c r="DA34">
        <v>3.99017286300659</v>
      </c>
      <c r="DB34">
        <v>5.0976014137268102</v>
      </c>
      <c r="DC34">
        <v>5.9363150596618697</v>
      </c>
      <c r="DD34">
        <v>5.5415349006652797</v>
      </c>
      <c r="DE34">
        <v>3.8088011741638201</v>
      </c>
      <c r="DF34">
        <v>4.6288247108459499</v>
      </c>
      <c r="DG34">
        <v>5.3314008712768599</v>
      </c>
      <c r="DH34">
        <v>4.0904059410095197</v>
      </c>
      <c r="DI34">
        <v>4.62996530532837</v>
      </c>
      <c r="DJ34">
        <v>4.8898906707763699</v>
      </c>
      <c r="DK34">
        <v>5.0874762535095197</v>
      </c>
      <c r="DL34">
        <v>4.5902361869812003</v>
      </c>
      <c r="DM34">
        <v>3.5803797245025599</v>
      </c>
      <c r="DN34">
        <v>3.8302588462829599</v>
      </c>
      <c r="DO34">
        <v>6.1574516296386701</v>
      </c>
      <c r="DP34">
        <v>3.7933869361877401</v>
      </c>
      <c r="DQ34">
        <v>3.1000227928161599</v>
      </c>
      <c r="DR34">
        <v>3.64139032363892</v>
      </c>
      <c r="DS34">
        <v>5.7357645034790004</v>
      </c>
      <c r="DT34">
        <v>4.6405673027038601</v>
      </c>
      <c r="DU34">
        <v>5.3369445800781303</v>
      </c>
      <c r="DV34">
        <v>3.9790441989898699</v>
      </c>
      <c r="DW34">
        <v>3.6118178367614702</v>
      </c>
      <c r="DX34">
        <v>4.4012069702148402</v>
      </c>
      <c r="DY34">
        <v>4.7643451690673801</v>
      </c>
      <c r="DZ34">
        <v>4.4294815063476598</v>
      </c>
      <c r="EA34">
        <v>5.6112871170043901</v>
      </c>
      <c r="EB34">
        <v>4.1685256958007804</v>
      </c>
      <c r="EC34">
        <v>3.8558452129364</v>
      </c>
      <c r="ED34">
        <v>3.5354249477386501</v>
      </c>
      <c r="EE34">
        <v>3.7533988952636701</v>
      </c>
      <c r="EF34">
        <v>3.68265604972839</v>
      </c>
      <c r="EG34">
        <v>3.42508149147034</v>
      </c>
      <c r="EH34">
        <v>5.5871634483337402</v>
      </c>
      <c r="EI34">
        <v>4.7909793853759801</v>
      </c>
      <c r="EJ34">
        <v>4.62146091461182</v>
      </c>
      <c r="EK34">
        <v>3.9420197010040301</v>
      </c>
      <c r="EL34">
        <v>3.4372358322143599</v>
      </c>
      <c r="EM34">
        <v>3.7320687770843501</v>
      </c>
      <c r="EN34">
        <v>3.9266018867492698</v>
      </c>
      <c r="EO34">
        <v>3.5881035327911399</v>
      </c>
      <c r="EP34">
        <v>5.3420581817626998</v>
      </c>
      <c r="EQ34">
        <v>4.3750638961792001</v>
      </c>
      <c r="ER34">
        <v>5.0503821372985804</v>
      </c>
      <c r="ES34">
        <v>3.9062337875366202</v>
      </c>
      <c r="ET34">
        <v>3.5963480472564702</v>
      </c>
      <c r="EU34">
        <v>329.44982910156301</v>
      </c>
      <c r="EV34">
        <v>684.60546875</v>
      </c>
      <c r="EW34">
        <v>567.991455078125</v>
      </c>
      <c r="EX34">
        <v>577.435791015625</v>
      </c>
      <c r="EY34">
        <v>428.48284912109398</v>
      </c>
      <c r="EZ34">
        <v>665.25634765625</v>
      </c>
      <c r="FA34">
        <v>480.75735473632801</v>
      </c>
      <c r="FB34">
        <v>284.78091430664102</v>
      </c>
      <c r="FC34">
        <v>195.89849853515599</v>
      </c>
      <c r="FD34">
        <v>69.643562316894503</v>
      </c>
      <c r="FE34">
        <v>1023.94976806641</v>
      </c>
      <c r="FF34">
        <v>481.33541870117199</v>
      </c>
      <c r="FG34">
        <v>226.98268127441401</v>
      </c>
      <c r="FH34">
        <v>331.609375</v>
      </c>
      <c r="FI34">
        <v>2170.21435546875</v>
      </c>
      <c r="FJ34">
        <v>2314.45458984375</v>
      </c>
      <c r="FK34">
        <v>156.61787414550801</v>
      </c>
      <c r="FL34">
        <v>234.95777893066401</v>
      </c>
      <c r="FM34">
        <v>1176.69763183594</v>
      </c>
      <c r="FN34">
        <v>645.17779541015602</v>
      </c>
      <c r="FO34">
        <v>705.638427734375</v>
      </c>
      <c r="FP34">
        <v>1209.09497070313</v>
      </c>
      <c r="FQ34">
        <v>535.00567626953102</v>
      </c>
      <c r="FR34">
        <v>931.07531738281295</v>
      </c>
      <c r="FS34">
        <v>917.4990234375</v>
      </c>
      <c r="FT34">
        <v>1042.68920898438</v>
      </c>
      <c r="FU34">
        <v>1256.98474121094</v>
      </c>
      <c r="FV34">
        <v>947.81561279296898</v>
      </c>
      <c r="FW34">
        <v>1140.84924316406</v>
      </c>
      <c r="FX34">
        <v>999.669189453125</v>
      </c>
      <c r="FY34">
        <v>376.310302734375</v>
      </c>
      <c r="FZ34">
        <v>15.7154951095581</v>
      </c>
      <c r="GA34">
        <v>141.46504211425801</v>
      </c>
      <c r="GB34">
        <v>875.90374755859398</v>
      </c>
      <c r="GC34">
        <v>199.36470031738301</v>
      </c>
      <c r="GD34">
        <v>203.93020629882801</v>
      </c>
      <c r="GE34">
        <v>1040.35583496094</v>
      </c>
      <c r="GF34">
        <v>1235.37646484375</v>
      </c>
      <c r="GG34">
        <v>68.679069519042997</v>
      </c>
      <c r="GH34">
        <v>17.6822204589844</v>
      </c>
      <c r="GI34">
        <v>231.86273193359401</v>
      </c>
      <c r="GJ34">
        <v>673.614990234375</v>
      </c>
      <c r="GK34">
        <v>709.73083496093795</v>
      </c>
      <c r="GL34">
        <v>712.67755126953102</v>
      </c>
      <c r="GM34">
        <v>545.30169677734398</v>
      </c>
      <c r="GN34">
        <v>218.00679016113301</v>
      </c>
      <c r="GO34">
        <v>87.070129394531307</v>
      </c>
      <c r="GP34">
        <v>273.3525390625</v>
      </c>
      <c r="GQ34">
        <v>308.36776733398398</v>
      </c>
      <c r="GR34">
        <v>88.259422302246094</v>
      </c>
      <c r="GS34">
        <v>32.115345001220703</v>
      </c>
      <c r="GT34">
        <v>356.41006469726602</v>
      </c>
      <c r="GU34">
        <v>165.14726257324199</v>
      </c>
      <c r="GV34">
        <v>451.27917480468801</v>
      </c>
      <c r="GW34">
        <v>0.59786200523376498</v>
      </c>
      <c r="GX34">
        <v>892.46307373046898</v>
      </c>
      <c r="GY34">
        <v>154.425537109375</v>
      </c>
      <c r="GZ34">
        <v>200.38003540039099</v>
      </c>
      <c r="HA34">
        <v>319.79611206054699</v>
      </c>
      <c r="HB34">
        <v>157.44699096679699</v>
      </c>
      <c r="HC34">
        <v>459.00228881835898</v>
      </c>
      <c r="HD34">
        <v>16.039596557617202</v>
      </c>
      <c r="HE34">
        <v>37.782932281494098</v>
      </c>
      <c r="HF34">
        <v>201.14360046386699</v>
      </c>
      <c r="HG34">
        <v>497.31414794921898</v>
      </c>
      <c r="HH34">
        <v>108.578582763672</v>
      </c>
      <c r="HI34">
        <v>448.01141357421898</v>
      </c>
      <c r="HJ34">
        <v>411.5380859375</v>
      </c>
      <c r="HK34">
        <v>183.89071655273401</v>
      </c>
      <c r="HL34">
        <v>42.900882720947301</v>
      </c>
      <c r="HM34">
        <v>189.69436645507801</v>
      </c>
      <c r="HN34">
        <v>91.172370910644503</v>
      </c>
      <c r="HO34">
        <v>1060.88024902344</v>
      </c>
      <c r="HP34">
        <v>67.301513671875</v>
      </c>
      <c r="HQ34">
        <v>465.47100830078102</v>
      </c>
      <c r="HR34">
        <v>582.52789306640602</v>
      </c>
      <c r="HS34">
        <v>454.72421264648398</v>
      </c>
      <c r="HT34">
        <v>508.55807495117199</v>
      </c>
      <c r="HU34">
        <v>444.33981323242199</v>
      </c>
      <c r="HV34">
        <v>614.15075683593795</v>
      </c>
      <c r="HW34">
        <v>401.69964599609398</v>
      </c>
      <c r="HX34">
        <v>339.09320068359398</v>
      </c>
      <c r="HY34">
        <v>203.47779846191401</v>
      </c>
      <c r="HZ34">
        <v>79.243995666503906</v>
      </c>
      <c r="IA34">
        <v>809.91522216796898</v>
      </c>
      <c r="IB34">
        <v>562.3642578125</v>
      </c>
      <c r="IC34">
        <v>189.63154602050801</v>
      </c>
      <c r="ID34">
        <v>555.51672363281295</v>
      </c>
      <c r="IE34">
        <v>1974.89172363281</v>
      </c>
      <c r="IF34">
        <v>2181.5947265625</v>
      </c>
      <c r="IG34">
        <v>148.61138916015599</v>
      </c>
      <c r="IH34">
        <v>233.37690734863301</v>
      </c>
      <c r="II34">
        <v>918.42376708984398</v>
      </c>
      <c r="IJ34">
        <v>805.36468505859398</v>
      </c>
      <c r="IK34">
        <v>737.08996582031295</v>
      </c>
      <c r="IL34">
        <v>1429.04089355469</v>
      </c>
      <c r="IM34">
        <v>508.52188110351602</v>
      </c>
      <c r="IN34">
        <v>871.34869384765602</v>
      </c>
      <c r="IO34">
        <v>1329.26196289063</v>
      </c>
      <c r="IP34">
        <v>966.56213378906295</v>
      </c>
      <c r="IQ34">
        <v>1199.25891113281</v>
      </c>
      <c r="IR34">
        <v>1034.38745117188</v>
      </c>
      <c r="IS34">
        <v>1001.91900634766</v>
      </c>
      <c r="IT34">
        <v>1039.2353515625</v>
      </c>
      <c r="IU34">
        <v>472.42932128906301</v>
      </c>
      <c r="IV34">
        <v>27.249509811401399</v>
      </c>
      <c r="IW34">
        <v>142.63467407226599</v>
      </c>
      <c r="IX34">
        <v>911.22454833984398</v>
      </c>
      <c r="IY34">
        <v>209.63919067382801</v>
      </c>
      <c r="IZ34">
        <v>194.26892089843801</v>
      </c>
      <c r="JA34">
        <v>958.166748046875</v>
      </c>
      <c r="JB34">
        <v>1056.69836425781</v>
      </c>
      <c r="JC34">
        <v>113.459930419922</v>
      </c>
      <c r="JD34">
        <v>65.569786071777301</v>
      </c>
      <c r="JE34">
        <v>177.32327270507801</v>
      </c>
      <c r="JF34">
        <v>656.26959228515602</v>
      </c>
      <c r="JG34">
        <v>907.46380615234398</v>
      </c>
      <c r="JH34">
        <v>749.03509521484398</v>
      </c>
      <c r="JI34">
        <v>547.64141845703102</v>
      </c>
      <c r="JJ34">
        <v>177.40411376953099</v>
      </c>
      <c r="JK34">
        <v>139.780029296875</v>
      </c>
      <c r="JL34">
        <v>280.69805908203102</v>
      </c>
      <c r="JM34">
        <v>391.85003662109398</v>
      </c>
      <c r="JN34">
        <v>338.35317993164102</v>
      </c>
      <c r="JO34">
        <v>150.16752624511699</v>
      </c>
      <c r="JP34">
        <v>260.01828002929699</v>
      </c>
      <c r="JQ34">
        <v>447.061279296875</v>
      </c>
      <c r="JR34">
        <v>640.28869628906295</v>
      </c>
      <c r="JS34">
        <v>0.44154900312423701</v>
      </c>
      <c r="JT34">
        <v>855.79498291015602</v>
      </c>
      <c r="JU34">
        <v>204.00257873535199</v>
      </c>
      <c r="JV34">
        <v>253.91299438476599</v>
      </c>
      <c r="JW34">
        <v>199.63644409179699</v>
      </c>
      <c r="JX34">
        <v>138.42498779296901</v>
      </c>
      <c r="JY34">
        <v>408.190673828125</v>
      </c>
      <c r="JZ34">
        <v>117.743156433105</v>
      </c>
      <c r="KA34">
        <v>38.525382995605497</v>
      </c>
      <c r="KB34">
        <v>125.16185760498</v>
      </c>
      <c r="KC34">
        <v>572.87921142578102</v>
      </c>
      <c r="KD34">
        <v>133.02764892578099</v>
      </c>
      <c r="KE34">
        <v>600.36120605468795</v>
      </c>
      <c r="KF34">
        <v>143.71789550781301</v>
      </c>
      <c r="KG34">
        <v>151.33026123046901</v>
      </c>
      <c r="KH34">
        <v>45.284275054931598</v>
      </c>
      <c r="KI34">
        <v>210.82797241210901</v>
      </c>
      <c r="KJ34">
        <v>92.689048767089801</v>
      </c>
      <c r="KK34">
        <v>1162.09338378906</v>
      </c>
      <c r="KL34">
        <v>64.347434997558594</v>
      </c>
      <c r="KM34">
        <f>MATCH(A34,[1]ADOS!$G:$G,0)</f>
        <v>55</v>
      </c>
      <c r="KN34" t="str">
        <f>INDEX([1]ADOS!$H:$H,KM34)</f>
        <v>YES DSM_IV questions 4a/4b is Yes</v>
      </c>
      <c r="KO34">
        <f t="shared" si="0"/>
        <v>1</v>
      </c>
      <c r="KP34" t="e">
        <f t="shared" si="1"/>
        <v>#VALUE!</v>
      </c>
      <c r="KQ34">
        <v>1</v>
      </c>
      <c r="KR34" t="str">
        <f>INDEX([1]ADOS!$I:$I,KM34)</f>
        <v>Male</v>
      </c>
      <c r="KS34">
        <v>38</v>
      </c>
      <c r="KT34">
        <f t="shared" si="2"/>
        <v>1</v>
      </c>
      <c r="KU34">
        <v>25</v>
      </c>
      <c r="KV34">
        <v>365</v>
      </c>
    </row>
    <row r="35" spans="1:308" ht="15.5" x14ac:dyDescent="0.35">
      <c r="A35" s="1">
        <v>695831</v>
      </c>
      <c r="B35" s="1" t="s">
        <v>7</v>
      </c>
      <c r="C35">
        <v>5.38100385665894</v>
      </c>
      <c r="D35">
        <v>4.3027596473693901</v>
      </c>
      <c r="E35">
        <v>3.5589945316314702</v>
      </c>
      <c r="F35">
        <v>4.03914594650269</v>
      </c>
      <c r="G35">
        <v>5.5356745719909703</v>
      </c>
      <c r="H35">
        <v>4.5288596153259304</v>
      </c>
      <c r="I35">
        <v>4.16231346130371</v>
      </c>
      <c r="J35">
        <v>4.3782820701599103</v>
      </c>
      <c r="K35">
        <v>4.2622027397155797</v>
      </c>
      <c r="L35">
        <v>3.5999712944030802</v>
      </c>
      <c r="M35">
        <v>3.5332129001617401</v>
      </c>
      <c r="N35">
        <v>4.1017122268676802</v>
      </c>
      <c r="O35">
        <v>4.35648918151856</v>
      </c>
      <c r="P35">
        <v>4.6770687103271502</v>
      </c>
      <c r="Q35">
        <v>4.8198661804199201</v>
      </c>
      <c r="R35">
        <v>4.8560776710510298</v>
      </c>
      <c r="S35">
        <v>4.9530434608459499</v>
      </c>
      <c r="T35">
        <v>5.9392595291137704</v>
      </c>
      <c r="U35">
        <v>4.37911176681519</v>
      </c>
      <c r="V35">
        <v>3.5010628700256299</v>
      </c>
      <c r="W35">
        <v>4.7390303611755398</v>
      </c>
      <c r="X35">
        <v>4.1203112602233896</v>
      </c>
      <c r="Y35">
        <v>4.0463733673095703</v>
      </c>
      <c r="Z35">
        <v>5.1227216720581099</v>
      </c>
      <c r="AA35">
        <v>5.5427160263061497</v>
      </c>
      <c r="AB35">
        <v>4.9216070175170898</v>
      </c>
      <c r="AC35">
        <v>3.9418432712554901</v>
      </c>
      <c r="AD35">
        <v>3.2234644889831499</v>
      </c>
      <c r="AE35">
        <v>3.8841416835784899</v>
      </c>
      <c r="AF35">
        <v>4.7202329635620099</v>
      </c>
      <c r="AG35">
        <v>5.5369610786437997</v>
      </c>
      <c r="AH35">
        <v>4.7686033248901403</v>
      </c>
      <c r="AI35">
        <v>3.3975560665130602</v>
      </c>
      <c r="AJ35">
        <v>4.51271724700928</v>
      </c>
      <c r="AK35">
        <v>5.7278261184692401</v>
      </c>
      <c r="AL35">
        <v>3.98852491378784</v>
      </c>
      <c r="AM35">
        <v>5.14859819412231</v>
      </c>
      <c r="AN35">
        <v>5.1650724411010698</v>
      </c>
      <c r="AO35">
        <v>3.6983258724212602</v>
      </c>
      <c r="AP35">
        <v>3.9974424839019802</v>
      </c>
      <c r="AQ35">
        <v>3.55716824531555</v>
      </c>
      <c r="AR35">
        <v>3.50760793685913</v>
      </c>
      <c r="AS35">
        <v>6.4622960090637198</v>
      </c>
      <c r="AT35">
        <v>3.7748370170593302</v>
      </c>
      <c r="AU35">
        <v>2.84584259986877</v>
      </c>
      <c r="AV35">
        <v>4.0353279113769496</v>
      </c>
      <c r="AW35">
        <v>4.8636107444763201</v>
      </c>
      <c r="AX35">
        <v>4.1846375465393102</v>
      </c>
      <c r="AY35">
        <v>4.1680645942687997</v>
      </c>
      <c r="AZ35">
        <v>4.3437986373901403</v>
      </c>
      <c r="BA35">
        <v>3.4599056243896502</v>
      </c>
      <c r="BB35">
        <v>4.4292154312133798</v>
      </c>
      <c r="BC35">
        <v>4.6834998130798304</v>
      </c>
      <c r="BD35">
        <v>4.1239333152770996</v>
      </c>
      <c r="BE35">
        <v>5.2441725730895996</v>
      </c>
      <c r="BF35">
        <v>3.7723262310028098</v>
      </c>
      <c r="BG35">
        <v>3.39549732208252</v>
      </c>
      <c r="BH35">
        <v>3.8197355270385698</v>
      </c>
      <c r="BI35">
        <v>4.3515067100524902</v>
      </c>
      <c r="BJ35">
        <v>4.3712468147277797</v>
      </c>
      <c r="BK35">
        <v>4.28584861755371</v>
      </c>
      <c r="BL35">
        <v>5.0164132118225098</v>
      </c>
      <c r="BM35">
        <v>5.82824659347534</v>
      </c>
      <c r="BN35">
        <v>4.5243978500366202</v>
      </c>
      <c r="BO35">
        <v>4.3299012184143102</v>
      </c>
      <c r="BP35">
        <v>3.16370630264282</v>
      </c>
      <c r="BQ35">
        <v>3.7021043300628702</v>
      </c>
      <c r="BR35">
        <v>3.48901438713074</v>
      </c>
      <c r="BS35">
        <v>3.5713198184967001</v>
      </c>
      <c r="BT35">
        <v>4.6089596748352104</v>
      </c>
      <c r="BU35">
        <v>4.1920976638793901</v>
      </c>
      <c r="BV35">
        <v>5.1223187446594203</v>
      </c>
      <c r="BW35">
        <v>4.1081213951110804</v>
      </c>
      <c r="BX35">
        <v>3.29190278053284</v>
      </c>
      <c r="BY35">
        <v>5.53983449935913</v>
      </c>
      <c r="BZ35">
        <v>4.41768455505371</v>
      </c>
      <c r="CA35">
        <v>3.3751015663146999</v>
      </c>
      <c r="CB35">
        <v>4.0397391319274902</v>
      </c>
      <c r="CC35">
        <v>5.2663130760192898</v>
      </c>
      <c r="CD35">
        <v>4.5388364791870099</v>
      </c>
      <c r="CE35">
        <v>4.2911872863769496</v>
      </c>
      <c r="CF35">
        <v>3.9505980014800999</v>
      </c>
      <c r="CG35">
        <v>4.2214241027831996</v>
      </c>
      <c r="CH35">
        <v>3.77940130233765</v>
      </c>
      <c r="CI35">
        <v>3.9139828681945801</v>
      </c>
      <c r="CJ35">
        <v>4.29858493804932</v>
      </c>
      <c r="CK35">
        <v>5.0532197952270499</v>
      </c>
      <c r="CL35">
        <v>4.8070397377014196</v>
      </c>
      <c r="CM35">
        <v>4.9224181175231898</v>
      </c>
      <c r="CN35">
        <v>4.7366681098937997</v>
      </c>
      <c r="CO35">
        <v>5.2350368499755904</v>
      </c>
      <c r="CP35">
        <v>6.1541733741760298</v>
      </c>
      <c r="CQ35">
        <v>4.7783861160278303</v>
      </c>
      <c r="CR35">
        <v>3.9018521308898899</v>
      </c>
      <c r="CS35">
        <v>4.8281278610229501</v>
      </c>
      <c r="CT35">
        <v>4.6369147300720197</v>
      </c>
      <c r="CU35">
        <v>4.2577810287475604</v>
      </c>
      <c r="CV35">
        <v>5.3104839324951199</v>
      </c>
      <c r="CW35">
        <v>5.1437416076660201</v>
      </c>
      <c r="CX35">
        <v>4.6788029670715297</v>
      </c>
      <c r="CY35">
        <v>3.98972821235657</v>
      </c>
      <c r="CZ35">
        <v>3.4542002677917498</v>
      </c>
      <c r="DA35">
        <v>3.79529905319214</v>
      </c>
      <c r="DB35">
        <v>4.6687598228454599</v>
      </c>
      <c r="DC35">
        <v>5.8188228607177699</v>
      </c>
      <c r="DD35">
        <v>5.2713751792907697</v>
      </c>
      <c r="DE35">
        <v>3.5610396862029998</v>
      </c>
      <c r="DF35">
        <v>4.5255279541015598</v>
      </c>
      <c r="DG35">
        <v>5.7746243476867702</v>
      </c>
      <c r="DH35">
        <v>3.9300093650817902</v>
      </c>
      <c r="DI35">
        <v>5.0054049491882298</v>
      </c>
      <c r="DJ35">
        <v>5.0843749046325701</v>
      </c>
      <c r="DK35">
        <v>4.10404253005981</v>
      </c>
      <c r="DL35">
        <v>4.1432976722717303</v>
      </c>
      <c r="DM35">
        <v>3.57826447486877</v>
      </c>
      <c r="DN35">
        <v>3.9717268943786599</v>
      </c>
      <c r="DO35">
        <v>6.8298487663268999</v>
      </c>
      <c r="DP35">
        <v>4.0980172157287598</v>
      </c>
      <c r="DQ35">
        <v>2.8386213779449498</v>
      </c>
      <c r="DR35">
        <v>3.7980597019195601</v>
      </c>
      <c r="DS35">
        <v>5.4876112937927299</v>
      </c>
      <c r="DT35">
        <v>4.4593300819396999</v>
      </c>
      <c r="DU35">
        <v>4.4220952987670898</v>
      </c>
      <c r="DV35">
        <v>4.4985427856445304</v>
      </c>
      <c r="DW35">
        <v>3.9418399333953902</v>
      </c>
      <c r="DX35">
        <v>4.2224149703979501</v>
      </c>
      <c r="DY35">
        <v>5.22467088699341</v>
      </c>
      <c r="DZ35">
        <v>4.0439324378967303</v>
      </c>
      <c r="EA35">
        <v>4.6731848716735804</v>
      </c>
      <c r="EB35">
        <v>3.7617211341857901</v>
      </c>
      <c r="EC35">
        <v>4.1201601028442401</v>
      </c>
      <c r="ED35">
        <v>3.81468725204468</v>
      </c>
      <c r="EE35">
        <v>4.6923198699951199</v>
      </c>
      <c r="EF35">
        <v>4.9298777580261204</v>
      </c>
      <c r="EG35">
        <v>4.1040530204773003</v>
      </c>
      <c r="EH35">
        <v>4.6733980178832999</v>
      </c>
      <c r="EI35">
        <v>5.4047179222106898</v>
      </c>
      <c r="EJ35">
        <v>4.6778149604797399</v>
      </c>
      <c r="EK35">
        <v>3.9581716060638401</v>
      </c>
      <c r="EL35">
        <v>3.1574766635894802</v>
      </c>
      <c r="EM35">
        <v>3.5232198238372798</v>
      </c>
      <c r="EN35">
        <v>3.5408742427825901</v>
      </c>
      <c r="EO35">
        <v>3.6996822357177699</v>
      </c>
      <c r="EP35">
        <v>5.2101354598998997</v>
      </c>
      <c r="EQ35">
        <v>4.4056158065795898</v>
      </c>
      <c r="ER35">
        <v>4.8466339111328098</v>
      </c>
      <c r="ES35">
        <v>3.9842054843902601</v>
      </c>
      <c r="ET35">
        <v>3.4723830223083501</v>
      </c>
      <c r="EU35">
        <v>297.55187988281301</v>
      </c>
      <c r="EV35">
        <v>571.35192871093795</v>
      </c>
      <c r="EW35">
        <v>534.87579345703102</v>
      </c>
      <c r="EX35">
        <v>435.02340698242199</v>
      </c>
      <c r="EY35">
        <v>343.48593139648398</v>
      </c>
      <c r="EZ35">
        <v>558.39556884765602</v>
      </c>
      <c r="FA35">
        <v>292.64382934570301</v>
      </c>
      <c r="FB35">
        <v>322.35757446289102</v>
      </c>
      <c r="FC35">
        <v>132.18101501464801</v>
      </c>
      <c r="FD35">
        <v>79.224548339843807</v>
      </c>
      <c r="FE35">
        <v>969.65277099609398</v>
      </c>
      <c r="FF35">
        <v>564.33935546875</v>
      </c>
      <c r="FG35">
        <v>161.71719360351599</v>
      </c>
      <c r="FH35">
        <v>519.95361328125</v>
      </c>
      <c r="FI35">
        <v>1762.77160644531</v>
      </c>
      <c r="FJ35">
        <v>2055.49731445313</v>
      </c>
      <c r="FK35">
        <v>155.86672973632801</v>
      </c>
      <c r="FL35">
        <v>281.00457763671898</v>
      </c>
      <c r="FM35">
        <v>1172.45483398438</v>
      </c>
      <c r="FN35">
        <v>522.11358642578102</v>
      </c>
      <c r="FO35">
        <v>402.60211181640602</v>
      </c>
      <c r="FP35">
        <v>1150.0693359375</v>
      </c>
      <c r="FQ35">
        <v>612.7060546875</v>
      </c>
      <c r="FR35">
        <v>834.40399169921898</v>
      </c>
      <c r="FS35">
        <v>1034.35131835938</v>
      </c>
      <c r="FT35">
        <v>971.43585205078102</v>
      </c>
      <c r="FU35">
        <v>970.06695556640602</v>
      </c>
      <c r="FV35">
        <v>979.390625</v>
      </c>
      <c r="FW35">
        <v>1095.33862304688</v>
      </c>
      <c r="FX35">
        <v>743.10607910156295</v>
      </c>
      <c r="FY35">
        <v>294.805908203125</v>
      </c>
      <c r="FZ35">
        <v>9.0283765792846697</v>
      </c>
      <c r="GA35">
        <v>170.16572570800801</v>
      </c>
      <c r="GB35">
        <v>927.09375</v>
      </c>
      <c r="GC35">
        <v>204.96192932128901</v>
      </c>
      <c r="GD35">
        <v>188.38706970214801</v>
      </c>
      <c r="GE35">
        <v>760.97253417968795</v>
      </c>
      <c r="GF35">
        <v>810.01739501953102</v>
      </c>
      <c r="GG35">
        <v>71.829620361328097</v>
      </c>
      <c r="GH35">
        <v>21.979429244995099</v>
      </c>
      <c r="GI35">
        <v>185.83012390136699</v>
      </c>
      <c r="GJ35">
        <v>797.71820068359398</v>
      </c>
      <c r="GK35">
        <v>770.08441162109398</v>
      </c>
      <c r="GL35">
        <v>641.699951171875</v>
      </c>
      <c r="GM35">
        <v>567.89013671875</v>
      </c>
      <c r="GN35">
        <v>111.971603393555</v>
      </c>
      <c r="GO35">
        <v>104.869873046875</v>
      </c>
      <c r="GP35">
        <v>285.25308227539102</v>
      </c>
      <c r="GQ35">
        <v>378.30505371093801</v>
      </c>
      <c r="GR35">
        <v>84.993309020996094</v>
      </c>
      <c r="GS35">
        <v>46.486377716064503</v>
      </c>
      <c r="GT35">
        <v>401.48648071289102</v>
      </c>
      <c r="GU35">
        <v>265.10452270507801</v>
      </c>
      <c r="GV35">
        <v>444.01513671875</v>
      </c>
      <c r="GW35">
        <v>0.59879499673843395</v>
      </c>
      <c r="GX35">
        <v>856.76434326171898</v>
      </c>
      <c r="GY35">
        <v>178.35690307617199</v>
      </c>
      <c r="GZ35">
        <v>212.31036376953099</v>
      </c>
      <c r="HA35">
        <v>158.84938049316401</v>
      </c>
      <c r="HB35">
        <v>97.987747192382798</v>
      </c>
      <c r="HC35">
        <v>388.57424926757801</v>
      </c>
      <c r="HD35">
        <v>34.845550537109403</v>
      </c>
      <c r="HE35">
        <v>24.097591400146499</v>
      </c>
      <c r="HF35">
        <v>156.03163146972699</v>
      </c>
      <c r="HG35">
        <v>355.88067626953102</v>
      </c>
      <c r="HH35">
        <v>102.98976135253901</v>
      </c>
      <c r="HI35">
        <v>601.01416015625</v>
      </c>
      <c r="HJ35">
        <v>287.12744140625</v>
      </c>
      <c r="HK35">
        <v>157.20693969726599</v>
      </c>
      <c r="HL35">
        <v>36.5926704406738</v>
      </c>
      <c r="HM35">
        <v>117.356117248535</v>
      </c>
      <c r="HN35">
        <v>38.170303344726598</v>
      </c>
      <c r="HO35">
        <v>909.49127197265602</v>
      </c>
      <c r="HP35">
        <v>50.6708793640137</v>
      </c>
      <c r="HQ35">
        <v>320.85946655273398</v>
      </c>
      <c r="HR35">
        <v>542.6845703125</v>
      </c>
      <c r="HS35">
        <v>421.91677856445301</v>
      </c>
      <c r="HT35">
        <v>412.69192504882801</v>
      </c>
      <c r="HU35">
        <v>318.69738769531301</v>
      </c>
      <c r="HV35">
        <v>462.83868408203102</v>
      </c>
      <c r="HW35">
        <v>221.89283752441401</v>
      </c>
      <c r="HX35">
        <v>300.53460693359398</v>
      </c>
      <c r="HY35">
        <v>163.81367492675801</v>
      </c>
      <c r="HZ35">
        <v>75.193756103515597</v>
      </c>
      <c r="IA35">
        <v>633.21685791015602</v>
      </c>
      <c r="IB35">
        <v>557.72271728515602</v>
      </c>
      <c r="IC35">
        <v>163.00872802734401</v>
      </c>
      <c r="ID35">
        <v>563.88098144531295</v>
      </c>
      <c r="IE35">
        <v>1663.47546386719</v>
      </c>
      <c r="IF35">
        <v>1726.72119140625</v>
      </c>
      <c r="IG35">
        <v>133.70104980468801</v>
      </c>
      <c r="IH35">
        <v>232.85906982421901</v>
      </c>
      <c r="II35">
        <v>1318.91821289063</v>
      </c>
      <c r="IJ35">
        <v>591.964599609375</v>
      </c>
      <c r="IK35">
        <v>794.826904296875</v>
      </c>
      <c r="IL35">
        <v>974.31726074218795</v>
      </c>
      <c r="IM35">
        <v>390.374755859375</v>
      </c>
      <c r="IN35">
        <v>822.93267822265602</v>
      </c>
      <c r="IO35">
        <v>853.52337646484398</v>
      </c>
      <c r="IP35">
        <v>1156.73095703125</v>
      </c>
      <c r="IQ35">
        <v>817.606201171875</v>
      </c>
      <c r="IR35">
        <v>1004.91949462891</v>
      </c>
      <c r="IS35">
        <v>1165.2158203125</v>
      </c>
      <c r="IT35">
        <v>892.2578125</v>
      </c>
      <c r="IU35">
        <v>349.03384399414102</v>
      </c>
      <c r="IV35">
        <v>14.632322311401399</v>
      </c>
      <c r="IW35">
        <v>135.72578430175801</v>
      </c>
      <c r="IX35">
        <v>783.57012939453102</v>
      </c>
      <c r="IY35">
        <v>197.26312255859401</v>
      </c>
      <c r="IZ35">
        <v>213.10064697265599</v>
      </c>
      <c r="JA35">
        <v>842.31945800781295</v>
      </c>
      <c r="JB35">
        <v>767.14898681640602</v>
      </c>
      <c r="JC35">
        <v>78.951957702636705</v>
      </c>
      <c r="JD35">
        <v>51.864757537841797</v>
      </c>
      <c r="JE35">
        <v>200.646072387695</v>
      </c>
      <c r="JF35">
        <v>834.34088134765602</v>
      </c>
      <c r="JG35">
        <v>615.16375732421898</v>
      </c>
      <c r="JH35">
        <v>613.79742431640602</v>
      </c>
      <c r="JI35">
        <v>601.43957519531295</v>
      </c>
      <c r="JJ35">
        <v>165.51792907714801</v>
      </c>
      <c r="JK35">
        <v>97.584609985351605</v>
      </c>
      <c r="JL35">
        <v>264.58560180664102</v>
      </c>
      <c r="JM35">
        <v>340.17672729492199</v>
      </c>
      <c r="JN35">
        <v>187.01385498046901</v>
      </c>
      <c r="JO35">
        <v>119.77203369140599</v>
      </c>
      <c r="JP35">
        <v>569.64398193359398</v>
      </c>
      <c r="JQ35">
        <v>288.286376953125</v>
      </c>
      <c r="JR35">
        <v>359.65518188476602</v>
      </c>
      <c r="JS35">
        <v>0.54512602090835605</v>
      </c>
      <c r="JT35">
        <v>667.10998535156295</v>
      </c>
      <c r="JU35">
        <v>575.15368652343795</v>
      </c>
      <c r="JV35">
        <v>168.20469665527301</v>
      </c>
      <c r="JW35">
        <v>100.864044189453</v>
      </c>
      <c r="JX35">
        <v>132.14605712890599</v>
      </c>
      <c r="JY35">
        <v>354.09906005859398</v>
      </c>
      <c r="JZ35">
        <v>41.625015258789098</v>
      </c>
      <c r="KA35">
        <v>33.405025482177699</v>
      </c>
      <c r="KB35">
        <v>214.97088623046901</v>
      </c>
      <c r="KC35">
        <v>565.57897949218795</v>
      </c>
      <c r="KD35">
        <v>99.366081237792997</v>
      </c>
      <c r="KE35">
        <v>528.12054443359398</v>
      </c>
      <c r="KF35">
        <v>200.54183959960901</v>
      </c>
      <c r="KG35">
        <v>286.88967895507801</v>
      </c>
      <c r="KH35">
        <v>78.301719665527301</v>
      </c>
      <c r="KI35">
        <v>157.83340454101599</v>
      </c>
      <c r="KJ35">
        <v>28.334873199462901</v>
      </c>
      <c r="KK35">
        <v>1022.18737792969</v>
      </c>
      <c r="KL35">
        <v>54.565254211425803</v>
      </c>
      <c r="KM35">
        <f>MATCH(A35,[1]ADOS!$G:$G,0)</f>
        <v>3</v>
      </c>
      <c r="KN35" t="str">
        <f>INDEX([1]ADOS!$H:$H,KM35)</f>
        <v>YES DSM_IV questions 4a/4b is Yes</v>
      </c>
      <c r="KO35">
        <f t="shared" si="0"/>
        <v>1</v>
      </c>
      <c r="KP35" t="e">
        <f t="shared" si="1"/>
        <v>#VALUE!</v>
      </c>
      <c r="KQ35">
        <v>1</v>
      </c>
      <c r="KR35" t="str">
        <f>INDEX([1]ADOS!$I:$I,KM35)</f>
        <v>Male</v>
      </c>
      <c r="KS35">
        <v>38</v>
      </c>
      <c r="KT35">
        <f t="shared" si="2"/>
        <v>1</v>
      </c>
      <c r="KU35">
        <v>25</v>
      </c>
      <c r="KV35">
        <v>365</v>
      </c>
    </row>
    <row r="36" spans="1:308" ht="15.5" x14ac:dyDescent="0.35">
      <c r="A36" s="1">
        <v>703249</v>
      </c>
      <c r="B36" s="1" t="s">
        <v>7</v>
      </c>
      <c r="C36">
        <v>5.5527667999267596</v>
      </c>
      <c r="D36">
        <v>3.8908715248107901</v>
      </c>
      <c r="E36">
        <v>3.8644602298736599</v>
      </c>
      <c r="F36">
        <v>4.7279901504516602</v>
      </c>
      <c r="G36">
        <v>5.37677049636841</v>
      </c>
      <c r="H36">
        <v>4.9896774291992196</v>
      </c>
      <c r="I36">
        <v>4.27699851989746</v>
      </c>
      <c r="J36">
        <v>4.06677150726318</v>
      </c>
      <c r="K36">
        <v>4.2854237556457502</v>
      </c>
      <c r="L36">
        <v>3.6887509822845499</v>
      </c>
      <c r="M36">
        <v>3.98837494850159</v>
      </c>
      <c r="N36">
        <v>4.5378384590148899</v>
      </c>
      <c r="O36">
        <v>5.0731143951415998</v>
      </c>
      <c r="P36">
        <v>4.5620894432067898</v>
      </c>
      <c r="Q36">
        <v>4.6737170219421396</v>
      </c>
      <c r="R36">
        <v>4.9517803192138699</v>
      </c>
      <c r="S36">
        <v>5.1832952499389702</v>
      </c>
      <c r="T36">
        <v>6.7400617599487296</v>
      </c>
      <c r="U36">
        <v>4.1196751594543501</v>
      </c>
      <c r="V36">
        <v>3.8506700992584202</v>
      </c>
      <c r="W36">
        <v>4.5219860076904297</v>
      </c>
      <c r="X36">
        <v>4.32420158386231</v>
      </c>
      <c r="Y36">
        <v>4.1757154464721697</v>
      </c>
      <c r="Z36">
        <v>5.0904459953308097</v>
      </c>
      <c r="AA36">
        <v>5.1958160400390598</v>
      </c>
      <c r="AB36">
        <v>5.1745982170104998</v>
      </c>
      <c r="AC36">
        <v>4.20770311355591</v>
      </c>
      <c r="AD36">
        <v>4.17419528961182</v>
      </c>
      <c r="AE36">
        <v>3.5785038471221902</v>
      </c>
      <c r="AF36">
        <v>5.0057215690612802</v>
      </c>
      <c r="AG36">
        <v>5.28534030914307</v>
      </c>
      <c r="AH36">
        <v>4.3485064506530797</v>
      </c>
      <c r="AI36">
        <v>3.6237330436706499</v>
      </c>
      <c r="AJ36">
        <v>4.5234522819518999</v>
      </c>
      <c r="AK36">
        <v>4.7090635299682599</v>
      </c>
      <c r="AL36">
        <v>3.9654953479766801</v>
      </c>
      <c r="AM36">
        <v>4.6976089477539098</v>
      </c>
      <c r="AN36">
        <v>4.8827896118164098</v>
      </c>
      <c r="AO36">
        <v>4.6376314163207999</v>
      </c>
      <c r="AP36">
        <v>4.2096261978149396</v>
      </c>
      <c r="AQ36">
        <v>3.80196237564087</v>
      </c>
      <c r="AR36">
        <v>3.4973051548004199</v>
      </c>
      <c r="AS36">
        <v>5.6535196304321298</v>
      </c>
      <c r="AT36">
        <v>4.0788021087646502</v>
      </c>
      <c r="AU36">
        <v>3.4065148830413801</v>
      </c>
      <c r="AV36">
        <v>4.0074787139892596</v>
      </c>
      <c r="AW36">
        <v>5.7999196052551296</v>
      </c>
      <c r="AX36">
        <v>4.2499375343322798</v>
      </c>
      <c r="AY36">
        <v>5.0813956260681197</v>
      </c>
      <c r="AZ36">
        <v>3.9945163726806601</v>
      </c>
      <c r="BA36">
        <v>4.0080628395080602</v>
      </c>
      <c r="BB36">
        <v>4.4167962074279803</v>
      </c>
      <c r="BC36">
        <v>4.5448331832885698</v>
      </c>
      <c r="BD36">
        <v>4.5795450210571298</v>
      </c>
      <c r="BE36">
        <v>6.0814104080200204</v>
      </c>
      <c r="BF36">
        <v>3.61485767364502</v>
      </c>
      <c r="BG36">
        <v>3.4075868129730198</v>
      </c>
      <c r="BH36">
        <v>3.5373048782348602</v>
      </c>
      <c r="BI36">
        <v>3.8780708312988299</v>
      </c>
      <c r="BJ36">
        <v>4.2571549415588397</v>
      </c>
      <c r="BK36">
        <v>4.0882158279418901</v>
      </c>
      <c r="BL36">
        <v>5.1481070518493697</v>
      </c>
      <c r="BM36">
        <v>4.96254634857178</v>
      </c>
      <c r="BN36">
        <v>4.5927362442016602</v>
      </c>
      <c r="BO36">
        <v>4.2280578613281303</v>
      </c>
      <c r="BP36">
        <v>3.1635448932647701</v>
      </c>
      <c r="BQ36">
        <v>4.0164918899536097</v>
      </c>
      <c r="BR36">
        <v>3.8938553333282502</v>
      </c>
      <c r="BS36">
        <v>3.1924364566803001</v>
      </c>
      <c r="BT36">
        <v>5.0342068672180202</v>
      </c>
      <c r="BU36">
        <v>4.5860075950622603</v>
      </c>
      <c r="BV36">
        <v>4.9473724365234402</v>
      </c>
      <c r="BW36">
        <v>3.8798060417175302</v>
      </c>
      <c r="BX36">
        <v>3.5824933052063002</v>
      </c>
      <c r="BY36">
        <v>5.18540763854981</v>
      </c>
      <c r="BZ36">
        <v>4.6056685447692898</v>
      </c>
      <c r="CA36">
        <v>3.9639112949371298</v>
      </c>
      <c r="CB36">
        <v>4.17747259140015</v>
      </c>
      <c r="CC36">
        <v>5.3469352722168004</v>
      </c>
      <c r="CD36">
        <v>4.9765324592590297</v>
      </c>
      <c r="CE36">
        <v>4.7496771812439</v>
      </c>
      <c r="CF36">
        <v>4.19140577316284</v>
      </c>
      <c r="CG36">
        <v>4.2716026306152299</v>
      </c>
      <c r="CH36">
        <v>3.5156836509704599</v>
      </c>
      <c r="CI36">
        <v>3.73162174224854</v>
      </c>
      <c r="CJ36">
        <v>4.7244949340820304</v>
      </c>
      <c r="CK36">
        <v>5.1825432777404803</v>
      </c>
      <c r="CL36">
        <v>4.94071769714356</v>
      </c>
      <c r="CM36">
        <v>4.84483146667481</v>
      </c>
      <c r="CN36">
        <v>5.3273186683654803</v>
      </c>
      <c r="CO36">
        <v>5.3484349250793501</v>
      </c>
      <c r="CP36">
        <v>6.6502056121826199</v>
      </c>
      <c r="CQ36">
        <v>4.3530521392822301</v>
      </c>
      <c r="CR36">
        <v>3.7962999343872101</v>
      </c>
      <c r="CS36">
        <v>4.6685147285461399</v>
      </c>
      <c r="CT36">
        <v>4.1282153129577601</v>
      </c>
      <c r="CU36">
        <v>3.8729043006896999</v>
      </c>
      <c r="CV36">
        <v>4.95688724517822</v>
      </c>
      <c r="CW36">
        <v>5.0322585105895996</v>
      </c>
      <c r="CX36">
        <v>4.4290885925293004</v>
      </c>
      <c r="CY36">
        <v>4.4067568778991699</v>
      </c>
      <c r="CZ36">
        <v>3.5615904331207302</v>
      </c>
      <c r="DA36">
        <v>3.9615454673767099</v>
      </c>
      <c r="DB36">
        <v>4.7792539596557599</v>
      </c>
      <c r="DC36">
        <v>5.4686236381530797</v>
      </c>
      <c r="DD36">
        <v>4.8715052604675302</v>
      </c>
      <c r="DE36">
        <v>3.91769194602966</v>
      </c>
      <c r="DF36">
        <v>4.4225106239318901</v>
      </c>
      <c r="DG36">
        <v>5.0502300262451199</v>
      </c>
      <c r="DH36">
        <v>4.1480216979980504</v>
      </c>
      <c r="DI36">
        <v>4.6941208839416504</v>
      </c>
      <c r="DJ36">
        <v>4.9137063026428196</v>
      </c>
      <c r="DK36">
        <v>5.0530891418456996</v>
      </c>
      <c r="DL36">
        <v>4.7525939941406303</v>
      </c>
      <c r="DM36">
        <v>3.6778688430786102</v>
      </c>
      <c r="DN36">
        <v>3.8403966426849401</v>
      </c>
      <c r="DO36">
        <v>5.4709630012512198</v>
      </c>
      <c r="DP36">
        <v>3.7581806182861301</v>
      </c>
      <c r="DQ36">
        <v>2.94656562805176</v>
      </c>
      <c r="DR36">
        <v>3.85862040519714</v>
      </c>
      <c r="DS36">
        <v>5.5158338546752903</v>
      </c>
      <c r="DT36">
        <v>4.4708352088928196</v>
      </c>
      <c r="DU36">
        <v>4.9755597114562997</v>
      </c>
      <c r="DV36">
        <v>4.0250787734985396</v>
      </c>
      <c r="DW36">
        <v>4.37984275817871</v>
      </c>
      <c r="DX36">
        <v>4.4020056724548304</v>
      </c>
      <c r="DY36">
        <v>4.9023399353027299</v>
      </c>
      <c r="DZ36">
        <v>4.7278275489807102</v>
      </c>
      <c r="EA36">
        <v>5.0366048812866202</v>
      </c>
      <c r="EB36">
        <v>3.9868209362029998</v>
      </c>
      <c r="EC36">
        <v>4.03281974792481</v>
      </c>
      <c r="ED36">
        <v>4.0404014587402299</v>
      </c>
      <c r="EE36">
        <v>3.6874244213104301</v>
      </c>
      <c r="EF36">
        <v>4.3855481147766104</v>
      </c>
      <c r="EG36">
        <v>3.9236474037170401</v>
      </c>
      <c r="EH36">
        <v>4.6933774948120099</v>
      </c>
      <c r="EI36">
        <v>4.8655872344970703</v>
      </c>
      <c r="EJ36">
        <v>4.5580925941467303</v>
      </c>
      <c r="EK36">
        <v>3.8741469383239702</v>
      </c>
      <c r="EL36">
        <v>3.5143077373504599</v>
      </c>
      <c r="EM36">
        <v>3.8394727706909202</v>
      </c>
      <c r="EN36">
        <v>3.7638092041015598</v>
      </c>
      <c r="EO36">
        <v>3.9117982387542698</v>
      </c>
      <c r="EP36">
        <v>5.2830219268798801</v>
      </c>
      <c r="EQ36">
        <v>4.3679156303405797</v>
      </c>
      <c r="ER36">
        <v>4.8276681900024396</v>
      </c>
      <c r="ES36">
        <v>3.9457874298095699</v>
      </c>
      <c r="ET36">
        <v>3.84284520149231</v>
      </c>
      <c r="EU36">
        <v>242.46537780761699</v>
      </c>
      <c r="EV36">
        <v>560.696044921875</v>
      </c>
      <c r="EW36">
        <v>404.67962646484398</v>
      </c>
      <c r="EX36">
        <v>485.12405395507801</v>
      </c>
      <c r="EY36">
        <v>246.33010864257801</v>
      </c>
      <c r="EZ36">
        <v>492.86920166015602</v>
      </c>
      <c r="FA36">
        <v>277.05062866210898</v>
      </c>
      <c r="FB36">
        <v>256.46130371093801</v>
      </c>
      <c r="FC36">
        <v>176.40739440918</v>
      </c>
      <c r="FD36">
        <v>56.7603569030762</v>
      </c>
      <c r="FE36">
        <v>575.80670166015602</v>
      </c>
      <c r="FF36">
        <v>504.652587890625</v>
      </c>
      <c r="FG36">
        <v>191.23336791992199</v>
      </c>
      <c r="FH36">
        <v>295.69866943359398</v>
      </c>
      <c r="FI36">
        <v>1767.07092285156</v>
      </c>
      <c r="FJ36">
        <v>2409.3857421875</v>
      </c>
      <c r="FK36">
        <v>138.72482299804699</v>
      </c>
      <c r="FL36">
        <v>246.96656799316401</v>
      </c>
      <c r="FM36">
        <v>691.91418457031295</v>
      </c>
      <c r="FN36">
        <v>619.41424560546898</v>
      </c>
      <c r="FO36">
        <v>588.45520019531295</v>
      </c>
      <c r="FP36">
        <v>997.39831542968795</v>
      </c>
      <c r="FQ36">
        <v>528.86145019531295</v>
      </c>
      <c r="FR36">
        <v>749.87127685546898</v>
      </c>
      <c r="FS36">
        <v>818.092041015625</v>
      </c>
      <c r="FT36">
        <v>1273.3603515625</v>
      </c>
      <c r="FU36">
        <v>611.60144042968795</v>
      </c>
      <c r="FV36">
        <v>536.92010498046898</v>
      </c>
      <c r="FW36">
        <v>1145.45202636719</v>
      </c>
      <c r="FX36">
        <v>864.91351318359398</v>
      </c>
      <c r="FY36">
        <v>327.93597412109398</v>
      </c>
      <c r="FZ36">
        <v>6.9141612052917498</v>
      </c>
      <c r="GA36">
        <v>131.08444213867199</v>
      </c>
      <c r="GB36">
        <v>855.04541015625</v>
      </c>
      <c r="GC36">
        <v>202.14665222168</v>
      </c>
      <c r="GD36">
        <v>149.687423706055</v>
      </c>
      <c r="GE36">
        <v>945.117431640625</v>
      </c>
      <c r="GF36">
        <v>1038.68969726563</v>
      </c>
      <c r="GG36">
        <v>73.867385864257798</v>
      </c>
      <c r="GH36">
        <v>15.7799644470215</v>
      </c>
      <c r="GI36">
        <v>182.70280456543</v>
      </c>
      <c r="GJ36">
        <v>536.16174316406295</v>
      </c>
      <c r="GK36">
        <v>684.64111328125</v>
      </c>
      <c r="GL36">
        <v>524.61602783203102</v>
      </c>
      <c r="GM36">
        <v>546.19757080078102</v>
      </c>
      <c r="GN36">
        <v>142.00572204589801</v>
      </c>
      <c r="GO36">
        <v>67.707565307617202</v>
      </c>
      <c r="GP36">
        <v>247.34619140625</v>
      </c>
      <c r="GQ36">
        <v>321.47567749023398</v>
      </c>
      <c r="GR36">
        <v>106.64412689209</v>
      </c>
      <c r="GS36">
        <v>80.017776489257798</v>
      </c>
      <c r="GT36">
        <v>456.76486206054699</v>
      </c>
      <c r="GU36">
        <v>234.61410522460901</v>
      </c>
      <c r="GV36">
        <v>800.41125488281295</v>
      </c>
      <c r="GW36">
        <v>1.81701707839966</v>
      </c>
      <c r="GX36">
        <v>439.091552734375</v>
      </c>
      <c r="GY36">
        <v>54.787548065185597</v>
      </c>
      <c r="GZ36">
        <v>264.55990600585898</v>
      </c>
      <c r="HA36">
        <v>74.0927734375</v>
      </c>
      <c r="HB36">
        <v>182.56674194335901</v>
      </c>
      <c r="HC36">
        <v>300.37857055664102</v>
      </c>
      <c r="HD36">
        <v>58.195934295654297</v>
      </c>
      <c r="HE36">
        <v>29.6380500793457</v>
      </c>
      <c r="HF36">
        <v>156.17051696777301</v>
      </c>
      <c r="HG36">
        <v>458.65469360351602</v>
      </c>
      <c r="HH36">
        <v>58.327114105224602</v>
      </c>
      <c r="HI36">
        <v>206.79266357421901</v>
      </c>
      <c r="HJ36">
        <v>536.97039794921898</v>
      </c>
      <c r="HK36">
        <v>187.65852355957</v>
      </c>
      <c r="HL36">
        <v>45.869834899902301</v>
      </c>
      <c r="HM36">
        <v>100.338493347168</v>
      </c>
      <c r="HN36">
        <v>80.896842956542997</v>
      </c>
      <c r="HO36">
        <v>1197.88195800781</v>
      </c>
      <c r="HP36">
        <v>76.637954711914105</v>
      </c>
      <c r="HQ36">
        <v>229.68478393554699</v>
      </c>
      <c r="HR36">
        <v>229.965576171875</v>
      </c>
      <c r="HS36">
        <v>699.15447998046898</v>
      </c>
      <c r="HT36">
        <v>473.79046630859398</v>
      </c>
      <c r="HU36">
        <v>262.72958374023398</v>
      </c>
      <c r="HV36">
        <v>468.14596557617199</v>
      </c>
      <c r="HW36">
        <v>414.63290405273398</v>
      </c>
      <c r="HX36">
        <v>318.99813842773398</v>
      </c>
      <c r="HY36">
        <v>136.22380065918</v>
      </c>
      <c r="HZ36">
        <v>54.964324951171903</v>
      </c>
      <c r="IA36">
        <v>668.85772705078102</v>
      </c>
      <c r="IB36">
        <v>756.0068359375</v>
      </c>
      <c r="IC36">
        <v>212.2333984375</v>
      </c>
      <c r="ID36">
        <v>448.57263183593801</v>
      </c>
      <c r="IE36">
        <v>1328.46179199219</v>
      </c>
      <c r="IF36">
        <v>1737.5888671875</v>
      </c>
      <c r="IG36">
        <v>151.84098815918</v>
      </c>
      <c r="IH36">
        <v>227.39521789550801</v>
      </c>
      <c r="II36">
        <v>644.68151855468795</v>
      </c>
      <c r="IJ36">
        <v>778.498779296875</v>
      </c>
      <c r="IK36">
        <v>1060.55603027344</v>
      </c>
      <c r="IL36">
        <v>798.96838378906295</v>
      </c>
      <c r="IM36">
        <v>454.59030151367199</v>
      </c>
      <c r="IN36">
        <v>792.19122314453102</v>
      </c>
      <c r="IO36">
        <v>685.115478515625</v>
      </c>
      <c r="IP36">
        <v>870.02972412109398</v>
      </c>
      <c r="IQ36">
        <v>782.99951171875</v>
      </c>
      <c r="IR36">
        <v>982.06488037109398</v>
      </c>
      <c r="IS36">
        <v>975.9853515625</v>
      </c>
      <c r="IT36">
        <v>913.67541503906295</v>
      </c>
      <c r="IU36">
        <v>323.66925048828102</v>
      </c>
      <c r="IV36">
        <v>12.2571048736572</v>
      </c>
      <c r="IW36">
        <v>148.77609252929699</v>
      </c>
      <c r="IX36">
        <v>914.05084228515602</v>
      </c>
      <c r="IY36">
        <v>244.49732971191401</v>
      </c>
      <c r="IZ36">
        <v>176.18649291992199</v>
      </c>
      <c r="JA36">
        <v>955.66302490234398</v>
      </c>
      <c r="JB36">
        <v>1167.87829589844</v>
      </c>
      <c r="JC36">
        <v>82.581184387207003</v>
      </c>
      <c r="JD36">
        <v>36.087539672851598</v>
      </c>
      <c r="JE36">
        <v>176.69003295898401</v>
      </c>
      <c r="JF36">
        <v>421.88037109375</v>
      </c>
      <c r="JG36">
        <v>713.74151611328102</v>
      </c>
      <c r="JH36">
        <v>527.30938720703102</v>
      </c>
      <c r="JI36">
        <v>459.34063720703102</v>
      </c>
      <c r="JJ36">
        <v>198.81600952148401</v>
      </c>
      <c r="JK36">
        <v>77.252883911132798</v>
      </c>
      <c r="JL36">
        <v>273.468994140625</v>
      </c>
      <c r="JM36">
        <v>308.15594482421898</v>
      </c>
      <c r="JN36">
        <v>151.73471069335901</v>
      </c>
      <c r="JO36">
        <v>78.704887390136705</v>
      </c>
      <c r="JP36">
        <v>370.53036499023398</v>
      </c>
      <c r="JQ36">
        <v>337.5625</v>
      </c>
      <c r="JR36">
        <v>294.34783935546898</v>
      </c>
      <c r="JS36">
        <v>0.664301037788391</v>
      </c>
      <c r="JT36">
        <v>438.89816284179699</v>
      </c>
      <c r="JU36">
        <v>40.588180541992202</v>
      </c>
      <c r="JV36">
        <v>487.979736328125</v>
      </c>
      <c r="JW36">
        <v>112.884399414063</v>
      </c>
      <c r="JX36">
        <v>207.56883239746099</v>
      </c>
      <c r="JY36">
        <v>424.997314453125</v>
      </c>
      <c r="JZ36">
        <v>85.956604003906307</v>
      </c>
      <c r="KA36">
        <v>34.658493041992202</v>
      </c>
      <c r="KB36">
        <v>123.85305023193401</v>
      </c>
      <c r="KC36">
        <v>600.89984130859398</v>
      </c>
      <c r="KD36">
        <v>92.781333923339801</v>
      </c>
      <c r="KE36">
        <v>539.38555908203102</v>
      </c>
      <c r="KF36">
        <v>165.76356506347699</v>
      </c>
      <c r="KG36">
        <v>159.94265747070301</v>
      </c>
      <c r="KH36">
        <v>43.078773498535199</v>
      </c>
      <c r="KI36">
        <v>148.17997741699199</v>
      </c>
      <c r="KJ36">
        <v>79.700859069824205</v>
      </c>
      <c r="KK36">
        <v>1083.47192382813</v>
      </c>
      <c r="KL36">
        <v>39.170196533203097</v>
      </c>
      <c r="KM36">
        <f>MATCH(A36,[1]ADOS!$G:$G,0)</f>
        <v>39</v>
      </c>
      <c r="KN36" t="str">
        <f>INDEX([1]ADOS!$H:$H,KM36)</f>
        <v>YES DSM_IV questions 4a/4b is Yes</v>
      </c>
      <c r="KO36">
        <f t="shared" si="0"/>
        <v>1</v>
      </c>
      <c r="KP36" t="e">
        <f t="shared" si="1"/>
        <v>#VALUE!</v>
      </c>
      <c r="KQ36">
        <v>1</v>
      </c>
      <c r="KR36" t="str">
        <f>INDEX([1]ADOS!$I:$I,KM36)</f>
        <v>Female</v>
      </c>
      <c r="KS36">
        <v>38</v>
      </c>
      <c r="KT36">
        <f t="shared" si="2"/>
        <v>0</v>
      </c>
      <c r="KU36">
        <v>25</v>
      </c>
      <c r="KV36">
        <v>365</v>
      </c>
    </row>
    <row r="37" spans="1:308" ht="15.5" x14ac:dyDescent="0.35">
      <c r="A37" s="1">
        <v>751794</v>
      </c>
      <c r="B37" s="1" t="s">
        <v>7</v>
      </c>
      <c r="C37">
        <v>5.7468132972717303</v>
      </c>
      <c r="D37">
        <v>3.9289093017578098</v>
      </c>
      <c r="E37">
        <v>3.4714887142181401</v>
      </c>
      <c r="F37">
        <v>4.03159856796265</v>
      </c>
      <c r="G37">
        <v>5.5354919433593803</v>
      </c>
      <c r="H37">
        <v>4.3878750801086399</v>
      </c>
      <c r="I37">
        <v>4.3147835731506401</v>
      </c>
      <c r="J37">
        <v>4.0880846977233896</v>
      </c>
      <c r="K37">
        <v>4.31559181213379</v>
      </c>
      <c r="L37">
        <v>3.5963907241821298</v>
      </c>
      <c r="M37">
        <v>3.7209200859069802</v>
      </c>
      <c r="N37">
        <v>4.33946037292481</v>
      </c>
      <c r="O37">
        <v>5.28629350662231</v>
      </c>
      <c r="P37">
        <v>4.6036686897277797</v>
      </c>
      <c r="Q37">
        <v>4.6221241950988796</v>
      </c>
      <c r="R37">
        <v>4.70652055740356</v>
      </c>
      <c r="S37">
        <v>5.6682605743408203</v>
      </c>
      <c r="T37">
        <v>6.8421630859375</v>
      </c>
      <c r="U37">
        <v>3.9886453151702899</v>
      </c>
      <c r="V37">
        <v>3.5429434776306201</v>
      </c>
      <c r="W37">
        <v>4.1187553405761701</v>
      </c>
      <c r="X37">
        <v>4.0865063667297399</v>
      </c>
      <c r="Y37">
        <v>3.6162912845611599</v>
      </c>
      <c r="Z37">
        <v>5.7782974243164098</v>
      </c>
      <c r="AA37">
        <v>4.7426090240478498</v>
      </c>
      <c r="AB37">
        <v>4.7949509620666504</v>
      </c>
      <c r="AC37">
        <v>4.0078854560852104</v>
      </c>
      <c r="AD37">
        <v>3.1946365833282502</v>
      </c>
      <c r="AE37">
        <v>3.56355857849121</v>
      </c>
      <c r="AF37">
        <v>4.58667087554932</v>
      </c>
      <c r="AG37">
        <v>6.7606229782104501</v>
      </c>
      <c r="AH37">
        <v>5.2336115837097203</v>
      </c>
      <c r="AI37">
        <v>3.7666094303131099</v>
      </c>
      <c r="AJ37">
        <v>4.7188758850097701</v>
      </c>
      <c r="AK37">
        <v>5.1476311683654803</v>
      </c>
      <c r="AL37">
        <v>4.0472607612609899</v>
      </c>
      <c r="AM37">
        <v>4.5451478958129901</v>
      </c>
      <c r="AN37">
        <v>4.6693234443664604</v>
      </c>
      <c r="AO37">
        <v>4.7176070213317898</v>
      </c>
      <c r="AP37">
        <v>3.95944023132324</v>
      </c>
      <c r="AQ37">
        <v>3.6437346935272199</v>
      </c>
      <c r="AR37">
        <v>3.8519859313964799</v>
      </c>
      <c r="AS37">
        <v>5.7836284637451199</v>
      </c>
      <c r="AT37">
        <v>3.8458769321441699</v>
      </c>
      <c r="AU37">
        <v>2.7028071880340598</v>
      </c>
      <c r="AV37">
        <v>3.5243802070617698</v>
      </c>
      <c r="AW37">
        <v>6.2390022277831996</v>
      </c>
      <c r="AX37">
        <v>4.5971007347106898</v>
      </c>
      <c r="AY37">
        <v>4.75791263580322</v>
      </c>
      <c r="AZ37">
        <v>3.81824851036072</v>
      </c>
      <c r="BA37">
        <v>3.4901795387268102</v>
      </c>
      <c r="BB37">
        <v>4.0676450729370099</v>
      </c>
      <c r="BC37">
        <v>5.0120792388915998</v>
      </c>
      <c r="BD37">
        <v>3.9851450920104998</v>
      </c>
      <c r="BE37">
        <v>5.5669050216674796</v>
      </c>
      <c r="BF37">
        <v>3.7394826412200901</v>
      </c>
      <c r="BG37">
        <v>3.64272236824036</v>
      </c>
      <c r="BH37">
        <v>3.2631869316101101</v>
      </c>
      <c r="BI37">
        <v>3.8810060024261501</v>
      </c>
      <c r="BJ37">
        <v>3.8134577274322501</v>
      </c>
      <c r="BK37">
        <v>3.6775155067443799</v>
      </c>
      <c r="BL37">
        <v>5.3958501815795898</v>
      </c>
      <c r="BM37">
        <v>6.9716062545776403</v>
      </c>
      <c r="BN37">
        <v>5.26413822174072</v>
      </c>
      <c r="BO37">
        <v>3.9001438617706299</v>
      </c>
      <c r="BP37">
        <v>3.1898462772369398</v>
      </c>
      <c r="BQ37">
        <v>3.39238834381104</v>
      </c>
      <c r="BR37">
        <v>3.48788213729858</v>
      </c>
      <c r="BS37">
        <v>3.4478425979614298</v>
      </c>
      <c r="BT37">
        <v>5.7547898292541504</v>
      </c>
      <c r="BU37">
        <v>4.2144541740417498</v>
      </c>
      <c r="BV37">
        <v>4.9786458015441903</v>
      </c>
      <c r="BW37">
        <v>3.8226895332336399</v>
      </c>
      <c r="BX37">
        <v>3.57746505737305</v>
      </c>
      <c r="BY37">
        <v>5.2297101020812997</v>
      </c>
      <c r="BZ37">
        <v>4.0433115959167498</v>
      </c>
      <c r="CA37">
        <v>3.1707088947296098</v>
      </c>
      <c r="CB37">
        <v>4.2332558631896999</v>
      </c>
      <c r="CC37">
        <v>5.5282053947448704</v>
      </c>
      <c r="CD37">
        <v>4.623046875</v>
      </c>
      <c r="CE37">
        <v>4.2203488349914604</v>
      </c>
      <c r="CF37">
        <v>4.0567536354064897</v>
      </c>
      <c r="CG37">
        <v>4.2319145202636701</v>
      </c>
      <c r="CH37">
        <v>3.4252467155456499</v>
      </c>
      <c r="CI37">
        <v>3.7865769863128702</v>
      </c>
      <c r="CJ37">
        <v>4.3363456726074201</v>
      </c>
      <c r="CK37">
        <v>5.4128341674804696</v>
      </c>
      <c r="CL37">
        <v>4.5851464271545401</v>
      </c>
      <c r="CM37">
        <v>4.4802489280700701</v>
      </c>
      <c r="CN37">
        <v>4.6616644859314</v>
      </c>
      <c r="CO37">
        <v>6.1380505561828604</v>
      </c>
      <c r="CP37">
        <v>7.1365890502929696</v>
      </c>
      <c r="CQ37">
        <v>4.3013052940368697</v>
      </c>
      <c r="CR37">
        <v>3.8851273059845002</v>
      </c>
      <c r="CS37">
        <v>4.1913180351257298</v>
      </c>
      <c r="CT37">
        <v>4.3073172569274902</v>
      </c>
      <c r="CU37">
        <v>3.5227994918823198</v>
      </c>
      <c r="CV37">
        <v>5.6048865318298304</v>
      </c>
      <c r="CW37">
        <v>4.7897834777831996</v>
      </c>
      <c r="CX37">
        <v>4.7535333633422896</v>
      </c>
      <c r="CY37">
        <v>3.6603369712829599</v>
      </c>
      <c r="CZ37">
        <v>3.3744573593139702</v>
      </c>
      <c r="DA37">
        <v>3.4162900447845499</v>
      </c>
      <c r="DB37">
        <v>4.2062540054321298</v>
      </c>
      <c r="DC37">
        <v>6.3520140647888201</v>
      </c>
      <c r="DD37">
        <v>5.0197415351867702</v>
      </c>
      <c r="DE37">
        <v>3.9140272140502899</v>
      </c>
      <c r="DF37">
        <v>4.7531147003173801</v>
      </c>
      <c r="DG37">
        <v>5.2550101280212402</v>
      </c>
      <c r="DH37">
        <v>4.1570782661437997</v>
      </c>
      <c r="DI37">
        <v>4.8693127632141104</v>
      </c>
      <c r="DJ37">
        <v>5.0415749549865696</v>
      </c>
      <c r="DK37">
        <v>4.3536791801452601</v>
      </c>
      <c r="DL37">
        <v>3.95655369758606</v>
      </c>
      <c r="DM37">
        <v>4.1074533462524396</v>
      </c>
      <c r="DN37">
        <v>3.8743205070495601</v>
      </c>
      <c r="DO37">
        <v>5.9611349105834996</v>
      </c>
      <c r="DP37">
        <v>3.8257920742034899</v>
      </c>
      <c r="DQ37">
        <v>2.5983338356018102</v>
      </c>
      <c r="DR37">
        <v>3.7228043079376198</v>
      </c>
      <c r="DS37">
        <v>6.3965802192687997</v>
      </c>
      <c r="DT37">
        <v>4.7871351242065403</v>
      </c>
      <c r="DU37">
        <v>5.3287873268127397</v>
      </c>
      <c r="DV37">
        <v>3.8192710876464799</v>
      </c>
      <c r="DW37">
        <v>3.65083527565002</v>
      </c>
      <c r="DX37">
        <v>4.0538077354431197</v>
      </c>
      <c r="DY37">
        <v>4.6597423553466797</v>
      </c>
      <c r="DZ37">
        <v>3.9899878501892099</v>
      </c>
      <c r="EA37">
        <v>4.9256501197814897</v>
      </c>
      <c r="EB37">
        <v>3.6915476322174099</v>
      </c>
      <c r="EC37">
        <v>3.3522806167602499</v>
      </c>
      <c r="ED37">
        <v>3.84276247024536</v>
      </c>
      <c r="EE37">
        <v>4.7613997459411603</v>
      </c>
      <c r="EF37">
        <v>3.96860551834106</v>
      </c>
      <c r="EG37">
        <v>3.6436951160430899</v>
      </c>
      <c r="EH37">
        <v>5.4270963668823198</v>
      </c>
      <c r="EI37">
        <v>6.27304887771606</v>
      </c>
      <c r="EJ37">
        <v>4.9566712379455602</v>
      </c>
      <c r="EK37">
        <v>3.8045277595520002</v>
      </c>
      <c r="EL37">
        <v>3.3002836704254199</v>
      </c>
      <c r="EM37">
        <v>3.15869116783142</v>
      </c>
      <c r="EN37">
        <v>3.5421462059021001</v>
      </c>
      <c r="EO37">
        <v>3.3257966041564901</v>
      </c>
      <c r="EP37">
        <v>5.5393967628479004</v>
      </c>
      <c r="EQ37">
        <v>4.1195635795593297</v>
      </c>
      <c r="ER37">
        <v>5.2261795997619602</v>
      </c>
      <c r="ES37">
        <v>3.9270784854888898</v>
      </c>
      <c r="ET37">
        <v>3.8610980510711701</v>
      </c>
      <c r="EU37">
        <v>334.47946166992199</v>
      </c>
      <c r="EV37">
        <v>590.08160400390602</v>
      </c>
      <c r="EW37">
        <v>585.82391357421898</v>
      </c>
      <c r="EX37">
        <v>643.044677734375</v>
      </c>
      <c r="EY37">
        <v>365.86709594726602</v>
      </c>
      <c r="EZ37">
        <v>534.403564453125</v>
      </c>
      <c r="FA37">
        <v>293.29162597656301</v>
      </c>
      <c r="FB37">
        <v>394.304931640625</v>
      </c>
      <c r="FC37">
        <v>141.93115234375</v>
      </c>
      <c r="FD37">
        <v>71.506553649902301</v>
      </c>
      <c r="FE37">
        <v>843.78216552734398</v>
      </c>
      <c r="FF37">
        <v>690.51617431640602</v>
      </c>
      <c r="FG37">
        <v>239.314453125</v>
      </c>
      <c r="FH37">
        <v>426.1064453125</v>
      </c>
      <c r="FI37">
        <v>1610.28210449219</v>
      </c>
      <c r="FJ37">
        <v>1928.53894042969</v>
      </c>
      <c r="FK37">
        <v>137.52474975585901</v>
      </c>
      <c r="FL37">
        <v>264.32012939453102</v>
      </c>
      <c r="FM37">
        <v>784.71435546875</v>
      </c>
      <c r="FN37">
        <v>582.83563232421898</v>
      </c>
      <c r="FO37">
        <v>662.25158691406295</v>
      </c>
      <c r="FP37">
        <v>987.72790527343795</v>
      </c>
      <c r="FQ37">
        <v>422.68731689453102</v>
      </c>
      <c r="FR37">
        <v>892.50653076171898</v>
      </c>
      <c r="FS37">
        <v>841.896240234375</v>
      </c>
      <c r="FT37">
        <v>1326.2353515625</v>
      </c>
      <c r="FU37">
        <v>866.030517578125</v>
      </c>
      <c r="FV37">
        <v>919.784912109375</v>
      </c>
      <c r="FW37">
        <v>1111.13171386719</v>
      </c>
      <c r="FX37">
        <v>840.40246582031295</v>
      </c>
      <c r="FY37">
        <v>384.53924560546898</v>
      </c>
      <c r="FZ37">
        <v>18.296501159668001</v>
      </c>
      <c r="GA37">
        <v>178.66830444335901</v>
      </c>
      <c r="GB37">
        <v>986.10339355468795</v>
      </c>
      <c r="GC37">
        <v>187.97564697265599</v>
      </c>
      <c r="GD37">
        <v>254.12022399902301</v>
      </c>
      <c r="GE37">
        <v>958.65692138671898</v>
      </c>
      <c r="GF37">
        <v>771.53582763671898</v>
      </c>
      <c r="GG37">
        <v>87.981956481933594</v>
      </c>
      <c r="GH37">
        <v>16.1197834014893</v>
      </c>
      <c r="GI37">
        <v>266.95672607421898</v>
      </c>
      <c r="GJ37">
        <v>783.57232666015602</v>
      </c>
      <c r="GK37">
        <v>501.34072875976602</v>
      </c>
      <c r="GL37">
        <v>580.12463378906295</v>
      </c>
      <c r="GM37">
        <v>621.39849853515602</v>
      </c>
      <c r="GN37">
        <v>218.29753112793</v>
      </c>
      <c r="GO37">
        <v>84.404716491699205</v>
      </c>
      <c r="GP37">
        <v>319.05490112304699</v>
      </c>
      <c r="GQ37">
        <v>354.8974609375</v>
      </c>
      <c r="GR37">
        <v>194.82881164550801</v>
      </c>
      <c r="GS37">
        <v>58.364433288574197</v>
      </c>
      <c r="GT37">
        <v>359.15878295898398</v>
      </c>
      <c r="GU37">
        <v>261.68182373046898</v>
      </c>
      <c r="GV37">
        <v>514.373291015625</v>
      </c>
      <c r="GW37">
        <v>1.16533303260803</v>
      </c>
      <c r="GX37">
        <v>616.83728027343795</v>
      </c>
      <c r="GY37">
        <v>252.69372558593801</v>
      </c>
      <c r="GZ37">
        <v>211.21531677246099</v>
      </c>
      <c r="HA37">
        <v>107.88558959960901</v>
      </c>
      <c r="HB37">
        <v>109.771354675293</v>
      </c>
      <c r="HC37">
        <v>321.45748901367199</v>
      </c>
      <c r="HD37">
        <v>126.952842712402</v>
      </c>
      <c r="HE37">
        <v>30.422803878784201</v>
      </c>
      <c r="HF37">
        <v>178.71009826660199</v>
      </c>
      <c r="HG37">
        <v>464.16812133789102</v>
      </c>
      <c r="HH37">
        <v>104.25107574462901</v>
      </c>
      <c r="HI37">
        <v>552.23156738281295</v>
      </c>
      <c r="HJ37">
        <v>288.54064941406301</v>
      </c>
      <c r="HK37">
        <v>233.079833984375</v>
      </c>
      <c r="HL37">
        <v>50.597236633300803</v>
      </c>
      <c r="HM37">
        <v>165.83709716796901</v>
      </c>
      <c r="HN37">
        <v>66.519264221191406</v>
      </c>
      <c r="HO37">
        <v>1088.76379394531</v>
      </c>
      <c r="HP37">
        <v>69.182090759277301</v>
      </c>
      <c r="HQ37">
        <v>281.11947631835898</v>
      </c>
      <c r="HR37">
        <v>655.36700439453102</v>
      </c>
      <c r="HS37">
        <v>505.95120239257801</v>
      </c>
      <c r="HT37">
        <v>420.84725952148398</v>
      </c>
      <c r="HU37">
        <v>295.51260375976602</v>
      </c>
      <c r="HV37">
        <v>573.80090332031295</v>
      </c>
      <c r="HW37">
        <v>323.61587524414102</v>
      </c>
      <c r="HX37">
        <v>298.90792846679699</v>
      </c>
      <c r="HY37">
        <v>119.79197692871099</v>
      </c>
      <c r="HZ37">
        <v>72.452301025390597</v>
      </c>
      <c r="IA37">
        <v>874.61169433593795</v>
      </c>
      <c r="IB37">
        <v>474.65008544921898</v>
      </c>
      <c r="IC37">
        <v>192.86878967285199</v>
      </c>
      <c r="ID37">
        <v>421.72607421875</v>
      </c>
      <c r="IE37">
        <v>1882.2626953125</v>
      </c>
      <c r="IF37">
        <v>2084.44409179688</v>
      </c>
      <c r="IG37">
        <v>120.546829223633</v>
      </c>
      <c r="IH37">
        <v>225.28141784668</v>
      </c>
      <c r="II37">
        <v>952.32366943359398</v>
      </c>
      <c r="IJ37">
        <v>610.176025390625</v>
      </c>
      <c r="IK37">
        <v>802.81750488281295</v>
      </c>
      <c r="IL37">
        <v>1033.63488769531</v>
      </c>
      <c r="IM37">
        <v>408.75360107421898</v>
      </c>
      <c r="IN37">
        <v>800.94915771484398</v>
      </c>
      <c r="IO37">
        <v>1166.26062011719</v>
      </c>
      <c r="IP37">
        <v>819.16412353515602</v>
      </c>
      <c r="IQ37">
        <v>795.03936767578102</v>
      </c>
      <c r="IR37">
        <v>878.47985839843795</v>
      </c>
      <c r="IS37">
        <v>1167.78503417969</v>
      </c>
      <c r="IT37">
        <v>1020.62377929688</v>
      </c>
      <c r="IU37">
        <v>345.23223876953102</v>
      </c>
      <c r="IV37">
        <v>11.9164028167725</v>
      </c>
      <c r="IW37">
        <v>134.75677490234401</v>
      </c>
      <c r="IX37">
        <v>805.46081542968795</v>
      </c>
      <c r="IY37">
        <v>192.952224731445</v>
      </c>
      <c r="IZ37">
        <v>207.86885070800801</v>
      </c>
      <c r="JA37">
        <v>848.61309814453102</v>
      </c>
      <c r="JB37">
        <v>957.58972167968795</v>
      </c>
      <c r="JC37">
        <v>72.085464477539105</v>
      </c>
      <c r="JD37">
        <v>24.4578342437744</v>
      </c>
      <c r="JE37">
        <v>199.70318603515599</v>
      </c>
      <c r="JF37">
        <v>805.43127441406295</v>
      </c>
      <c r="JG37">
        <v>575.13055419921898</v>
      </c>
      <c r="JH37">
        <v>646.89825439453102</v>
      </c>
      <c r="JI37">
        <v>656.30120849609398</v>
      </c>
      <c r="JJ37">
        <v>203.00433349609401</v>
      </c>
      <c r="JK37">
        <v>97.252548217773395</v>
      </c>
      <c r="JL37">
        <v>283.55804443359398</v>
      </c>
      <c r="JM37">
        <v>308.35549926757801</v>
      </c>
      <c r="JN37">
        <v>202.61817932128901</v>
      </c>
      <c r="JO37">
        <v>91.614883422851605</v>
      </c>
      <c r="JP37">
        <v>455.04483032226602</v>
      </c>
      <c r="JQ37">
        <v>440.98272705078102</v>
      </c>
      <c r="JR37">
        <v>533.41296386718795</v>
      </c>
      <c r="JS37">
        <v>0.52983593940734897</v>
      </c>
      <c r="JT37">
        <v>605.0810546875</v>
      </c>
      <c r="JU37">
        <v>137.52951049804699</v>
      </c>
      <c r="JV37">
        <v>194.87113952636699</v>
      </c>
      <c r="JW37">
        <v>80.398597717285199</v>
      </c>
      <c r="JX37">
        <v>112.48038482666</v>
      </c>
      <c r="JY37">
        <v>322.44198608398398</v>
      </c>
      <c r="JZ37">
        <v>39.8643989562988</v>
      </c>
      <c r="KA37">
        <v>28.291456222534201</v>
      </c>
      <c r="KB37">
        <v>200.05146789550801</v>
      </c>
      <c r="KC37">
        <v>672.68316650390602</v>
      </c>
      <c r="KD37">
        <v>85.111488342285199</v>
      </c>
      <c r="KE37">
        <v>448.17047119140602</v>
      </c>
      <c r="KF37">
        <v>241.79595947265599</v>
      </c>
      <c r="KG37">
        <v>217.00146484375</v>
      </c>
      <c r="KH37">
        <v>55.2943115234375</v>
      </c>
      <c r="KI37">
        <v>167.72640991210901</v>
      </c>
      <c r="KJ37">
        <v>43.119174957275398</v>
      </c>
      <c r="KK37">
        <v>1308.50830078125</v>
      </c>
      <c r="KL37">
        <v>44.769786834716797</v>
      </c>
      <c r="KM37">
        <f>MATCH(A37,[1]ADOS!$G:$G,0)</f>
        <v>43</v>
      </c>
      <c r="KN37" t="str">
        <f>INDEX([1]ADOS!$H:$H,KM37)</f>
        <v>YES DSM_IV questions 4a/4b is Yes</v>
      </c>
      <c r="KO37">
        <f t="shared" si="0"/>
        <v>1</v>
      </c>
      <c r="KP37" t="e">
        <f t="shared" si="1"/>
        <v>#VALUE!</v>
      </c>
      <c r="KQ37">
        <v>1</v>
      </c>
      <c r="KR37" t="str">
        <f>INDEX([1]ADOS!$I:$I,KM37)</f>
        <v>Male</v>
      </c>
      <c r="KS37">
        <v>38</v>
      </c>
      <c r="KT37">
        <f t="shared" si="2"/>
        <v>1</v>
      </c>
      <c r="KU37">
        <v>25</v>
      </c>
      <c r="KV37">
        <v>365</v>
      </c>
    </row>
    <row r="38" spans="1:308" ht="15.5" x14ac:dyDescent="0.35">
      <c r="A38" s="1">
        <v>784198</v>
      </c>
      <c r="B38" s="1" t="s">
        <v>7</v>
      </c>
      <c r="C38">
        <v>5.91186571121216</v>
      </c>
      <c r="D38">
        <v>4.4907031059265101</v>
      </c>
      <c r="E38">
        <v>3.6231641769409202</v>
      </c>
      <c r="F38">
        <v>4.1083025932312003</v>
      </c>
      <c r="G38">
        <v>5.6463379859924299</v>
      </c>
      <c r="H38">
        <v>4.9323320388793901</v>
      </c>
      <c r="I38">
        <v>4.0136675834655797</v>
      </c>
      <c r="J38">
        <v>3.7603700160980198</v>
      </c>
      <c r="K38">
        <v>4.2801990509033203</v>
      </c>
      <c r="L38">
        <v>3.3810653686523402</v>
      </c>
      <c r="M38">
        <v>3.7883567810058598</v>
      </c>
      <c r="N38">
        <v>4.4097990989685103</v>
      </c>
      <c r="O38">
        <v>4.8061447143554696</v>
      </c>
      <c r="P38">
        <v>4.6292648315429696</v>
      </c>
      <c r="Q38">
        <v>4.9392642974853498</v>
      </c>
      <c r="R38">
        <v>4.80718994140625</v>
      </c>
      <c r="S38">
        <v>5.69911432266235</v>
      </c>
      <c r="T38">
        <v>6.6337246894836399</v>
      </c>
      <c r="U38">
        <v>4.15091896057129</v>
      </c>
      <c r="V38">
        <v>3.6018228530883798</v>
      </c>
      <c r="W38">
        <v>4.6890683174133301</v>
      </c>
      <c r="X38">
        <v>4.1534662246704102</v>
      </c>
      <c r="Y38">
        <v>3.6095454692840598</v>
      </c>
      <c r="Z38">
        <v>5.32016897201538</v>
      </c>
      <c r="AA38">
        <v>5.1904864311218297</v>
      </c>
      <c r="AB38">
        <v>5.0698485374450701</v>
      </c>
      <c r="AC38">
        <v>4.3240709304809597</v>
      </c>
      <c r="AD38">
        <v>3.9485180377960201</v>
      </c>
      <c r="AE38">
        <v>3.88590335845947</v>
      </c>
      <c r="AF38">
        <v>4.7405858039856001</v>
      </c>
      <c r="AG38">
        <v>6.19700431823731</v>
      </c>
      <c r="AH38">
        <v>5.4801783561706499</v>
      </c>
      <c r="AI38">
        <v>3.5690717697143599</v>
      </c>
      <c r="AJ38">
        <v>4.7722334861755398</v>
      </c>
      <c r="AK38">
        <v>5.1942987442016602</v>
      </c>
      <c r="AL38">
        <v>4.6087579727172896</v>
      </c>
      <c r="AM38">
        <v>5.0768895149231001</v>
      </c>
      <c r="AN38">
        <v>4.9420313835143999</v>
      </c>
      <c r="AO38">
        <v>4.1348581314086896</v>
      </c>
      <c r="AP38">
        <v>4.1453757286071804</v>
      </c>
      <c r="AQ38">
        <v>3.8590841293335001</v>
      </c>
      <c r="AR38">
        <v>3.84324431419373</v>
      </c>
      <c r="AS38">
        <v>5.6028571128845197</v>
      </c>
      <c r="AT38">
        <v>3.7267296314239502</v>
      </c>
      <c r="AU38">
        <v>3.0450074672699001</v>
      </c>
      <c r="AV38">
        <v>3.6976294517517099</v>
      </c>
      <c r="AW38">
        <v>5.4514532089233398</v>
      </c>
      <c r="AX38">
        <v>4.5214509963989302</v>
      </c>
      <c r="AY38">
        <v>4.94858598709106</v>
      </c>
      <c r="AZ38">
        <v>4.52948045730591</v>
      </c>
      <c r="BA38">
        <v>4.2871203422546396</v>
      </c>
      <c r="BB38">
        <v>4.0874204635620099</v>
      </c>
      <c r="BC38">
        <v>4.7350211143493697</v>
      </c>
      <c r="BD38">
        <v>4.5670185089111301</v>
      </c>
      <c r="BE38">
        <v>5.6741075515747097</v>
      </c>
      <c r="BF38">
        <v>3.49177026748657</v>
      </c>
      <c r="BG38">
        <v>3.6386620998382599</v>
      </c>
      <c r="BH38">
        <v>3.2243487834930402</v>
      </c>
      <c r="BI38">
        <v>3.8072657585143999</v>
      </c>
      <c r="BJ38">
        <v>4.3835978507995597</v>
      </c>
      <c r="BK38">
        <v>3.6100888252258301</v>
      </c>
      <c r="BL38">
        <v>5.1642394065856898</v>
      </c>
      <c r="BM38">
        <v>5.3325285911560103</v>
      </c>
      <c r="BN38">
        <v>4.76723432540894</v>
      </c>
      <c r="BO38">
        <v>4.0096139907836896</v>
      </c>
      <c r="BP38">
        <v>3.36008596420288</v>
      </c>
      <c r="BQ38">
        <v>3.8885679244995099</v>
      </c>
      <c r="BR38">
        <v>3.6502377986907999</v>
      </c>
      <c r="BS38">
        <v>3.7393729686737101</v>
      </c>
      <c r="BT38">
        <v>5.6982717514038104</v>
      </c>
      <c r="BU38">
        <v>4.4908127784729004</v>
      </c>
      <c r="BV38">
        <v>5.3410553932189897</v>
      </c>
      <c r="BW38">
        <v>3.64991307258606</v>
      </c>
      <c r="BX38">
        <v>3.58081078529358</v>
      </c>
      <c r="BY38">
        <v>5.5263900756835902</v>
      </c>
      <c r="BZ38">
        <v>4.5346703529357901</v>
      </c>
      <c r="CA38">
        <v>3.8001391887664799</v>
      </c>
      <c r="CB38">
        <v>4.4809498786926296</v>
      </c>
      <c r="CC38">
        <v>5.8003163337707502</v>
      </c>
      <c r="CD38">
        <v>4.7517228126525897</v>
      </c>
      <c r="CE38">
        <v>4.2849936485290501</v>
      </c>
      <c r="CF38">
        <v>3.9288260936737101</v>
      </c>
      <c r="CG38">
        <v>4.4355106353759801</v>
      </c>
      <c r="CH38">
        <v>3.9399466514587398</v>
      </c>
      <c r="CI38">
        <v>3.7432830333709699</v>
      </c>
      <c r="CJ38">
        <v>4.57716608047485</v>
      </c>
      <c r="CK38">
        <v>4.7769646644592303</v>
      </c>
      <c r="CL38">
        <v>4.9356956481933603</v>
      </c>
      <c r="CM38">
        <v>4.8369259834289604</v>
      </c>
      <c r="CN38">
        <v>4.9783902168273899</v>
      </c>
      <c r="CO38">
        <v>6.1047701835632298</v>
      </c>
      <c r="CP38">
        <v>6.6247811317443901</v>
      </c>
      <c r="CQ38">
        <v>4.5360879898071298</v>
      </c>
      <c r="CR38">
        <v>3.78344750404358</v>
      </c>
      <c r="CS38">
        <v>4.4807648658752397</v>
      </c>
      <c r="CT38">
        <v>4.0907945632934597</v>
      </c>
      <c r="CU38">
        <v>3.8299131393432599</v>
      </c>
      <c r="CV38">
        <v>4.8986959457397496</v>
      </c>
      <c r="CW38">
        <v>4.9151759147643999</v>
      </c>
      <c r="CX38">
        <v>4.7156224250793501</v>
      </c>
      <c r="CY38">
        <v>4.2405972480773899</v>
      </c>
      <c r="CZ38">
        <v>3.8857660293579102</v>
      </c>
      <c r="DA38">
        <v>4.0034885406494096</v>
      </c>
      <c r="DB38">
        <v>4.8697676658630398</v>
      </c>
      <c r="DC38">
        <v>5.7452940940856898</v>
      </c>
      <c r="DD38">
        <v>5.31895208358765</v>
      </c>
      <c r="DE38">
        <v>4.1244449615478498</v>
      </c>
      <c r="DF38">
        <v>5.0539913177490199</v>
      </c>
      <c r="DG38">
        <v>5.3648357391357404</v>
      </c>
      <c r="DH38">
        <v>4.4726881980895996</v>
      </c>
      <c r="DI38">
        <v>4.6172952651977504</v>
      </c>
      <c r="DJ38">
        <v>5.2170715332031303</v>
      </c>
      <c r="DK38">
        <v>3.7931718826293901</v>
      </c>
      <c r="DL38">
        <v>4.1279592514038104</v>
      </c>
      <c r="DM38">
        <v>3.9837708473205602</v>
      </c>
      <c r="DN38">
        <v>4.1412882804870597</v>
      </c>
      <c r="DO38">
        <v>5.7812442779540998</v>
      </c>
      <c r="DP38">
        <v>3.5266537666320801</v>
      </c>
      <c r="DQ38">
        <v>3.0870342254638699</v>
      </c>
      <c r="DR38">
        <v>3.7464938163757302</v>
      </c>
      <c r="DS38">
        <v>4.6648592948913601</v>
      </c>
      <c r="DT38">
        <v>4.8859620094299299</v>
      </c>
      <c r="DU38">
        <v>5.3271894454956099</v>
      </c>
      <c r="DV38">
        <v>4.5164551734924299</v>
      </c>
      <c r="DW38">
        <v>4.1341371536254901</v>
      </c>
      <c r="DX38">
        <v>4.9002356529235804</v>
      </c>
      <c r="DY38">
        <v>4.7326803207397496</v>
      </c>
      <c r="DZ38">
        <v>4.6261153221130398</v>
      </c>
      <c r="EA38">
        <v>5.0733499526977504</v>
      </c>
      <c r="EB38">
        <v>3.5029215812683101</v>
      </c>
      <c r="EC38">
        <v>3.57070088386536</v>
      </c>
      <c r="ED38">
        <v>3.3486793041229301</v>
      </c>
      <c r="EE38">
        <v>4.1710400581359899</v>
      </c>
      <c r="EF38">
        <v>3.81238794326782</v>
      </c>
      <c r="EG38">
        <v>3.8499414920806898</v>
      </c>
      <c r="EH38">
        <v>5.6760420799255398</v>
      </c>
      <c r="EI38">
        <v>4.7292041778564498</v>
      </c>
      <c r="EJ38">
        <v>4.5477762222290004</v>
      </c>
      <c r="EK38">
        <v>3.9244198799133301</v>
      </c>
      <c r="EL38">
        <v>3.2562623023986799</v>
      </c>
      <c r="EM38">
        <v>4.1255264282226598</v>
      </c>
      <c r="EN38">
        <v>3.8901214599609402</v>
      </c>
      <c r="EO38">
        <v>3.5799987316131601</v>
      </c>
      <c r="EP38">
        <v>5.4854803085327202</v>
      </c>
      <c r="EQ38">
        <v>4.5289416313171396</v>
      </c>
      <c r="ER38">
        <v>5.3259968757629403</v>
      </c>
      <c r="ES38">
        <v>3.9737575054168701</v>
      </c>
      <c r="ET38">
        <v>4.2021589279174796</v>
      </c>
      <c r="EU38">
        <v>258.92874145507801</v>
      </c>
      <c r="EV38">
        <v>762.84588623046898</v>
      </c>
      <c r="EW38">
        <v>495.3857421875</v>
      </c>
      <c r="EX38">
        <v>448.44668579101602</v>
      </c>
      <c r="EY38">
        <v>348.90435791015602</v>
      </c>
      <c r="EZ38">
        <v>466.31573486328102</v>
      </c>
      <c r="FA38">
        <v>433.1630859375</v>
      </c>
      <c r="FB38">
        <v>275.28509521484398</v>
      </c>
      <c r="FC38">
        <v>174.18270874023401</v>
      </c>
      <c r="FD38">
        <v>62.834671020507798</v>
      </c>
      <c r="FE38">
        <v>837.79235839843795</v>
      </c>
      <c r="FF38">
        <v>589.34051513671898</v>
      </c>
      <c r="FG38">
        <v>200.82720947265599</v>
      </c>
      <c r="FH38">
        <v>587.43591308593795</v>
      </c>
      <c r="FI38">
        <v>1583.95629882813</v>
      </c>
      <c r="FJ38">
        <v>2146.99877929688</v>
      </c>
      <c r="FK38">
        <v>180.52005004882801</v>
      </c>
      <c r="FL38">
        <v>255.82336425781301</v>
      </c>
      <c r="FM38">
        <v>1183.62487792969</v>
      </c>
      <c r="FN38">
        <v>659.96350097656295</v>
      </c>
      <c r="FO38">
        <v>853.41314697265602</v>
      </c>
      <c r="FP38">
        <v>1222.16320800781</v>
      </c>
      <c r="FQ38">
        <v>415.33444213867199</v>
      </c>
      <c r="FR38">
        <v>832.96356201171898</v>
      </c>
      <c r="FS38">
        <v>887.39666748046898</v>
      </c>
      <c r="FT38">
        <v>998.21136474609398</v>
      </c>
      <c r="FU38">
        <v>780.35192871093795</v>
      </c>
      <c r="FV38">
        <v>936.74505615234398</v>
      </c>
      <c r="FW38">
        <v>1085.02880859375</v>
      </c>
      <c r="FX38">
        <v>893.18646240234398</v>
      </c>
      <c r="FY38">
        <v>405.04147338867199</v>
      </c>
      <c r="FZ38">
        <v>14.0405626296997</v>
      </c>
      <c r="GA38">
        <v>169.41963195800801</v>
      </c>
      <c r="GB38">
        <v>1083.94372558594</v>
      </c>
      <c r="GC38">
        <v>214.57066345214801</v>
      </c>
      <c r="GD38">
        <v>247.06135559082</v>
      </c>
      <c r="GE38">
        <v>748.22650146484398</v>
      </c>
      <c r="GF38">
        <v>962.65093994140602</v>
      </c>
      <c r="GG38">
        <v>94.837486267089801</v>
      </c>
      <c r="GH38">
        <v>38.441390991210902</v>
      </c>
      <c r="GI38">
        <v>240.06309509277301</v>
      </c>
      <c r="GJ38">
        <v>849.94012451171898</v>
      </c>
      <c r="GK38">
        <v>618.05749511718795</v>
      </c>
      <c r="GL38">
        <v>605.00500488281295</v>
      </c>
      <c r="GM38">
        <v>606.45458984375</v>
      </c>
      <c r="GN38">
        <v>201.215087890625</v>
      </c>
      <c r="GO38">
        <v>95.998222351074205</v>
      </c>
      <c r="GP38">
        <v>335.650146484375</v>
      </c>
      <c r="GQ38">
        <v>356.91317749023398</v>
      </c>
      <c r="GR38">
        <v>150.04319763183599</v>
      </c>
      <c r="GS38">
        <v>109.89955902099599</v>
      </c>
      <c r="GT38">
        <v>423.681640625</v>
      </c>
      <c r="GU38">
        <v>287.79196166992199</v>
      </c>
      <c r="GV38">
        <v>866.68493652343795</v>
      </c>
      <c r="GW38">
        <v>0.249965995550156</v>
      </c>
      <c r="GX38">
        <v>532.07214355468795</v>
      </c>
      <c r="GY38">
        <v>177.913330078125</v>
      </c>
      <c r="GZ38">
        <v>273.93588256835898</v>
      </c>
      <c r="HA38">
        <v>178.04473876953099</v>
      </c>
      <c r="HB38">
        <v>127.285453796387</v>
      </c>
      <c r="HC38">
        <v>458.33880615234398</v>
      </c>
      <c r="HD38">
        <v>25.974531173706101</v>
      </c>
      <c r="HE38">
        <v>40.936134338378899</v>
      </c>
      <c r="HF38">
        <v>139.90885925293</v>
      </c>
      <c r="HG38">
        <v>563.62066650390602</v>
      </c>
      <c r="HH38">
        <v>89.817527770996094</v>
      </c>
      <c r="HI38">
        <v>476.93597412109398</v>
      </c>
      <c r="HJ38">
        <v>274.00140380859398</v>
      </c>
      <c r="HK38">
        <v>283.89382934570301</v>
      </c>
      <c r="HL38">
        <v>77.811637878417997</v>
      </c>
      <c r="HM38">
        <v>200.73464965820301</v>
      </c>
      <c r="HN38">
        <v>64.597709655761705</v>
      </c>
      <c r="HO38">
        <v>1221.39196777344</v>
      </c>
      <c r="HP38">
        <v>55.118137359619098</v>
      </c>
      <c r="HQ38">
        <v>237.85594177246099</v>
      </c>
      <c r="HR38">
        <v>735.29644775390602</v>
      </c>
      <c r="HS38">
        <v>512.47216796875</v>
      </c>
      <c r="HT38">
        <v>391.57720947265602</v>
      </c>
      <c r="HU38">
        <v>307.91427612304699</v>
      </c>
      <c r="HV38">
        <v>580.71936035156295</v>
      </c>
      <c r="HW38">
        <v>390.93469238281301</v>
      </c>
      <c r="HX38">
        <v>275.49496459960898</v>
      </c>
      <c r="HY38">
        <v>177.55104064941401</v>
      </c>
      <c r="HZ38">
        <v>67.538276672363295</v>
      </c>
      <c r="IA38">
        <v>929.50537109375</v>
      </c>
      <c r="IB38">
        <v>591.18713378906295</v>
      </c>
      <c r="IC38">
        <v>165.49484252929699</v>
      </c>
      <c r="ID38">
        <v>526.95953369140602</v>
      </c>
      <c r="IE38">
        <v>1662.54272460938</v>
      </c>
      <c r="IF38">
        <v>2319.08032226563</v>
      </c>
      <c r="IG38">
        <v>162.38465881347699</v>
      </c>
      <c r="IH38">
        <v>266.25668334960898</v>
      </c>
      <c r="II38">
        <v>1187.10339355469</v>
      </c>
      <c r="IJ38">
        <v>508.69744873046898</v>
      </c>
      <c r="IK38">
        <v>809.47906494140602</v>
      </c>
      <c r="IL38">
        <v>1180.69396972656</v>
      </c>
      <c r="IM38">
        <v>446.45758056640602</v>
      </c>
      <c r="IN38">
        <v>789.09637451171898</v>
      </c>
      <c r="IO38">
        <v>1073.05786132813</v>
      </c>
      <c r="IP38">
        <v>928.95837402343795</v>
      </c>
      <c r="IQ38">
        <v>839.15496826171898</v>
      </c>
      <c r="IR38">
        <v>906.43035888671898</v>
      </c>
      <c r="IS38">
        <v>1130.13037109375</v>
      </c>
      <c r="IT38">
        <v>850.610595703125</v>
      </c>
      <c r="IU38">
        <v>418.877197265625</v>
      </c>
      <c r="IV38">
        <v>13.3948469161987</v>
      </c>
      <c r="IW38">
        <v>159.22431945800801</v>
      </c>
      <c r="IX38">
        <v>1011.05596923828</v>
      </c>
      <c r="IY38">
        <v>218.81509399414099</v>
      </c>
      <c r="IZ38">
        <v>236.13990783691401</v>
      </c>
      <c r="JA38">
        <v>772.171142578125</v>
      </c>
      <c r="JB38">
        <v>1257.501953125</v>
      </c>
      <c r="JC38">
        <v>77.974067687988295</v>
      </c>
      <c r="JD38">
        <v>14.9034786224365</v>
      </c>
      <c r="JE38">
        <v>227.36737060546901</v>
      </c>
      <c r="JF38">
        <v>1095.38098144531</v>
      </c>
      <c r="JG38">
        <v>523.34033203125</v>
      </c>
      <c r="JH38">
        <v>762.99200439453102</v>
      </c>
      <c r="JI38">
        <v>649.35345458984398</v>
      </c>
      <c r="JJ38">
        <v>207.93756103515599</v>
      </c>
      <c r="JK38">
        <v>109.64501953125</v>
      </c>
      <c r="JL38">
        <v>316.04098510742199</v>
      </c>
      <c r="JM38">
        <v>351.09115600585898</v>
      </c>
      <c r="JN38">
        <v>368.30349731445301</v>
      </c>
      <c r="JO38">
        <v>148.72537231445301</v>
      </c>
      <c r="JP38">
        <v>467.32266235351602</v>
      </c>
      <c r="JQ38">
        <v>205.55474853515599</v>
      </c>
      <c r="JR38">
        <v>736.05059814453102</v>
      </c>
      <c r="JS38">
        <v>0.64063405990600597</v>
      </c>
      <c r="JT38">
        <v>611.315673828125</v>
      </c>
      <c r="JU38">
        <v>254.21578979492199</v>
      </c>
      <c r="JV38">
        <v>174.82794189453099</v>
      </c>
      <c r="JW38">
        <v>224.39161682128901</v>
      </c>
      <c r="JX38">
        <v>135.43832397460901</v>
      </c>
      <c r="JY38">
        <v>394.32373046875</v>
      </c>
      <c r="JZ38">
        <v>15.8434104919434</v>
      </c>
      <c r="KA38">
        <v>42.591606140136697</v>
      </c>
      <c r="KB38">
        <v>94.513473510742202</v>
      </c>
      <c r="KC38">
        <v>576.46130371093795</v>
      </c>
      <c r="KD38">
        <v>94.139251708984403</v>
      </c>
      <c r="KE38">
        <v>451.74523925781301</v>
      </c>
      <c r="KF38">
        <v>275.42828369140602</v>
      </c>
      <c r="KG38">
        <v>194.57246398925801</v>
      </c>
      <c r="KH38">
        <v>41.917816162109403</v>
      </c>
      <c r="KI38">
        <v>163.43664550781301</v>
      </c>
      <c r="KJ38">
        <v>64.262680053710895</v>
      </c>
      <c r="KK38">
        <v>1097.29907226563</v>
      </c>
      <c r="KL38">
        <v>41.578857421875</v>
      </c>
      <c r="KM38">
        <f>MATCH(A38,[1]ADOS!$G:$G,0)</f>
        <v>85</v>
      </c>
      <c r="KN38" t="str">
        <f>INDEX([1]ADOS!$H:$H,KM38)</f>
        <v>YES DSM_IV questions 4a/4b is Yes</v>
      </c>
      <c r="KO38">
        <f t="shared" si="0"/>
        <v>1</v>
      </c>
      <c r="KP38" t="e">
        <f t="shared" si="1"/>
        <v>#VALUE!</v>
      </c>
      <c r="KQ38">
        <v>1</v>
      </c>
      <c r="KR38" t="str">
        <f>INDEX([1]ADOS!$I:$I,KM38)</f>
        <v>Male</v>
      </c>
      <c r="KS38">
        <v>38</v>
      </c>
      <c r="KT38">
        <f t="shared" si="2"/>
        <v>1</v>
      </c>
      <c r="KU38">
        <v>25</v>
      </c>
      <c r="KV38">
        <v>365</v>
      </c>
    </row>
    <row r="39" spans="1:308" ht="15.5" x14ac:dyDescent="0.35">
      <c r="A39" s="1">
        <v>809318</v>
      </c>
      <c r="B39" s="1" t="s">
        <v>7</v>
      </c>
      <c r="C39">
        <v>5.3214416503906303</v>
      </c>
      <c r="D39">
        <v>4.0287704467773402</v>
      </c>
      <c r="E39">
        <v>3.5718729496002202</v>
      </c>
      <c r="F39">
        <v>3.9863131046295202</v>
      </c>
      <c r="G39">
        <v>5.5769181251525897</v>
      </c>
      <c r="H39">
        <v>4.7628679275512704</v>
      </c>
      <c r="I39">
        <v>4.0827903747558603</v>
      </c>
      <c r="J39">
        <v>3.8763461112976101</v>
      </c>
      <c r="K39">
        <v>4.3467555046081499</v>
      </c>
      <c r="L39">
        <v>3.7428076267242401</v>
      </c>
      <c r="M39">
        <v>3.8873703479766801</v>
      </c>
      <c r="N39">
        <v>4.0216646194457999</v>
      </c>
      <c r="O39">
        <v>4.4193086624145499</v>
      </c>
      <c r="P39">
        <v>4.07165431976318</v>
      </c>
      <c r="Q39">
        <v>5.0238833427429199</v>
      </c>
      <c r="R39">
        <v>5.0051321983337402</v>
      </c>
      <c r="S39">
        <v>5.4119181632995597</v>
      </c>
      <c r="T39">
        <v>6.0979123115539604</v>
      </c>
      <c r="U39">
        <v>4.1668133735656703</v>
      </c>
      <c r="V39">
        <v>3.4109871387481698</v>
      </c>
      <c r="W39">
        <v>4.6907019615173304</v>
      </c>
      <c r="X39">
        <v>4.0938401222229004</v>
      </c>
      <c r="Y39">
        <v>3.95050001144409</v>
      </c>
      <c r="Z39">
        <v>5.1516742706298801</v>
      </c>
      <c r="AA39">
        <v>4.9782638549804696</v>
      </c>
      <c r="AB39">
        <v>5.1519026756286603</v>
      </c>
      <c r="AC39">
        <v>4.3553752899169904</v>
      </c>
      <c r="AD39">
        <v>3.6542155742645299</v>
      </c>
      <c r="AE39">
        <v>3.5852823257446298</v>
      </c>
      <c r="AF39">
        <v>4.7107582092285201</v>
      </c>
      <c r="AG39">
        <v>5.8646697998046902</v>
      </c>
      <c r="AH39">
        <v>5.0618143081665004</v>
      </c>
      <c r="AI39">
        <v>3.2140674591064502</v>
      </c>
      <c r="AJ39">
        <v>4.4361133575439498</v>
      </c>
      <c r="AK39">
        <v>5.3437738418579102</v>
      </c>
      <c r="AL39">
        <v>3.9709641933441202</v>
      </c>
      <c r="AM39">
        <v>5.0396699905395499</v>
      </c>
      <c r="AN39">
        <v>5.3583555221557599</v>
      </c>
      <c r="AO39">
        <v>3.70356416702271</v>
      </c>
      <c r="AP39">
        <v>3.7012600898742698</v>
      </c>
      <c r="AQ39">
        <v>3.37320184707642</v>
      </c>
      <c r="AR39">
        <v>3.47869968414307</v>
      </c>
      <c r="AS39">
        <v>6.4544725418090803</v>
      </c>
      <c r="AT39">
        <v>3.8010163307189901</v>
      </c>
      <c r="AU39">
        <v>2.7822833061218302</v>
      </c>
      <c r="AV39">
        <v>3.8397171497345002</v>
      </c>
      <c r="AW39">
        <v>5.2211666107177699</v>
      </c>
      <c r="AX39">
        <v>4.1008186340331996</v>
      </c>
      <c r="AY39">
        <v>4.5988817214965803</v>
      </c>
      <c r="AZ39">
        <v>4.5639805793762198</v>
      </c>
      <c r="BA39">
        <v>3.81883645057678</v>
      </c>
      <c r="BB39">
        <v>3.9424715042114298</v>
      </c>
      <c r="BC39">
        <v>4.3225417137145996</v>
      </c>
      <c r="BD39">
        <v>4.1692981719970703</v>
      </c>
      <c r="BE39">
        <v>5.86508989334106</v>
      </c>
      <c r="BF39">
        <v>3.6805436611175502</v>
      </c>
      <c r="BG39">
        <v>3.32519459724426</v>
      </c>
      <c r="BH39">
        <v>3.1714918613433798</v>
      </c>
      <c r="BI39">
        <v>4.3043708801269496</v>
      </c>
      <c r="BJ39">
        <v>4.0466380119323704</v>
      </c>
      <c r="BK39">
        <v>4.0796260833740199</v>
      </c>
      <c r="BL39">
        <v>4.4927749633789098</v>
      </c>
      <c r="BM39">
        <v>5.8080105781555202</v>
      </c>
      <c r="BN39">
        <v>4.43935203552246</v>
      </c>
      <c r="BO39">
        <v>3.85394263267517</v>
      </c>
      <c r="BP39">
        <v>3.3369195461273198</v>
      </c>
      <c r="BQ39">
        <v>3.8458373546600302</v>
      </c>
      <c r="BR39">
        <v>3.7167220115661599</v>
      </c>
      <c r="BS39">
        <v>3.4161696434021001</v>
      </c>
      <c r="BT39">
        <v>5.34619188308716</v>
      </c>
      <c r="BU39">
        <v>4.50000047683716</v>
      </c>
      <c r="BV39">
        <v>5.2828202247619602</v>
      </c>
      <c r="BW39">
        <v>4.2090544700622603</v>
      </c>
      <c r="BX39">
        <v>3.36855244636536</v>
      </c>
      <c r="BY39">
        <v>5.3968853950500497</v>
      </c>
      <c r="BZ39">
        <v>3.8602831363678001</v>
      </c>
      <c r="CA39">
        <v>3.5985033512115501</v>
      </c>
      <c r="CB39">
        <v>4.07076215744019</v>
      </c>
      <c r="CC39">
        <v>5.5976209640502903</v>
      </c>
      <c r="CD39">
        <v>4.3589196205139196</v>
      </c>
      <c r="CE39">
        <v>4.2517318725585902</v>
      </c>
      <c r="CF39">
        <v>3.9586122035980198</v>
      </c>
      <c r="CG39">
        <v>4.3150887489318901</v>
      </c>
      <c r="CH39">
        <v>4.0055112838745099</v>
      </c>
      <c r="CI39">
        <v>3.9260303974151598</v>
      </c>
      <c r="CJ39">
        <v>4.4778084754943901</v>
      </c>
      <c r="CK39">
        <v>5.1472711563110396</v>
      </c>
      <c r="CL39">
        <v>4.7454309463501003</v>
      </c>
      <c r="CM39">
        <v>4.8612022399902299</v>
      </c>
      <c r="CN39">
        <v>5.1669740676879901</v>
      </c>
      <c r="CO39">
        <v>5.3234429359436</v>
      </c>
      <c r="CP39">
        <v>6.3483624458312997</v>
      </c>
      <c r="CQ39">
        <v>4.2468705177307102</v>
      </c>
      <c r="CR39">
        <v>3.5039434432983398</v>
      </c>
      <c r="CS39">
        <v>4.5062851905822798</v>
      </c>
      <c r="CT39">
        <v>4.28265380859375</v>
      </c>
      <c r="CU39">
        <v>4.4954419136047399</v>
      </c>
      <c r="CV39">
        <v>5.6499729156494096</v>
      </c>
      <c r="CW39">
        <v>4.8065733909606898</v>
      </c>
      <c r="CX39">
        <v>4.7691950798034703</v>
      </c>
      <c r="CY39">
        <v>4.4601902961731001</v>
      </c>
      <c r="CZ39">
        <v>3.5812182426452601</v>
      </c>
      <c r="DA39">
        <v>3.8076233863830602</v>
      </c>
      <c r="DB39">
        <v>4.8667707443237296</v>
      </c>
      <c r="DC39">
        <v>6.1431155204773003</v>
      </c>
      <c r="DD39">
        <v>5.2254390716552699</v>
      </c>
      <c r="DE39">
        <v>3.5424990653991699</v>
      </c>
      <c r="DF39">
        <v>4.5610857009887704</v>
      </c>
      <c r="DG39">
        <v>5.6523771286010698</v>
      </c>
      <c r="DH39">
        <v>4.0186214447021502</v>
      </c>
      <c r="DI39">
        <v>4.8479471206665004</v>
      </c>
      <c r="DJ39">
        <v>5.0426158905029297</v>
      </c>
      <c r="DK39">
        <v>4.3238596916198704</v>
      </c>
      <c r="DL39">
        <v>4.5544886589050302</v>
      </c>
      <c r="DM39">
        <v>3.7162888050079301</v>
      </c>
      <c r="DN39">
        <v>3.7035033702850302</v>
      </c>
      <c r="DO39">
        <v>6.8451685905456499</v>
      </c>
      <c r="DP39">
        <v>3.9382863044738801</v>
      </c>
      <c r="DQ39">
        <v>2.7481386661529501</v>
      </c>
      <c r="DR39">
        <v>3.7598123550414999</v>
      </c>
      <c r="DS39">
        <v>5.60406589508057</v>
      </c>
      <c r="DT39">
        <v>4.1897382736206099</v>
      </c>
      <c r="DU39">
        <v>5.01885890960693</v>
      </c>
      <c r="DV39">
        <v>4.7132973670959499</v>
      </c>
      <c r="DW39">
        <v>3.5146996974945099</v>
      </c>
      <c r="DX39">
        <v>4.2801918983459499</v>
      </c>
      <c r="DY39">
        <v>4.3718681335449201</v>
      </c>
      <c r="DZ39">
        <v>4.7189188003540004</v>
      </c>
      <c r="EA39">
        <v>4.4746427536010698</v>
      </c>
      <c r="EB39">
        <v>3.9155297279357901</v>
      </c>
      <c r="EC39">
        <v>3.5354473590850799</v>
      </c>
      <c r="ED39">
        <v>3.2587199211120601</v>
      </c>
      <c r="EE39">
        <v>3.3262643814086901</v>
      </c>
      <c r="EF39">
        <v>3.9220857620239298</v>
      </c>
      <c r="EG39">
        <v>4.0067367553710902</v>
      </c>
      <c r="EH39">
        <v>5.7550091743469203</v>
      </c>
      <c r="EI39">
        <v>5.7633895874023402</v>
      </c>
      <c r="EJ39">
        <v>5.3183913230895996</v>
      </c>
      <c r="EK39">
        <v>3.8733286857604998</v>
      </c>
      <c r="EL39">
        <v>3.1876485347747798</v>
      </c>
      <c r="EM39">
        <v>3.7670485973358199</v>
      </c>
      <c r="EN39">
        <v>3.9506049156189</v>
      </c>
      <c r="EO39">
        <v>3.8109982013702401</v>
      </c>
      <c r="EP39">
        <v>5.4540781974792498</v>
      </c>
      <c r="EQ39">
        <v>4.6018376350402797</v>
      </c>
      <c r="ER39">
        <v>5.4271988868713397</v>
      </c>
      <c r="ES39">
        <v>3.9296298027038601</v>
      </c>
      <c r="ET39">
        <v>3.6777319908142099</v>
      </c>
      <c r="EU39">
        <v>266.71450805664102</v>
      </c>
      <c r="EV39">
        <v>595.15740966796898</v>
      </c>
      <c r="EW39">
        <v>510.48712158203102</v>
      </c>
      <c r="EX39">
        <v>688.53656005859398</v>
      </c>
      <c r="EY39">
        <v>304.87106323242199</v>
      </c>
      <c r="EZ39">
        <v>629.38299560546898</v>
      </c>
      <c r="FA39">
        <v>224.08100891113301</v>
      </c>
      <c r="FB39">
        <v>264.29437255859398</v>
      </c>
      <c r="FC39">
        <v>134.77851867675801</v>
      </c>
      <c r="FD39">
        <v>53.718700408935597</v>
      </c>
      <c r="FE39">
        <v>658.46270751953102</v>
      </c>
      <c r="FF39">
        <v>556.93988037109398</v>
      </c>
      <c r="FG39">
        <v>189.10177612304699</v>
      </c>
      <c r="FH39">
        <v>273.29254150390602</v>
      </c>
      <c r="FI39">
        <v>1627.0048828125</v>
      </c>
      <c r="FJ39">
        <v>2353.64013671875</v>
      </c>
      <c r="FK39">
        <v>143.386474609375</v>
      </c>
      <c r="FL39">
        <v>196.66189575195301</v>
      </c>
      <c r="FM39">
        <v>957.98388671875</v>
      </c>
      <c r="FN39">
        <v>637.72662353515602</v>
      </c>
      <c r="FO39">
        <v>788.60906982421898</v>
      </c>
      <c r="FP39">
        <v>1198.19970703125</v>
      </c>
      <c r="FQ39">
        <v>435.89401245117199</v>
      </c>
      <c r="FR39">
        <v>727.01953125</v>
      </c>
      <c r="FS39">
        <v>839.66094970703102</v>
      </c>
      <c r="FT39">
        <v>1190.60571289063</v>
      </c>
      <c r="FU39">
        <v>1113.30322265625</v>
      </c>
      <c r="FV39">
        <v>836.79534912109398</v>
      </c>
      <c r="FW39">
        <v>881.67126464843795</v>
      </c>
      <c r="FX39">
        <v>930.528076171875</v>
      </c>
      <c r="FY39">
        <v>332.34014892578102</v>
      </c>
      <c r="FZ39">
        <v>5.7984867095947301</v>
      </c>
      <c r="GA39">
        <v>184.73834228515599</v>
      </c>
      <c r="GB39">
        <v>958.1298828125</v>
      </c>
      <c r="GC39">
        <v>198.82597351074199</v>
      </c>
      <c r="GD39">
        <v>314.26257324218801</v>
      </c>
      <c r="GE39">
        <v>621.54876708984398</v>
      </c>
      <c r="GF39">
        <v>820.578369140625</v>
      </c>
      <c r="GG39">
        <v>61.2564697265625</v>
      </c>
      <c r="GH39">
        <v>42.678962707519503</v>
      </c>
      <c r="GI39">
        <v>244.19699096679699</v>
      </c>
      <c r="GJ39">
        <v>871.36810302734398</v>
      </c>
      <c r="GK39">
        <v>606.47766113281295</v>
      </c>
      <c r="GL39">
        <v>441.61151123046898</v>
      </c>
      <c r="GM39">
        <v>489.51150512695301</v>
      </c>
      <c r="GN39">
        <v>186.775146484375</v>
      </c>
      <c r="GO39">
        <v>95.119499206542997</v>
      </c>
      <c r="GP39">
        <v>288.59222412109398</v>
      </c>
      <c r="GQ39">
        <v>318.53909301757801</v>
      </c>
      <c r="GR39">
        <v>83.151184082031307</v>
      </c>
      <c r="GS39">
        <v>38.250137329101598</v>
      </c>
      <c r="GT39">
        <v>525.65814208984398</v>
      </c>
      <c r="GU39">
        <v>200.06994628906301</v>
      </c>
      <c r="GV39">
        <v>390.02893066406301</v>
      </c>
      <c r="GW39">
        <v>0.23221698403358501</v>
      </c>
      <c r="GX39">
        <v>782.51904296875</v>
      </c>
      <c r="GY39">
        <v>208.46908569335901</v>
      </c>
      <c r="GZ39">
        <v>339.250244140625</v>
      </c>
      <c r="HA39">
        <v>161.20199584960901</v>
      </c>
      <c r="HB39">
        <v>172.59086608886699</v>
      </c>
      <c r="HC39">
        <v>376.44229125976602</v>
      </c>
      <c r="HD39">
        <v>23.813484191894499</v>
      </c>
      <c r="HE39">
        <v>24.660333633422901</v>
      </c>
      <c r="HF39">
        <v>160.11793518066401</v>
      </c>
      <c r="HG39">
        <v>488.05718994140602</v>
      </c>
      <c r="HH39">
        <v>69.464294433593807</v>
      </c>
      <c r="HI39">
        <v>461.11773681640602</v>
      </c>
      <c r="HJ39">
        <v>378.224365234375</v>
      </c>
      <c r="HK39">
        <v>133.03381347656301</v>
      </c>
      <c r="HL39">
        <v>38.927490234375</v>
      </c>
      <c r="HM39">
        <v>159.38890075683599</v>
      </c>
      <c r="HN39">
        <v>48.506301879882798</v>
      </c>
      <c r="HO39">
        <v>1267.02758789063</v>
      </c>
      <c r="HP39">
        <v>39.291061401367202</v>
      </c>
      <c r="HQ39">
        <v>295.27322387695301</v>
      </c>
      <c r="HR39">
        <v>479.80163574218801</v>
      </c>
      <c r="HS39">
        <v>578.42639160156295</v>
      </c>
      <c r="HT39">
        <v>696.38690185546898</v>
      </c>
      <c r="HU39">
        <v>444.72695922851602</v>
      </c>
      <c r="HV39">
        <v>487.06896972656301</v>
      </c>
      <c r="HW39">
        <v>330.89404296875</v>
      </c>
      <c r="HX39">
        <v>299.58767700195301</v>
      </c>
      <c r="HY39">
        <v>123.567344665527</v>
      </c>
      <c r="HZ39">
        <v>54.548404693603501</v>
      </c>
      <c r="IA39">
        <v>713.04534912109398</v>
      </c>
      <c r="IB39">
        <v>560.52990722656295</v>
      </c>
      <c r="IC39">
        <v>164.03144836425801</v>
      </c>
      <c r="ID39">
        <v>465.80831909179699</v>
      </c>
      <c r="IE39">
        <v>1292.81103515625</v>
      </c>
      <c r="IF39">
        <v>2115.96850585938</v>
      </c>
      <c r="IG39">
        <v>138.01190185546901</v>
      </c>
      <c r="IH39">
        <v>209.53137207031301</v>
      </c>
      <c r="II39">
        <v>978.98870849609398</v>
      </c>
      <c r="IJ39">
        <v>625.29547119140602</v>
      </c>
      <c r="IK39">
        <v>790.53289794921898</v>
      </c>
      <c r="IL39">
        <v>1191.43090820313</v>
      </c>
      <c r="IM39">
        <v>394.20169067382801</v>
      </c>
      <c r="IN39">
        <v>695.39349365234398</v>
      </c>
      <c r="IO39">
        <v>1071.18493652344</v>
      </c>
      <c r="IP39">
        <v>909.61376953125</v>
      </c>
      <c r="IQ39">
        <v>1031.21911621094</v>
      </c>
      <c r="IR39">
        <v>996.451416015625</v>
      </c>
      <c r="IS39">
        <v>1202.67724609375</v>
      </c>
      <c r="IT39">
        <v>950.80474853515602</v>
      </c>
      <c r="IU39">
        <v>338.68887329101602</v>
      </c>
      <c r="IV39">
        <v>27.825996398925799</v>
      </c>
      <c r="IW39">
        <v>148.43270874023401</v>
      </c>
      <c r="IX39">
        <v>1058.39721679688</v>
      </c>
      <c r="IY39">
        <v>210.12376403808599</v>
      </c>
      <c r="IZ39">
        <v>195.15516662597699</v>
      </c>
      <c r="JA39">
        <v>888.78741455078102</v>
      </c>
      <c r="JB39">
        <v>847.85388183593795</v>
      </c>
      <c r="JC39">
        <v>63.735965728759801</v>
      </c>
      <c r="JD39">
        <v>50.005481719970703</v>
      </c>
      <c r="JE39">
        <v>168.19857788085901</v>
      </c>
      <c r="JF39">
        <v>998.505615234375</v>
      </c>
      <c r="JG39">
        <v>630.10900878906295</v>
      </c>
      <c r="JH39">
        <v>528.55853271484398</v>
      </c>
      <c r="JI39">
        <v>507.65725708007801</v>
      </c>
      <c r="JJ39">
        <v>227.71946716308599</v>
      </c>
      <c r="JK39">
        <v>74.537315368652301</v>
      </c>
      <c r="JL39">
        <v>287.88684082031301</v>
      </c>
      <c r="JM39">
        <v>325.76596069335898</v>
      </c>
      <c r="JN39">
        <v>149.56207275390599</v>
      </c>
      <c r="JO39">
        <v>86.849868774414105</v>
      </c>
      <c r="JP39">
        <v>521.65576171875</v>
      </c>
      <c r="JQ39">
        <v>204.44766235351599</v>
      </c>
      <c r="JR39">
        <v>395.87423706054699</v>
      </c>
      <c r="JS39">
        <v>0.43191099166870101</v>
      </c>
      <c r="JT39">
        <v>628.26696777343795</v>
      </c>
      <c r="JU39">
        <v>210.18605041503901</v>
      </c>
      <c r="JV39">
        <v>255.34184265136699</v>
      </c>
      <c r="JW39">
        <v>75.133064270019503</v>
      </c>
      <c r="JX39">
        <v>150.51199340820301</v>
      </c>
      <c r="JY39">
        <v>396.92224121093801</v>
      </c>
      <c r="JZ39">
        <v>71.591964721679702</v>
      </c>
      <c r="KA39">
        <v>31.0194911956787</v>
      </c>
      <c r="KB39">
        <v>166.12745666503901</v>
      </c>
      <c r="KC39">
        <v>588.05505371093795</v>
      </c>
      <c r="KD39">
        <v>68.2293701171875</v>
      </c>
      <c r="KE39">
        <v>356.17395019531301</v>
      </c>
      <c r="KF39">
        <v>242.81764221191401</v>
      </c>
      <c r="KG39">
        <v>276.08090209960898</v>
      </c>
      <c r="KH39">
        <v>54.712230682373097</v>
      </c>
      <c r="KI39">
        <v>209.14418029785199</v>
      </c>
      <c r="KJ39">
        <v>47.623779296875</v>
      </c>
      <c r="KK39">
        <v>1336.29260253906</v>
      </c>
      <c r="KL39">
        <v>83.115898132324205</v>
      </c>
      <c r="KM39">
        <f>MATCH(A39,[1]ADOS!$G:$G,0)</f>
        <v>7</v>
      </c>
      <c r="KN39" t="str">
        <f>INDEX([1]ADOS!$H:$H,KM39)</f>
        <v>YES DSM_IV questions 4a/4b is Yes</v>
      </c>
      <c r="KO39">
        <f t="shared" si="0"/>
        <v>1</v>
      </c>
      <c r="KP39" t="e">
        <f t="shared" si="1"/>
        <v>#VALUE!</v>
      </c>
      <c r="KQ39">
        <v>1</v>
      </c>
      <c r="KR39" t="str">
        <f>INDEX([1]ADOS!$I:$I,KM39)</f>
        <v>Male</v>
      </c>
      <c r="KS39">
        <v>38</v>
      </c>
      <c r="KT39">
        <f t="shared" si="2"/>
        <v>1</v>
      </c>
      <c r="KU39">
        <v>25</v>
      </c>
      <c r="KV39">
        <v>365</v>
      </c>
    </row>
    <row r="40" spans="1:308" ht="15.5" x14ac:dyDescent="0.35">
      <c r="A40" s="1">
        <v>810826</v>
      </c>
      <c r="B40" s="1" t="s">
        <v>7</v>
      </c>
      <c r="C40">
        <v>5.9741806983947798</v>
      </c>
      <c r="D40">
        <v>3.8012642860412602</v>
      </c>
      <c r="E40">
        <v>3.3080174922943102</v>
      </c>
      <c r="F40">
        <v>4.3837227821350098</v>
      </c>
      <c r="G40">
        <v>6.48046779632568</v>
      </c>
      <c r="H40">
        <v>4.5572347640991202</v>
      </c>
      <c r="I40">
        <v>4.7229051589965803</v>
      </c>
      <c r="J40">
        <v>4.1844601631164604</v>
      </c>
      <c r="K40">
        <v>4.4806365966796902</v>
      </c>
      <c r="L40">
        <v>4.0355668067932102</v>
      </c>
      <c r="M40">
        <v>3.3792800903320299</v>
      </c>
      <c r="N40">
        <v>4.8365039825439498</v>
      </c>
      <c r="O40">
        <v>5.2676072120666504</v>
      </c>
      <c r="P40">
        <v>4.5640306472778303</v>
      </c>
      <c r="Q40">
        <v>5.0091457366943404</v>
      </c>
      <c r="R40">
        <v>4.9568657875061</v>
      </c>
      <c r="S40">
        <v>5.6633157730102504</v>
      </c>
      <c r="T40">
        <v>7.0765829086303702</v>
      </c>
      <c r="U40">
        <v>4.0086088180542001</v>
      </c>
      <c r="V40">
        <v>3.6082782745361301</v>
      </c>
      <c r="W40">
        <v>4.8199305534362802</v>
      </c>
      <c r="X40">
        <v>4.0719728469848597</v>
      </c>
      <c r="Y40">
        <v>3.7724449634552002</v>
      </c>
      <c r="Z40">
        <v>5.0442543029785201</v>
      </c>
      <c r="AA40">
        <v>5.1293902397155797</v>
      </c>
      <c r="AB40">
        <v>5.0371003150939897</v>
      </c>
      <c r="AC40">
        <v>4.5517525672912598</v>
      </c>
      <c r="AD40">
        <v>3.5729665756225599</v>
      </c>
      <c r="AE40">
        <v>3.7511687278747599</v>
      </c>
      <c r="AF40">
        <v>5.41290378570557</v>
      </c>
      <c r="AG40">
        <v>4.8749117851257298</v>
      </c>
      <c r="AH40">
        <v>4.3213696479797399</v>
      </c>
      <c r="AI40">
        <v>3.7076447010040301</v>
      </c>
      <c r="AJ40">
        <v>4.6530385017395002</v>
      </c>
      <c r="AK40">
        <v>5.0384702682495099</v>
      </c>
      <c r="AL40">
        <v>3.9093389511108398</v>
      </c>
      <c r="AM40">
        <v>5.2282633781433097</v>
      </c>
      <c r="AN40">
        <v>5.3165221214294398</v>
      </c>
      <c r="AO40">
        <v>4.5369367599487296</v>
      </c>
      <c r="AP40">
        <v>4.1945075988769496</v>
      </c>
      <c r="AQ40">
        <v>3.7154309749603298</v>
      </c>
      <c r="AR40">
        <v>3.6466689109802202</v>
      </c>
      <c r="AS40">
        <v>4.8641376495361301</v>
      </c>
      <c r="AT40">
        <v>3.7827789783477801</v>
      </c>
      <c r="AU40">
        <v>2.8424997329711901</v>
      </c>
      <c r="AV40">
        <v>3.59099173545837</v>
      </c>
      <c r="AW40">
        <v>6.0115618705749503</v>
      </c>
      <c r="AX40">
        <v>4.61944675445557</v>
      </c>
      <c r="AY40">
        <v>5.0921087265014702</v>
      </c>
      <c r="AZ40">
        <v>4.4568800926208496</v>
      </c>
      <c r="BA40">
        <v>3.7166211605071999</v>
      </c>
      <c r="BB40">
        <v>4.2415232658386204</v>
      </c>
      <c r="BC40">
        <v>4.8655757904052699</v>
      </c>
      <c r="BD40">
        <v>4.2172865867614799</v>
      </c>
      <c r="BE40">
        <v>4.6844072341918901</v>
      </c>
      <c r="BF40">
        <v>3.9144153594970699</v>
      </c>
      <c r="BG40">
        <v>3.1579549312591602</v>
      </c>
      <c r="BH40">
        <v>3.4240949153900102</v>
      </c>
      <c r="BI40">
        <v>4.3892936706543004</v>
      </c>
      <c r="BJ40">
        <v>4.3297095298767099</v>
      </c>
      <c r="BK40">
        <v>4.0145378112793004</v>
      </c>
      <c r="BL40">
        <v>5.4034337997436497</v>
      </c>
      <c r="BM40">
        <v>4.79982662200928</v>
      </c>
      <c r="BN40">
        <v>4.3847336769104004</v>
      </c>
      <c r="BO40">
        <v>3.8855397701263401</v>
      </c>
      <c r="BP40">
        <v>3.5817201137542698</v>
      </c>
      <c r="BQ40">
        <v>3.8386762142181401</v>
      </c>
      <c r="BR40">
        <v>4.03879594802856</v>
      </c>
      <c r="BS40">
        <v>3.7580263614654501</v>
      </c>
      <c r="BT40">
        <v>4.6798071861267099</v>
      </c>
      <c r="BU40">
        <v>4.7883858680725098</v>
      </c>
      <c r="BV40">
        <v>5.9542002677917498</v>
      </c>
      <c r="BW40">
        <v>3.86170434951782</v>
      </c>
      <c r="BX40">
        <v>3.5428621768951398</v>
      </c>
      <c r="BY40">
        <v>5.6415529251098597</v>
      </c>
      <c r="BZ40">
        <v>3.7632524967193599</v>
      </c>
      <c r="CA40">
        <v>3.2441029548645002</v>
      </c>
      <c r="CB40">
        <v>4.35298776626587</v>
      </c>
      <c r="CC40">
        <v>6.3548460006713903</v>
      </c>
      <c r="CD40">
        <v>4.6259417533874503</v>
      </c>
      <c r="CE40">
        <v>4.2134194374084499</v>
      </c>
      <c r="CF40">
        <v>3.94753098487854</v>
      </c>
      <c r="CG40">
        <v>4.2241883277893102</v>
      </c>
      <c r="CH40">
        <v>3.9193601608276398</v>
      </c>
      <c r="CI40">
        <v>3.7702147960662802</v>
      </c>
      <c r="CJ40">
        <v>4.9044513702392596</v>
      </c>
      <c r="CK40">
        <v>5.8502316474914604</v>
      </c>
      <c r="CL40">
        <v>4.8966484069824201</v>
      </c>
      <c r="CM40">
        <v>5.32198238372803</v>
      </c>
      <c r="CN40">
        <v>4.9508113861084002</v>
      </c>
      <c r="CO40">
        <v>5.7025842666626003</v>
      </c>
      <c r="CP40">
        <v>7.2354269027709996</v>
      </c>
      <c r="CQ40">
        <v>4.2737898826599103</v>
      </c>
      <c r="CR40">
        <v>3.9615859985351598</v>
      </c>
      <c r="CS40">
        <v>4.6602249145507804</v>
      </c>
      <c r="CT40">
        <v>4.1939392089843803</v>
      </c>
      <c r="CU40">
        <v>3.8503370285034202</v>
      </c>
      <c r="CV40">
        <v>5.4201803207397496</v>
      </c>
      <c r="CW40">
        <v>4.9390325546264702</v>
      </c>
      <c r="CX40">
        <v>4.7384285926818901</v>
      </c>
      <c r="CY40">
        <v>4.4344129562377903</v>
      </c>
      <c r="CZ40">
        <v>3.1903281211853001</v>
      </c>
      <c r="DA40">
        <v>3.3930962085723899</v>
      </c>
      <c r="DB40">
        <v>5.1496539115905797</v>
      </c>
      <c r="DC40">
        <v>5.2675185203552299</v>
      </c>
      <c r="DD40">
        <v>5.0583648681640598</v>
      </c>
      <c r="DE40">
        <v>4.2050909996032697</v>
      </c>
      <c r="DF40">
        <v>4.9178390502929696</v>
      </c>
      <c r="DG40">
        <v>5.1447076797485396</v>
      </c>
      <c r="DH40">
        <v>4.3952569961547896</v>
      </c>
      <c r="DI40">
        <v>4.9037332534790004</v>
      </c>
      <c r="DJ40">
        <v>5.0159869194030797</v>
      </c>
      <c r="DK40">
        <v>5.3012032508850098</v>
      </c>
      <c r="DL40">
        <v>4.8230233192443901</v>
      </c>
      <c r="DM40">
        <v>3.8833780288696298</v>
      </c>
      <c r="DN40">
        <v>3.8165435791015598</v>
      </c>
      <c r="DO40">
        <v>5.9646043777465803</v>
      </c>
      <c r="DP40">
        <v>3.9775831699371298</v>
      </c>
      <c r="DQ40">
        <v>2.5924620628356898</v>
      </c>
      <c r="DR40">
        <v>3.7400388717651398</v>
      </c>
      <c r="DS40">
        <v>6.9223775863647496</v>
      </c>
      <c r="DT40">
        <v>4.7111167907714799</v>
      </c>
      <c r="DU40">
        <v>5.3064146041870099</v>
      </c>
      <c r="DV40">
        <v>3.9248130321502699</v>
      </c>
      <c r="DW40">
        <v>3.81323194503784</v>
      </c>
      <c r="DX40">
        <v>4.1344199180603001</v>
      </c>
      <c r="DY40">
        <v>4.7079100608825701</v>
      </c>
      <c r="DZ40">
        <v>4.6438288688659703</v>
      </c>
      <c r="EA40">
        <v>4.0185346603393599</v>
      </c>
      <c r="EB40">
        <v>3.8374552726745601</v>
      </c>
      <c r="EC40">
        <v>3.5863595008850102</v>
      </c>
      <c r="ED40">
        <v>3.3821268081664999</v>
      </c>
      <c r="EE40">
        <v>3.9647457599639901</v>
      </c>
      <c r="EF40">
        <v>4.3069534301757804</v>
      </c>
      <c r="EG40">
        <v>4.0632023811340297</v>
      </c>
      <c r="EH40">
        <v>5.4217371940612802</v>
      </c>
      <c r="EI40">
        <v>4.9899220466613796</v>
      </c>
      <c r="EJ40">
        <v>4.45906782150269</v>
      </c>
      <c r="EK40">
        <v>4.0696763992309597</v>
      </c>
      <c r="EL40">
        <v>3.18123507499695</v>
      </c>
      <c r="EM40">
        <v>3.4312841892242401</v>
      </c>
      <c r="EN40">
        <v>3.70394086837769</v>
      </c>
      <c r="EO40">
        <v>3.13830494880676</v>
      </c>
      <c r="EP40">
        <v>5.2052192687988299</v>
      </c>
      <c r="EQ40">
        <v>4.53906202316284</v>
      </c>
      <c r="ER40">
        <v>5.45375680923462</v>
      </c>
      <c r="ES40">
        <v>4.0126013755798304</v>
      </c>
      <c r="ET40">
        <v>4.32246971130371</v>
      </c>
      <c r="EU40">
        <v>262.81954956054699</v>
      </c>
      <c r="EV40">
        <v>642.55603027343795</v>
      </c>
      <c r="EW40">
        <v>432.13275146484398</v>
      </c>
      <c r="EX40">
        <v>420.97036743164102</v>
      </c>
      <c r="EY40">
        <v>254.83839416503901</v>
      </c>
      <c r="EZ40">
        <v>566.56707763671898</v>
      </c>
      <c r="FA40">
        <v>299.22174072265602</v>
      </c>
      <c r="FB40">
        <v>389.20880126953102</v>
      </c>
      <c r="FC40">
        <v>173.49775695800801</v>
      </c>
      <c r="FD40">
        <v>59.547855377197301</v>
      </c>
      <c r="FE40">
        <v>436.69580078125</v>
      </c>
      <c r="FF40">
        <v>625.205078125</v>
      </c>
      <c r="FG40">
        <v>161.66505432128901</v>
      </c>
      <c r="FH40">
        <v>484.19543457031301</v>
      </c>
      <c r="FI40">
        <v>1364.337890625</v>
      </c>
      <c r="FJ40">
        <v>2081.9365234375</v>
      </c>
      <c r="FK40">
        <v>154.94093322753901</v>
      </c>
      <c r="FL40">
        <v>262.33856201171898</v>
      </c>
      <c r="FM40">
        <v>661.65344238281295</v>
      </c>
      <c r="FN40">
        <v>674.23400878906295</v>
      </c>
      <c r="FO40">
        <v>993.16326904296898</v>
      </c>
      <c r="FP40">
        <v>915.715087890625</v>
      </c>
      <c r="FQ40">
        <v>442.00717163085898</v>
      </c>
      <c r="FR40">
        <v>807.60736083984398</v>
      </c>
      <c r="FS40">
        <v>1089.61950683594</v>
      </c>
      <c r="FT40">
        <v>1264.33251953125</v>
      </c>
      <c r="FU40">
        <v>833.38079833984398</v>
      </c>
      <c r="FV40">
        <v>1141.67651367188</v>
      </c>
      <c r="FW40">
        <v>1392.50463867188</v>
      </c>
      <c r="FX40">
        <v>1098.17224121094</v>
      </c>
      <c r="FY40">
        <v>392.74945068359398</v>
      </c>
      <c r="FZ40">
        <v>33.317684173583999</v>
      </c>
      <c r="GA40">
        <v>156.40986633300801</v>
      </c>
      <c r="GB40">
        <v>825.59759521484398</v>
      </c>
      <c r="GC40">
        <v>275.48114013671898</v>
      </c>
      <c r="GD40">
        <v>214.08534240722699</v>
      </c>
      <c r="GE40">
        <v>1141.42297363281</v>
      </c>
      <c r="GF40">
        <v>1040.09020996094</v>
      </c>
      <c r="GG40">
        <v>73.733215332031307</v>
      </c>
      <c r="GH40">
        <v>15.261481285095201</v>
      </c>
      <c r="GI40">
        <v>229.54110717773401</v>
      </c>
      <c r="GJ40">
        <v>674.23504638671898</v>
      </c>
      <c r="GK40">
        <v>556.11328125</v>
      </c>
      <c r="GL40">
        <v>535.38873291015602</v>
      </c>
      <c r="GM40">
        <v>708.15380859375</v>
      </c>
      <c r="GN40">
        <v>196.60122680664099</v>
      </c>
      <c r="GO40">
        <v>107.602088928223</v>
      </c>
      <c r="GP40">
        <v>329.511474609375</v>
      </c>
      <c r="GQ40">
        <v>322.29235839843801</v>
      </c>
      <c r="GR40">
        <v>177.89595031738301</v>
      </c>
      <c r="GS40">
        <v>91.646591186523395</v>
      </c>
      <c r="GT40">
        <v>533.443603515625</v>
      </c>
      <c r="GU40">
        <v>290.103515625</v>
      </c>
      <c r="GV40">
        <v>358.59893798828102</v>
      </c>
      <c r="GW40">
        <v>0.77648204565048196</v>
      </c>
      <c r="GX40">
        <v>775.46887207031295</v>
      </c>
      <c r="GY40">
        <v>84.48779296875</v>
      </c>
      <c r="GZ40">
        <v>311.05593872070301</v>
      </c>
      <c r="HA40">
        <v>185.21263122558599</v>
      </c>
      <c r="HB40">
        <v>138.08128356933599</v>
      </c>
      <c r="HC40">
        <v>322.65597534179699</v>
      </c>
      <c r="HD40">
        <v>29.893569946289102</v>
      </c>
      <c r="HE40">
        <v>37.8489799499512</v>
      </c>
      <c r="HF40">
        <v>202.84379577636699</v>
      </c>
      <c r="HG40">
        <v>429.87661743164102</v>
      </c>
      <c r="HH40">
        <v>100.37353515625</v>
      </c>
      <c r="HI40">
        <v>620.70355224609398</v>
      </c>
      <c r="HJ40">
        <v>211.94595336914099</v>
      </c>
      <c r="HK40">
        <v>201.38307189941401</v>
      </c>
      <c r="HL40">
        <v>42.032558441162102</v>
      </c>
      <c r="HM40">
        <v>239.42626953125</v>
      </c>
      <c r="HN40">
        <v>67.274513244628906</v>
      </c>
      <c r="HO40">
        <v>988.18328857421898</v>
      </c>
      <c r="HP40">
        <v>41.9114799499512</v>
      </c>
      <c r="HQ40">
        <v>306.08792114257801</v>
      </c>
      <c r="HR40">
        <v>578.22113037109398</v>
      </c>
      <c r="HS40">
        <v>463.04507446289102</v>
      </c>
      <c r="HT40">
        <v>454.25765991210898</v>
      </c>
      <c r="HU40">
        <v>292.01574707031301</v>
      </c>
      <c r="HV40">
        <v>627.14569091796898</v>
      </c>
      <c r="HW40">
        <v>388.07965087890602</v>
      </c>
      <c r="HX40">
        <v>284.46884155273398</v>
      </c>
      <c r="HY40">
        <v>125.985069274902</v>
      </c>
      <c r="HZ40">
        <v>57.545181274414098</v>
      </c>
      <c r="IA40">
        <v>604.35223388671898</v>
      </c>
      <c r="IB40">
        <v>532.79388427734398</v>
      </c>
      <c r="IC40">
        <v>204.80780029296901</v>
      </c>
      <c r="ID40">
        <v>486.03952026367199</v>
      </c>
      <c r="IE40">
        <v>1788.19714355469</v>
      </c>
      <c r="IF40">
        <v>2048.19604492188</v>
      </c>
      <c r="IG40">
        <v>141.61155700683599</v>
      </c>
      <c r="IH40">
        <v>253.41526794433599</v>
      </c>
      <c r="II40">
        <v>921.43975830078102</v>
      </c>
      <c r="IJ40">
        <v>556.98114013671898</v>
      </c>
      <c r="IK40">
        <v>894.09338378906295</v>
      </c>
      <c r="IL40">
        <v>1122.50524902344</v>
      </c>
      <c r="IM40">
        <v>450.64886474609398</v>
      </c>
      <c r="IN40">
        <v>771.272216796875</v>
      </c>
      <c r="IO40">
        <v>1106.26489257813</v>
      </c>
      <c r="IP40">
        <v>1524.29931640625</v>
      </c>
      <c r="IQ40">
        <v>1221.73767089844</v>
      </c>
      <c r="IR40">
        <v>1053.22985839844</v>
      </c>
      <c r="IS40">
        <v>912.53863525390602</v>
      </c>
      <c r="IT40">
        <v>1056.26025390625</v>
      </c>
      <c r="IU40">
        <v>348.84631347656301</v>
      </c>
      <c r="IV40">
        <v>39.196876525878899</v>
      </c>
      <c r="IW40">
        <v>149.173904418945</v>
      </c>
      <c r="IX40">
        <v>933.39678955078102</v>
      </c>
      <c r="IY40">
        <v>224.423904418945</v>
      </c>
      <c r="IZ40">
        <v>212.95671081543</v>
      </c>
      <c r="JA40">
        <v>1256.14086914063</v>
      </c>
      <c r="JB40">
        <v>905.802490234375</v>
      </c>
      <c r="JC40">
        <v>63.822410583496101</v>
      </c>
      <c r="JD40">
        <v>22.127708435058601</v>
      </c>
      <c r="JE40">
        <v>188.24502563476599</v>
      </c>
      <c r="JF40">
        <v>647.764404296875</v>
      </c>
      <c r="JG40">
        <v>648.87481689453102</v>
      </c>
      <c r="JH40">
        <v>536.13665771484398</v>
      </c>
      <c r="JI40">
        <v>545.74676513671898</v>
      </c>
      <c r="JJ40">
        <v>194.46838378906301</v>
      </c>
      <c r="JK40">
        <v>70.482322692871094</v>
      </c>
      <c r="JL40">
        <v>298.39801025390602</v>
      </c>
      <c r="JM40">
        <v>270.71765136718801</v>
      </c>
      <c r="JN40">
        <v>228.44149780273401</v>
      </c>
      <c r="JO40">
        <v>50.548633575439503</v>
      </c>
      <c r="JP40">
        <v>435.96887207031301</v>
      </c>
      <c r="JQ40">
        <v>208.32040405273401</v>
      </c>
      <c r="JR40">
        <v>832.793212890625</v>
      </c>
      <c r="JS40">
        <v>1.07359099388123</v>
      </c>
      <c r="JT40">
        <v>509.97915649414102</v>
      </c>
      <c r="JU40">
        <v>103.818885803223</v>
      </c>
      <c r="JV40">
        <v>248.72001647949199</v>
      </c>
      <c r="JW40">
        <v>141.71871948242199</v>
      </c>
      <c r="JX40">
        <v>275.88177490234398</v>
      </c>
      <c r="JY40">
        <v>352.45516967773398</v>
      </c>
      <c r="JZ40">
        <v>34.534805297851598</v>
      </c>
      <c r="KA40">
        <v>38.463531494140597</v>
      </c>
      <c r="KB40">
        <v>179.825607299805</v>
      </c>
      <c r="KC40">
        <v>418.53427124023398</v>
      </c>
      <c r="KD40">
        <v>95.472404479980497</v>
      </c>
      <c r="KE40">
        <v>465.91101074218801</v>
      </c>
      <c r="KF40">
        <v>198.59423828125</v>
      </c>
      <c r="KG40">
        <v>209.86766052246099</v>
      </c>
      <c r="KH40">
        <v>51.009025573730497</v>
      </c>
      <c r="KI40">
        <v>176.80780029296901</v>
      </c>
      <c r="KJ40">
        <v>105.699714660645</v>
      </c>
      <c r="KK40">
        <v>1216.64135742188</v>
      </c>
      <c r="KL40">
        <v>70.652931213378906</v>
      </c>
      <c r="KM40">
        <f>MATCH(A40,[1]ADOS!$G:$G,0)</f>
        <v>84</v>
      </c>
      <c r="KN40" t="str">
        <f>INDEX([1]ADOS!$H:$H,KM40)</f>
        <v>YES DSM_IV questions 4a/4b is Yes</v>
      </c>
      <c r="KO40">
        <f t="shared" si="0"/>
        <v>1</v>
      </c>
      <c r="KP40" t="e">
        <f t="shared" si="1"/>
        <v>#VALUE!</v>
      </c>
      <c r="KQ40">
        <v>1</v>
      </c>
      <c r="KR40" t="str">
        <f>INDEX([1]ADOS!$I:$I,KM40)</f>
        <v>Male</v>
      </c>
      <c r="KS40">
        <v>38</v>
      </c>
      <c r="KT40">
        <f t="shared" si="2"/>
        <v>1</v>
      </c>
      <c r="KU40">
        <v>25</v>
      </c>
      <c r="KV40">
        <v>365</v>
      </c>
    </row>
    <row r="41" spans="1:308" ht="15.5" x14ac:dyDescent="0.35">
      <c r="A41" s="1">
        <v>812857</v>
      </c>
      <c r="B41" s="1" t="s">
        <v>7</v>
      </c>
      <c r="C41">
        <v>5.2149777412414604</v>
      </c>
      <c r="D41">
        <v>3.9520785808563201</v>
      </c>
      <c r="E41">
        <v>3.67174220085144</v>
      </c>
      <c r="F41">
        <v>3.8541595935821502</v>
      </c>
      <c r="G41">
        <v>5.2493166923523003</v>
      </c>
      <c r="H41">
        <v>4.9453191757202202</v>
      </c>
      <c r="I41">
        <v>4.3953495025634801</v>
      </c>
      <c r="J41">
        <v>3.9656617641449001</v>
      </c>
      <c r="K41">
        <v>4.1229267120361301</v>
      </c>
      <c r="L41">
        <v>3.4863481521606401</v>
      </c>
      <c r="M41">
        <v>3.52014207839966</v>
      </c>
      <c r="N41">
        <v>3.8070430755615199</v>
      </c>
      <c r="O41">
        <v>4.7424674034118697</v>
      </c>
      <c r="P41">
        <v>4.2646508216857901</v>
      </c>
      <c r="Q41">
        <v>4.8287696838378897</v>
      </c>
      <c r="R41">
        <v>5.13983154296875</v>
      </c>
      <c r="S41">
        <v>5.4246897697448704</v>
      </c>
      <c r="T41">
        <v>6.5522079467773402</v>
      </c>
      <c r="U41">
        <v>3.8319454193115199</v>
      </c>
      <c r="V41">
        <v>3.5503187179565399</v>
      </c>
      <c r="W41">
        <v>4.5936002731323198</v>
      </c>
      <c r="X41">
        <v>3.7152161598205602</v>
      </c>
      <c r="Y41">
        <v>3.9286437034606898</v>
      </c>
      <c r="Z41">
        <v>5.5169734954834002</v>
      </c>
      <c r="AA41">
        <v>5.1267437934875497</v>
      </c>
      <c r="AB41">
        <v>5.0814042091369602</v>
      </c>
      <c r="AC41">
        <v>4.3589057922363299</v>
      </c>
      <c r="AD41">
        <v>3.78933954238892</v>
      </c>
      <c r="AE41">
        <v>3.8673534393310498</v>
      </c>
      <c r="AF41">
        <v>4.4179797172546396</v>
      </c>
      <c r="AG41">
        <v>6.0880026817321804</v>
      </c>
      <c r="AH41">
        <v>5.3176932334899902</v>
      </c>
      <c r="AI41">
        <v>3.5109307765960698</v>
      </c>
      <c r="AJ41">
        <v>4.2629489898681596</v>
      </c>
      <c r="AK41">
        <v>5.17535352706909</v>
      </c>
      <c r="AL41">
        <v>3.83084344863892</v>
      </c>
      <c r="AM41">
        <v>4.7562828063964799</v>
      </c>
      <c r="AN41">
        <v>4.7645220756530797</v>
      </c>
      <c r="AO41">
        <v>3.7916109561920202</v>
      </c>
      <c r="AP41">
        <v>3.4412508010864298</v>
      </c>
      <c r="AQ41">
        <v>3.5532128810882599</v>
      </c>
      <c r="AR41">
        <v>3.5204765796661399</v>
      </c>
      <c r="AS41">
        <v>5.9943780899047896</v>
      </c>
      <c r="AT41">
        <v>3.5878045558929399</v>
      </c>
      <c r="AU41">
        <v>2.9162054061889702</v>
      </c>
      <c r="AV41">
        <v>3.5757865905761701</v>
      </c>
      <c r="AW41">
        <v>5.53896236419678</v>
      </c>
      <c r="AX41">
        <v>4.3475041389465297</v>
      </c>
      <c r="AY41">
        <v>4.46612501144409</v>
      </c>
      <c r="AZ41">
        <v>4.3387198448181197</v>
      </c>
      <c r="BA41">
        <v>3.7988195419311501</v>
      </c>
      <c r="BB41">
        <v>4.0877599716186497</v>
      </c>
      <c r="BC41">
        <v>5.1339950561523402</v>
      </c>
      <c r="BD41">
        <v>4.4651627540588397</v>
      </c>
      <c r="BE41">
        <v>5.0511150360107404</v>
      </c>
      <c r="BF41">
        <v>3.6440274715423602</v>
      </c>
      <c r="BG41">
        <v>3.0538527965545699</v>
      </c>
      <c r="BH41">
        <v>3.0496492385864298</v>
      </c>
      <c r="BI41">
        <v>3.7902202606201199</v>
      </c>
      <c r="BJ41">
        <v>4.1306176185607901</v>
      </c>
      <c r="BK41">
        <v>3.9599742889404301</v>
      </c>
      <c r="BL41">
        <v>5.23130130767822</v>
      </c>
      <c r="BM41">
        <v>5.9225997924804696</v>
      </c>
      <c r="BN41">
        <v>5.2147698402404803</v>
      </c>
      <c r="BO41">
        <v>3.90230369567871</v>
      </c>
      <c r="BP41">
        <v>3.1853048801422101</v>
      </c>
      <c r="BQ41">
        <v>3.9346330165863002</v>
      </c>
      <c r="BR41">
        <v>3.7292075157165501</v>
      </c>
      <c r="BS41">
        <v>3.85961890220642</v>
      </c>
      <c r="BT41">
        <v>5.4011859893798801</v>
      </c>
      <c r="BU41">
        <v>4.19409275054932</v>
      </c>
      <c r="BV41">
        <v>5.1132373809814498</v>
      </c>
      <c r="BW41">
        <v>3.6688976287841801</v>
      </c>
      <c r="BX41">
        <v>3.3559651374816899</v>
      </c>
      <c r="BY41">
        <v>5.3315796852111799</v>
      </c>
      <c r="BZ41">
        <v>4.1927213668823198</v>
      </c>
      <c r="CA41">
        <v>3.8697352409362802</v>
      </c>
      <c r="CB41">
        <v>4.0071220397949201</v>
      </c>
      <c r="CC41">
        <v>5.4167909622192401</v>
      </c>
      <c r="CD41">
        <v>5.0217394828796396</v>
      </c>
      <c r="CE41">
        <v>4.5331931114196804</v>
      </c>
      <c r="CF41">
        <v>4.0556592941284197</v>
      </c>
      <c r="CG41">
        <v>4.2358150482177699</v>
      </c>
      <c r="CH41">
        <v>3.3269016742706299</v>
      </c>
      <c r="CI41">
        <v>3.6653904914856001</v>
      </c>
      <c r="CJ41">
        <v>4.2595591545104998</v>
      </c>
      <c r="CK41">
        <v>5.1033835411071804</v>
      </c>
      <c r="CL41">
        <v>4.4743986129760698</v>
      </c>
      <c r="CM41">
        <v>4.8799066543579102</v>
      </c>
      <c r="CN41">
        <v>5.1131405830383301</v>
      </c>
      <c r="CO41">
        <v>5.2479009628295898</v>
      </c>
      <c r="CP41">
        <v>6.8656854629516602</v>
      </c>
      <c r="CQ41">
        <v>3.97966861724854</v>
      </c>
      <c r="CR41">
        <v>3.7744891643524201</v>
      </c>
      <c r="CS41">
        <v>4.3844037055969203</v>
      </c>
      <c r="CT41">
        <v>3.76139163970947</v>
      </c>
      <c r="CU41">
        <v>3.8150186538696298</v>
      </c>
      <c r="CV41">
        <v>5.3221325874328604</v>
      </c>
      <c r="CW41">
        <v>5.0135774612426802</v>
      </c>
      <c r="CX41">
        <v>4.5594196319580096</v>
      </c>
      <c r="CY41">
        <v>4.6281547546386701</v>
      </c>
      <c r="CZ41">
        <v>3.45275974273682</v>
      </c>
      <c r="DA41">
        <v>3.5602991580963099</v>
      </c>
      <c r="DB41">
        <v>4.43933153152466</v>
      </c>
      <c r="DC41">
        <v>6.09413719177246</v>
      </c>
      <c r="DD41">
        <v>5.7775955200195304</v>
      </c>
      <c r="DE41">
        <v>4.1043047904968297</v>
      </c>
      <c r="DF41">
        <v>4.7332468032836896</v>
      </c>
      <c r="DG41">
        <v>5.6020236015319798</v>
      </c>
      <c r="DH41">
        <v>3.78968334197998</v>
      </c>
      <c r="DI41">
        <v>4.48840427398682</v>
      </c>
      <c r="DJ41">
        <v>4.80029344558716</v>
      </c>
      <c r="DK41">
        <v>4.4012775421142596</v>
      </c>
      <c r="DL41">
        <v>3.8613917827606201</v>
      </c>
      <c r="DM41">
        <v>4.3401179313659703</v>
      </c>
      <c r="DN41">
        <v>3.8938846588134801</v>
      </c>
      <c r="DO41">
        <v>6.4594860076904297</v>
      </c>
      <c r="DP41">
        <v>3.7122340202331499</v>
      </c>
      <c r="DQ41">
        <v>2.6904711723327601</v>
      </c>
      <c r="DR41">
        <v>3.73900270462036</v>
      </c>
      <c r="DS41">
        <v>5.6309685707092303</v>
      </c>
      <c r="DT41">
        <v>4.9230475425720197</v>
      </c>
      <c r="DU41">
        <v>4.6148376464843803</v>
      </c>
      <c r="DV41">
        <v>4.4301204681396502</v>
      </c>
      <c r="DW41">
        <v>3.64345407485962</v>
      </c>
      <c r="DX41">
        <v>4.4031777381896999</v>
      </c>
      <c r="DY41">
        <v>4.6438512802123997</v>
      </c>
      <c r="DZ41">
        <v>4.5980801582336399</v>
      </c>
      <c r="EA41">
        <v>4.2007598876953098</v>
      </c>
      <c r="EB41">
        <v>3.85215067863464</v>
      </c>
      <c r="EC41">
        <v>3.65105056762695</v>
      </c>
      <c r="ED41">
        <v>3.33041596412659</v>
      </c>
      <c r="EE41">
        <v>3.3892467021942099</v>
      </c>
      <c r="EF41">
        <v>3.7622106075286901</v>
      </c>
      <c r="EG41">
        <v>3.5615990161895801</v>
      </c>
      <c r="EH41">
        <v>5.4341754913330096</v>
      </c>
      <c r="EI41">
        <v>5.88871049880981</v>
      </c>
      <c r="EJ41">
        <v>5.1812562942504901</v>
      </c>
      <c r="EK41">
        <v>3.81450295448303</v>
      </c>
      <c r="EL41">
        <v>3.3033628463745099</v>
      </c>
      <c r="EM41">
        <v>3.6147418022155802</v>
      </c>
      <c r="EN41">
        <v>3.6718327999114999</v>
      </c>
      <c r="EO41">
        <v>3.8493080139160201</v>
      </c>
      <c r="EP41">
        <v>5.4466824531555202</v>
      </c>
      <c r="EQ41">
        <v>4.57995557785034</v>
      </c>
      <c r="ER41">
        <v>4.8127484321594203</v>
      </c>
      <c r="ES41">
        <v>3.8820037841796902</v>
      </c>
      <c r="ET41">
        <v>3.73615574836731</v>
      </c>
      <c r="EU41">
        <v>239.20863342285199</v>
      </c>
      <c r="EV41">
        <v>572.19512939453102</v>
      </c>
      <c r="EW41">
        <v>513.02056884765602</v>
      </c>
      <c r="EX41">
        <v>452.06857299804699</v>
      </c>
      <c r="EY41">
        <v>297.55154418945301</v>
      </c>
      <c r="EZ41">
        <v>624.44122314453102</v>
      </c>
      <c r="FA41">
        <v>460.84924316406301</v>
      </c>
      <c r="FB41">
        <v>355.78030395507801</v>
      </c>
      <c r="FC41">
        <v>218.45976257324199</v>
      </c>
      <c r="FD41">
        <v>79.479942321777301</v>
      </c>
      <c r="FE41">
        <v>834.54168701171898</v>
      </c>
      <c r="FF41">
        <v>600.51544189453102</v>
      </c>
      <c r="FG41">
        <v>182.54855346679699</v>
      </c>
      <c r="FH41">
        <v>545.245361328125</v>
      </c>
      <c r="FI41">
        <v>2213.72314453125</v>
      </c>
      <c r="FJ41">
        <v>2163.02319335938</v>
      </c>
      <c r="FK41">
        <v>168.14845275878901</v>
      </c>
      <c r="FL41">
        <v>242.31773376464801</v>
      </c>
      <c r="FM41">
        <v>1071.75793457031</v>
      </c>
      <c r="FN41">
        <v>605.158203125</v>
      </c>
      <c r="FO41">
        <v>672.80529785156295</v>
      </c>
      <c r="FP41">
        <v>1144.63623046875</v>
      </c>
      <c r="FQ41">
        <v>644.643798828125</v>
      </c>
      <c r="FR41">
        <v>829.42687988281295</v>
      </c>
      <c r="FS41">
        <v>1108.00866699219</v>
      </c>
      <c r="FT41">
        <v>1029.39416503906</v>
      </c>
      <c r="FU41">
        <v>1230.51879882813</v>
      </c>
      <c r="FV41">
        <v>996.58544921875</v>
      </c>
      <c r="FW41">
        <v>1114.92260742188</v>
      </c>
      <c r="FX41">
        <v>1048.33203125</v>
      </c>
      <c r="FY41">
        <v>346.664306640625</v>
      </c>
      <c r="FZ41">
        <v>20.017360687255898</v>
      </c>
      <c r="GA41">
        <v>212.00112915039099</v>
      </c>
      <c r="GB41">
        <v>1067.58288574219</v>
      </c>
      <c r="GC41">
        <v>233.301025390625</v>
      </c>
      <c r="GD41">
        <v>262.35720825195301</v>
      </c>
      <c r="GE41">
        <v>757.29986572265602</v>
      </c>
      <c r="GF41">
        <v>1228.12316894531</v>
      </c>
      <c r="GG41">
        <v>64.941085815429702</v>
      </c>
      <c r="GH41">
        <v>43.894195556640597</v>
      </c>
      <c r="GI41">
        <v>241.80987548828099</v>
      </c>
      <c r="GJ41">
        <v>873.76708984375</v>
      </c>
      <c r="GK41">
        <v>873.11322021484398</v>
      </c>
      <c r="GL41">
        <v>736.07879638671898</v>
      </c>
      <c r="GM41">
        <v>611.01837158203102</v>
      </c>
      <c r="GN41">
        <v>266.20361328125</v>
      </c>
      <c r="GO41">
        <v>99.532722473144503</v>
      </c>
      <c r="GP41">
        <v>375.25601196289102</v>
      </c>
      <c r="GQ41">
        <v>355.211181640625</v>
      </c>
      <c r="GR41">
        <v>85.142326354980497</v>
      </c>
      <c r="GS41">
        <v>63.821975708007798</v>
      </c>
      <c r="GT41">
        <v>460.46481323242199</v>
      </c>
      <c r="GU41">
        <v>304.18115234375</v>
      </c>
      <c r="GV41">
        <v>376.50140380859398</v>
      </c>
      <c r="GW41">
        <v>0.36268597841262801</v>
      </c>
      <c r="GX41">
        <v>1002.24365234375</v>
      </c>
      <c r="GY41">
        <v>176.92834472656301</v>
      </c>
      <c r="GZ41">
        <v>271.11508178710898</v>
      </c>
      <c r="HA41">
        <v>204.41481018066401</v>
      </c>
      <c r="HB41">
        <v>170.79238891601599</v>
      </c>
      <c r="HC41">
        <v>491.02691650390602</v>
      </c>
      <c r="HD41">
        <v>41.450813293457003</v>
      </c>
      <c r="HE41">
        <v>41.558662414550803</v>
      </c>
      <c r="HF41">
        <v>149.82772827148401</v>
      </c>
      <c r="HG41">
        <v>545.95739746093795</v>
      </c>
      <c r="HH41">
        <v>127.412651062012</v>
      </c>
      <c r="HI41">
        <v>381.52645874023398</v>
      </c>
      <c r="HJ41">
        <v>218.7666015625</v>
      </c>
      <c r="HK41">
        <v>309.48733520507801</v>
      </c>
      <c r="HL41">
        <v>57.363334655761697</v>
      </c>
      <c r="HM41">
        <v>203.78208923339801</v>
      </c>
      <c r="HN41">
        <v>63.128391265869098</v>
      </c>
      <c r="HO41">
        <v>1177.21997070313</v>
      </c>
      <c r="HP41">
        <v>62.452499389648402</v>
      </c>
      <c r="HQ41">
        <v>295.84948730468801</v>
      </c>
      <c r="HR41">
        <v>586.180419921875</v>
      </c>
      <c r="HS41">
        <v>619.83453369140602</v>
      </c>
      <c r="HT41">
        <v>396.94396972656301</v>
      </c>
      <c r="HU41">
        <v>398.66629028320301</v>
      </c>
      <c r="HV41">
        <v>582.59375</v>
      </c>
      <c r="HW41">
        <v>329.81793212890602</v>
      </c>
      <c r="HX41">
        <v>444.41455078125</v>
      </c>
      <c r="HY41">
        <v>162.68598937988301</v>
      </c>
      <c r="HZ41">
        <v>84.708633422851605</v>
      </c>
      <c r="IA41">
        <v>771.94812011718795</v>
      </c>
      <c r="IB41">
        <v>762.13903808593795</v>
      </c>
      <c r="IC41">
        <v>160.61950683593801</v>
      </c>
      <c r="ID41">
        <v>557.67248535156295</v>
      </c>
      <c r="IE41">
        <v>1743.70764160156</v>
      </c>
      <c r="IF41">
        <v>2215.72973632813</v>
      </c>
      <c r="IG41">
        <v>198.40344238281301</v>
      </c>
      <c r="IH41">
        <v>288.90182495117199</v>
      </c>
      <c r="II41">
        <v>1032.802734375</v>
      </c>
      <c r="IJ41">
        <v>472.08114624023398</v>
      </c>
      <c r="IK41">
        <v>764.330810546875</v>
      </c>
      <c r="IL41">
        <v>1184.80456542969</v>
      </c>
      <c r="IM41">
        <v>620.39880371093795</v>
      </c>
      <c r="IN41">
        <v>735.65832519531295</v>
      </c>
      <c r="IO41">
        <v>1169.87231445313</v>
      </c>
      <c r="IP41">
        <v>1103.38525390625</v>
      </c>
      <c r="IQ41">
        <v>1122.5322265625</v>
      </c>
      <c r="IR41">
        <v>885.22961425781295</v>
      </c>
      <c r="IS41">
        <v>1007.0009765625</v>
      </c>
      <c r="IT41">
        <v>1036.87768554688</v>
      </c>
      <c r="IU41">
        <v>381.61279296875</v>
      </c>
      <c r="IV41">
        <v>15.511422157287599</v>
      </c>
      <c r="IW41">
        <v>214.41693115234401</v>
      </c>
      <c r="IX41">
        <v>1000.71008300781</v>
      </c>
      <c r="IY41">
        <v>183.44894409179699</v>
      </c>
      <c r="IZ41">
        <v>219.00778198242199</v>
      </c>
      <c r="JA41">
        <v>748.928955078125</v>
      </c>
      <c r="JB41">
        <v>1122.82763671875</v>
      </c>
      <c r="JC41">
        <v>54.152984619140597</v>
      </c>
      <c r="JD41">
        <v>21.411476135253899</v>
      </c>
      <c r="JE41">
        <v>429.03948974609398</v>
      </c>
      <c r="JF41">
        <v>870.72247314453102</v>
      </c>
      <c r="JG41">
        <v>782.770751953125</v>
      </c>
      <c r="JH41">
        <v>851.542236328125</v>
      </c>
      <c r="JI41">
        <v>549.08416748046898</v>
      </c>
      <c r="JJ41">
        <v>262.69647216796898</v>
      </c>
      <c r="JK41">
        <v>102.51047515869099</v>
      </c>
      <c r="JL41">
        <v>378.15020751953102</v>
      </c>
      <c r="JM41">
        <v>562.17321777343795</v>
      </c>
      <c r="JN41">
        <v>333.95526123046898</v>
      </c>
      <c r="JO41">
        <v>88.553459167480497</v>
      </c>
      <c r="JP41">
        <v>596.05725097656295</v>
      </c>
      <c r="JQ41">
        <v>377.71502685546898</v>
      </c>
      <c r="JR41">
        <v>627.77777099609398</v>
      </c>
      <c r="JS41">
        <v>0.71702599525451705</v>
      </c>
      <c r="JT41">
        <v>940.611083984375</v>
      </c>
      <c r="JU41">
        <v>242.50241088867199</v>
      </c>
      <c r="JV41">
        <v>195.146728515625</v>
      </c>
      <c r="JW41">
        <v>85.126243591308594</v>
      </c>
      <c r="JX41">
        <v>132.42303466796901</v>
      </c>
      <c r="JY41">
        <v>436.65164184570301</v>
      </c>
      <c r="JZ41">
        <v>46.301548004150398</v>
      </c>
      <c r="KA41">
        <v>33.708827972412102</v>
      </c>
      <c r="KB41">
        <v>160.21977233886699</v>
      </c>
      <c r="KC41">
        <v>616.46197509765602</v>
      </c>
      <c r="KD41">
        <v>103.203910827637</v>
      </c>
      <c r="KE41">
        <v>390.31396484375</v>
      </c>
      <c r="KF41">
        <v>145.42500305175801</v>
      </c>
      <c r="KG41">
        <v>320.53240966796898</v>
      </c>
      <c r="KH41">
        <v>68.631828308105497</v>
      </c>
      <c r="KI41">
        <v>215.97917175293</v>
      </c>
      <c r="KJ41">
        <v>42.501777648925803</v>
      </c>
      <c r="KK41">
        <v>1339.74133300781</v>
      </c>
      <c r="KL41">
        <v>47.724319458007798</v>
      </c>
      <c r="KM41">
        <f>MATCH(A41,[1]ADOS!$G:$G,0)</f>
        <v>57</v>
      </c>
      <c r="KN41" t="str">
        <f>INDEX([1]ADOS!$H:$H,KM41)</f>
        <v>YES DSM_IV questions 4a/4b is Yes</v>
      </c>
      <c r="KO41">
        <f t="shared" si="0"/>
        <v>1</v>
      </c>
      <c r="KP41" t="e">
        <f t="shared" si="1"/>
        <v>#VALUE!</v>
      </c>
      <c r="KQ41">
        <v>1</v>
      </c>
      <c r="KR41" t="str">
        <f>INDEX([1]ADOS!$I:$I,KM41)</f>
        <v>Male</v>
      </c>
      <c r="KS41">
        <v>38</v>
      </c>
      <c r="KT41">
        <f t="shared" si="2"/>
        <v>1</v>
      </c>
      <c r="KU41">
        <v>25</v>
      </c>
      <c r="KV41">
        <v>365</v>
      </c>
    </row>
    <row r="42" spans="1:308" ht="15.5" x14ac:dyDescent="0.35">
      <c r="A42" s="1">
        <v>841812</v>
      </c>
      <c r="B42" s="1" t="s">
        <v>7</v>
      </c>
      <c r="C42">
        <v>6.5483150482177699</v>
      </c>
      <c r="D42">
        <v>4.1259021759033203</v>
      </c>
      <c r="E42">
        <v>3.7437777519226101</v>
      </c>
      <c r="F42">
        <v>4.1648874282836896</v>
      </c>
      <c r="G42">
        <v>5.9006004333496103</v>
      </c>
      <c r="H42">
        <v>4.8723673820495597</v>
      </c>
      <c r="I42">
        <v>4.44091749191284</v>
      </c>
      <c r="J42">
        <v>4.3956828117370597</v>
      </c>
      <c r="K42">
        <v>4.99782371520996</v>
      </c>
      <c r="L42">
        <v>3.8037250041961701</v>
      </c>
      <c r="M42">
        <v>3.8399083614349401</v>
      </c>
      <c r="N42">
        <v>4.82788038253784</v>
      </c>
      <c r="O42">
        <v>5.6265282630920401</v>
      </c>
      <c r="P42">
        <v>4.3809494972229004</v>
      </c>
      <c r="Q42">
        <v>5.1323342323303196</v>
      </c>
      <c r="R42">
        <v>5.3089122772216797</v>
      </c>
      <c r="S42">
        <v>6.4540519714355504</v>
      </c>
      <c r="T42">
        <v>7.2653660774231001</v>
      </c>
      <c r="U42">
        <v>4.9133810997009304</v>
      </c>
      <c r="V42">
        <v>3.9540646076202401</v>
      </c>
      <c r="W42">
        <v>4.4685788154602104</v>
      </c>
      <c r="X42">
        <v>4.44289350509644</v>
      </c>
      <c r="Y42">
        <v>4.0124135017395002</v>
      </c>
      <c r="Z42">
        <v>5.7482404708862296</v>
      </c>
      <c r="AA42">
        <v>5.4131674766540501</v>
      </c>
      <c r="AB42">
        <v>4.8598346710205096</v>
      </c>
      <c r="AC42">
        <v>4.3573093414306596</v>
      </c>
      <c r="AD42">
        <v>3.67852830886841</v>
      </c>
      <c r="AE42">
        <v>4.0654416084289604</v>
      </c>
      <c r="AF42">
        <v>4.7732028961181596</v>
      </c>
      <c r="AG42">
        <v>6.8401570320129403</v>
      </c>
      <c r="AH42">
        <v>6.4375352859497097</v>
      </c>
      <c r="AI42">
        <v>4.0283293724060103</v>
      </c>
      <c r="AJ42">
        <v>4.83866691589356</v>
      </c>
      <c r="AK42">
        <v>5.10764455795288</v>
      </c>
      <c r="AL42">
        <v>3.9408602714538601</v>
      </c>
      <c r="AM42">
        <v>5.5237221717834499</v>
      </c>
      <c r="AN42">
        <v>5.2941846847534197</v>
      </c>
      <c r="AO42">
        <v>4.6945643424987802</v>
      </c>
      <c r="AP42">
        <v>4.71972608566284</v>
      </c>
      <c r="AQ42">
        <v>3.90365433692932</v>
      </c>
      <c r="AR42">
        <v>3.8931610584259002</v>
      </c>
      <c r="AS42">
        <v>5.57206106185913</v>
      </c>
      <c r="AT42">
        <v>4.0650610923767099</v>
      </c>
      <c r="AU42">
        <v>3.0011827945709202</v>
      </c>
      <c r="AV42">
        <v>3.8723022937774698</v>
      </c>
      <c r="AW42">
        <v>6.0647091865539604</v>
      </c>
      <c r="AX42">
        <v>5.2296266555786097</v>
      </c>
      <c r="AY42">
        <v>5.1082201004028303</v>
      </c>
      <c r="AZ42">
        <v>4.7713623046875</v>
      </c>
      <c r="BA42">
        <v>3.4183197021484402</v>
      </c>
      <c r="BB42">
        <v>3.7857742309570299</v>
      </c>
      <c r="BC42">
        <v>4.9095649719238299</v>
      </c>
      <c r="BD42">
        <v>4.1321563720703098</v>
      </c>
      <c r="BE42">
        <v>5.2964525222778303</v>
      </c>
      <c r="BF42">
        <v>3.8805115222930899</v>
      </c>
      <c r="BG42">
        <v>4.1317644119262704</v>
      </c>
      <c r="BH42">
        <v>3.54225850105286</v>
      </c>
      <c r="BI42">
        <v>4.1876950263977104</v>
      </c>
      <c r="BJ42">
        <v>4.3418545722961399</v>
      </c>
      <c r="BK42">
        <v>4.4756050109863299</v>
      </c>
      <c r="BL42">
        <v>5.8330316543579102</v>
      </c>
      <c r="BM42">
        <v>5.92706298828125</v>
      </c>
      <c r="BN42">
        <v>4.9618372917175302</v>
      </c>
      <c r="BO42">
        <v>4.4316253662109402</v>
      </c>
      <c r="BP42">
        <v>3.3755078315734899</v>
      </c>
      <c r="BQ42">
        <v>3.9201698303222701</v>
      </c>
      <c r="BR42">
        <v>3.81142330169678</v>
      </c>
      <c r="BS42">
        <v>3.6972885131835902</v>
      </c>
      <c r="BT42">
        <v>5.7906060218811</v>
      </c>
      <c r="BU42">
        <v>4.8797931671142596</v>
      </c>
      <c r="BV42">
        <v>5.8590588569641104</v>
      </c>
      <c r="BW42">
        <v>4.1407551765441903</v>
      </c>
      <c r="BX42">
        <v>3.6344227790832502</v>
      </c>
      <c r="BY42">
        <v>5.82430076599121</v>
      </c>
      <c r="BZ42">
        <v>4.25504446029663</v>
      </c>
      <c r="CA42">
        <v>3.7465631961822501</v>
      </c>
      <c r="CB42">
        <v>4.38580369949341</v>
      </c>
      <c r="CC42">
        <v>5.43888235092163</v>
      </c>
      <c r="CD42">
        <v>5.2670040130615199</v>
      </c>
      <c r="CE42">
        <v>5.1479339599609402</v>
      </c>
      <c r="CF42">
        <v>4.31998491287231</v>
      </c>
      <c r="CG42">
        <v>4.6185374259948704</v>
      </c>
      <c r="CH42">
        <v>3.6930584907531698</v>
      </c>
      <c r="CI42">
        <v>4.0919022560119602</v>
      </c>
      <c r="CJ42">
        <v>5.01397800445557</v>
      </c>
      <c r="CK42">
        <v>5.9105734825134304</v>
      </c>
      <c r="CL42">
        <v>4.6317458152770996</v>
      </c>
      <c r="CM42">
        <v>4.9860715866088903</v>
      </c>
      <c r="CN42">
        <v>5.1423273086547896</v>
      </c>
      <c r="CO42">
        <v>6.2778215408325204</v>
      </c>
      <c r="CP42">
        <v>7.3878040313720703</v>
      </c>
      <c r="CQ42">
        <v>4.6848735809326199</v>
      </c>
      <c r="CR42">
        <v>4.3690700531005904</v>
      </c>
      <c r="CS42">
        <v>4.7127633094787598</v>
      </c>
      <c r="CT42">
        <v>4.4987602233886701</v>
      </c>
      <c r="CU42">
        <v>3.84615206718445</v>
      </c>
      <c r="CV42">
        <v>5.6279053688049299</v>
      </c>
      <c r="CW42">
        <v>5.1517586708068901</v>
      </c>
      <c r="CX42">
        <v>4.7173824310302699</v>
      </c>
      <c r="CY42">
        <v>4.4577541351318404</v>
      </c>
      <c r="CZ42">
        <v>3.5667247772216801</v>
      </c>
      <c r="DA42">
        <v>4.0451412200927699</v>
      </c>
      <c r="DB42">
        <v>4.84218072891235</v>
      </c>
      <c r="DC42">
        <v>6.4847521781921396</v>
      </c>
      <c r="DD42">
        <v>5.8633713722229004</v>
      </c>
      <c r="DE42">
        <v>4.2181921005248997</v>
      </c>
      <c r="DF42">
        <v>4.7842431068420401</v>
      </c>
      <c r="DG42">
        <v>5.4581756591796902</v>
      </c>
      <c r="DH42">
        <v>4.3180308341979998</v>
      </c>
      <c r="DI42">
        <v>4.9951896667480504</v>
      </c>
      <c r="DJ42">
        <v>5.0902738571167001</v>
      </c>
      <c r="DK42">
        <v>5.2057013511657697</v>
      </c>
      <c r="DL42">
        <v>4.7864084243774396</v>
      </c>
      <c r="DM42">
        <v>4.1819353103637704</v>
      </c>
      <c r="DN42">
        <v>3.8173189163207999</v>
      </c>
      <c r="DO42">
        <v>6.4074368476867702</v>
      </c>
      <c r="DP42">
        <v>4.5032172203064</v>
      </c>
      <c r="DQ42">
        <v>3.0203690528869598</v>
      </c>
      <c r="DR42">
        <v>3.8961408138275102</v>
      </c>
      <c r="DS42">
        <v>6.7431721687316903</v>
      </c>
      <c r="DT42">
        <v>5.0251278877258301</v>
      </c>
      <c r="DU42">
        <v>5.4526796340942401</v>
      </c>
      <c r="DV42">
        <v>4.5523271560668901</v>
      </c>
      <c r="DW42">
        <v>3.8491868972778298</v>
      </c>
      <c r="DX42">
        <v>4.0306100845336896</v>
      </c>
      <c r="DY42">
        <v>4.5871696472168004</v>
      </c>
      <c r="DZ42">
        <v>4.2897248268127397</v>
      </c>
      <c r="EA42">
        <v>4.3734025955200204</v>
      </c>
      <c r="EB42">
        <v>3.84799408912659</v>
      </c>
      <c r="EC42">
        <v>4.0615191459655797</v>
      </c>
      <c r="ED42">
        <v>3.8065261840820299</v>
      </c>
      <c r="EE42">
        <v>3.7300491333007799</v>
      </c>
      <c r="EF42">
        <v>4.4125776290893599</v>
      </c>
      <c r="EG42">
        <v>4.6728334426879901</v>
      </c>
      <c r="EH42">
        <v>5.5869555473327601</v>
      </c>
      <c r="EI42">
        <v>5.1788363456726101</v>
      </c>
      <c r="EJ42">
        <v>4.7420706748962402</v>
      </c>
      <c r="EK42">
        <v>4.1627707481384304</v>
      </c>
      <c r="EL42">
        <v>3.7270493507385298</v>
      </c>
      <c r="EM42">
        <v>3.8602995872497599</v>
      </c>
      <c r="EN42">
        <v>4.1309380531311</v>
      </c>
      <c r="EO42">
        <v>3.68706274032593</v>
      </c>
      <c r="EP42">
        <v>5.9376468658447301</v>
      </c>
      <c r="EQ42">
        <v>4.7306103706359899</v>
      </c>
      <c r="ER42">
        <v>5.1704144477844203</v>
      </c>
      <c r="ES42">
        <v>4.29504489898682</v>
      </c>
      <c r="ET42">
        <v>4.1322603225707999</v>
      </c>
      <c r="EU42">
        <v>339.23245239257801</v>
      </c>
      <c r="EV42">
        <v>430.27893066406301</v>
      </c>
      <c r="EW42">
        <v>390.76437377929699</v>
      </c>
      <c r="EX42">
        <v>493.82995605468801</v>
      </c>
      <c r="EY42">
        <v>327.826904296875</v>
      </c>
      <c r="EZ42">
        <v>655.559814453125</v>
      </c>
      <c r="FA42">
        <v>369.07757568359398</v>
      </c>
      <c r="FB42">
        <v>528.82183837890602</v>
      </c>
      <c r="FC42">
        <v>179.936111450195</v>
      </c>
      <c r="FD42">
        <v>79.654350280761705</v>
      </c>
      <c r="FE42">
        <v>633.590087890625</v>
      </c>
      <c r="FF42">
        <v>569.41046142578102</v>
      </c>
      <c r="FG42">
        <v>181.88223266601599</v>
      </c>
      <c r="FH42">
        <v>534.01251220703102</v>
      </c>
      <c r="FI42">
        <v>2233.94775390625</v>
      </c>
      <c r="FJ42">
        <v>2344.88159179688</v>
      </c>
      <c r="FK42">
        <v>153.56611633300801</v>
      </c>
      <c r="FL42">
        <v>290.110595703125</v>
      </c>
      <c r="FM42">
        <v>1094.05725097656</v>
      </c>
      <c r="FN42">
        <v>726.98815917968795</v>
      </c>
      <c r="FO42">
        <v>536.08026123046898</v>
      </c>
      <c r="FP42">
        <v>1386.234375</v>
      </c>
      <c r="FQ42">
        <v>485.44833374023398</v>
      </c>
      <c r="FR42">
        <v>839.20544433593795</v>
      </c>
      <c r="FS42">
        <v>980.169677734375</v>
      </c>
      <c r="FT42">
        <v>1243.40576171875</v>
      </c>
      <c r="FU42">
        <v>1240.23217773438</v>
      </c>
      <c r="FV42">
        <v>1208.02795410156</v>
      </c>
      <c r="FW42">
        <v>1366.96752929688</v>
      </c>
      <c r="FX42">
        <v>867.08917236328102</v>
      </c>
      <c r="FY42">
        <v>541.43634033203102</v>
      </c>
      <c r="FZ42">
        <v>10.907382011413601</v>
      </c>
      <c r="GA42">
        <v>224.31890869140599</v>
      </c>
      <c r="GB42">
        <v>1109.67944335938</v>
      </c>
      <c r="GC42">
        <v>227.017013549805</v>
      </c>
      <c r="GD42">
        <v>278.35784912109398</v>
      </c>
      <c r="GE42">
        <v>1068.33557128906</v>
      </c>
      <c r="GF42">
        <v>1042.12438964844</v>
      </c>
      <c r="GG42">
        <v>90.0164794921875</v>
      </c>
      <c r="GH42">
        <v>82.598014831542997</v>
      </c>
      <c r="GI42">
        <v>271.99597167968801</v>
      </c>
      <c r="GJ42">
        <v>723.02062988281295</v>
      </c>
      <c r="GK42">
        <v>651.09881591796898</v>
      </c>
      <c r="GL42">
        <v>598.04180908203102</v>
      </c>
      <c r="GM42">
        <v>725.31329345703102</v>
      </c>
      <c r="GN42">
        <v>209.14305114746099</v>
      </c>
      <c r="GO42">
        <v>107.005561828613</v>
      </c>
      <c r="GP42">
        <v>386.76477050781301</v>
      </c>
      <c r="GQ42">
        <v>376.44293212890602</v>
      </c>
      <c r="GR42">
        <v>242.31134033203099</v>
      </c>
      <c r="GS42">
        <v>33.170955657958999</v>
      </c>
      <c r="GT42">
        <v>553.12200927734398</v>
      </c>
      <c r="GU42">
        <v>386.00192260742199</v>
      </c>
      <c r="GV42">
        <v>429.30157470703102</v>
      </c>
      <c r="GW42">
        <v>0.697826027870178</v>
      </c>
      <c r="GX42">
        <v>851.61541748046898</v>
      </c>
      <c r="GY42">
        <v>231.38815307617199</v>
      </c>
      <c r="GZ42">
        <v>257.93905639648398</v>
      </c>
      <c r="HA42">
        <v>177.91078186035199</v>
      </c>
      <c r="HB42">
        <v>118.80022430419901</v>
      </c>
      <c r="HC42">
        <v>435.45422363281301</v>
      </c>
      <c r="HD42">
        <v>25.451622009277301</v>
      </c>
      <c r="HE42">
        <v>49.204044342041001</v>
      </c>
      <c r="HF42">
        <v>170.682693481445</v>
      </c>
      <c r="HG42">
        <v>501.06723022460898</v>
      </c>
      <c r="HH42">
        <v>106.306747436523</v>
      </c>
      <c r="HI42">
        <v>664.95416259765602</v>
      </c>
      <c r="HJ42">
        <v>209.98611450195301</v>
      </c>
      <c r="HK42">
        <v>252.82109069824199</v>
      </c>
      <c r="HL42">
        <v>74.152229309082003</v>
      </c>
      <c r="HM42">
        <v>175.43646240234401</v>
      </c>
      <c r="HN42">
        <v>71.213813781738295</v>
      </c>
      <c r="HO42">
        <v>1236.75659179688</v>
      </c>
      <c r="HP42">
        <v>55.548759460449197</v>
      </c>
      <c r="HQ42">
        <v>396.19888305664102</v>
      </c>
      <c r="HR42">
        <v>557.98199462890602</v>
      </c>
      <c r="HS42">
        <v>457.25988769531301</v>
      </c>
      <c r="HT42">
        <v>521.09033203125</v>
      </c>
      <c r="HU42">
        <v>359.55941772460898</v>
      </c>
      <c r="HV42">
        <v>702.313232421875</v>
      </c>
      <c r="HW42">
        <v>257.51651000976602</v>
      </c>
      <c r="HX42">
        <v>408.97128295898398</v>
      </c>
      <c r="HY42">
        <v>205.34614562988301</v>
      </c>
      <c r="HZ42">
        <v>67.064460754394503</v>
      </c>
      <c r="IA42">
        <v>834.015625</v>
      </c>
      <c r="IB42">
        <v>600.35095214843795</v>
      </c>
      <c r="IC42">
        <v>158.12568664550801</v>
      </c>
      <c r="ID42">
        <v>476.10867309570301</v>
      </c>
      <c r="IE42">
        <v>2321.99584960938</v>
      </c>
      <c r="IF42">
        <v>2317.75073242188</v>
      </c>
      <c r="IG42">
        <v>140.72264099121099</v>
      </c>
      <c r="IH42">
        <v>287.13265991210898</v>
      </c>
      <c r="II42">
        <v>1244.8779296875</v>
      </c>
      <c r="IJ42">
        <v>629.81866455078102</v>
      </c>
      <c r="IK42">
        <v>469.92538452148398</v>
      </c>
      <c r="IL42">
        <v>1310.63671875</v>
      </c>
      <c r="IM42">
        <v>456.29971313476602</v>
      </c>
      <c r="IN42">
        <v>840.33782958984398</v>
      </c>
      <c r="IO42">
        <v>1013.63793945313</v>
      </c>
      <c r="IP42">
        <v>1405.52905273438</v>
      </c>
      <c r="IQ42">
        <v>980.935546875</v>
      </c>
      <c r="IR42">
        <v>1089.35668945313</v>
      </c>
      <c r="IS42">
        <v>1197.65551757813</v>
      </c>
      <c r="IT42">
        <v>963.22088623046898</v>
      </c>
      <c r="IU42">
        <v>438.66372680664102</v>
      </c>
      <c r="IV42">
        <v>9.8146104812622106</v>
      </c>
      <c r="IW42">
        <v>169.94697570800801</v>
      </c>
      <c r="IX42">
        <v>1069.91979980469</v>
      </c>
      <c r="IY42">
        <v>230.05236816406301</v>
      </c>
      <c r="IZ42">
        <v>214.74044799804699</v>
      </c>
      <c r="JA42">
        <v>1341.02416992188</v>
      </c>
      <c r="JB42">
        <v>1203.72668457031</v>
      </c>
      <c r="JC42">
        <v>62.844230651855497</v>
      </c>
      <c r="JD42">
        <v>27.5616054534912</v>
      </c>
      <c r="JE42">
        <v>164.92182922363301</v>
      </c>
      <c r="JF42">
        <v>884.31488037109398</v>
      </c>
      <c r="JG42">
        <v>551.50872802734398</v>
      </c>
      <c r="JH42">
        <v>432.47033691406301</v>
      </c>
      <c r="JI42">
        <v>573.256591796875</v>
      </c>
      <c r="JJ42">
        <v>190.73143005371099</v>
      </c>
      <c r="JK42">
        <v>116.129096984863</v>
      </c>
      <c r="JL42">
        <v>335.87283325195301</v>
      </c>
      <c r="JM42">
        <v>349.6640625</v>
      </c>
      <c r="JN42">
        <v>199.20349121093801</v>
      </c>
      <c r="JO42">
        <v>79.758010864257798</v>
      </c>
      <c r="JP42">
        <v>469.89636230468801</v>
      </c>
      <c r="JQ42">
        <v>375.76010131835898</v>
      </c>
      <c r="JR42">
        <v>536.7998046875</v>
      </c>
      <c r="JS42">
        <v>0.720114946365356</v>
      </c>
      <c r="JT42">
        <v>661.04675292968795</v>
      </c>
      <c r="JU42">
        <v>256.51959228515602</v>
      </c>
      <c r="JV42">
        <v>259.97351074218801</v>
      </c>
      <c r="JW42">
        <v>182.81683349609401</v>
      </c>
      <c r="JX42">
        <v>118.769004821777</v>
      </c>
      <c r="JY42">
        <v>614.205322265625</v>
      </c>
      <c r="JZ42">
        <v>21.7359104156494</v>
      </c>
      <c r="KA42">
        <v>45.850433349609403</v>
      </c>
      <c r="KB42">
        <v>186.23368835449199</v>
      </c>
      <c r="KC42">
        <v>637.34576416015602</v>
      </c>
      <c r="KD42">
        <v>100.786659240723</v>
      </c>
      <c r="KE42">
        <v>665.93768310546898</v>
      </c>
      <c r="KF42">
        <v>301.99945068359398</v>
      </c>
      <c r="KG42">
        <v>259.766357421875</v>
      </c>
      <c r="KH42">
        <v>78.731964111328097</v>
      </c>
      <c r="KI42">
        <v>322.88229370117199</v>
      </c>
      <c r="KJ42">
        <v>48.847824096679702</v>
      </c>
      <c r="KK42">
        <v>1265.32592773438</v>
      </c>
      <c r="KL42">
        <v>75.496398925781307</v>
      </c>
      <c r="KM42">
        <f>MATCH(A42,[1]ADOS!$G:$G,0)</f>
        <v>15</v>
      </c>
      <c r="KN42" t="str">
        <f>INDEX([1]ADOS!$H:$H,KM42)</f>
        <v>YES DSM_IV questions 4a/4b is Yes</v>
      </c>
      <c r="KO42">
        <f t="shared" si="0"/>
        <v>1</v>
      </c>
      <c r="KP42" t="e">
        <f t="shared" si="1"/>
        <v>#VALUE!</v>
      </c>
      <c r="KQ42">
        <v>1</v>
      </c>
      <c r="KR42" t="str">
        <f>INDEX([1]ADOS!$I:$I,KM42)</f>
        <v>Male</v>
      </c>
      <c r="KS42">
        <v>38</v>
      </c>
      <c r="KT42">
        <f t="shared" si="2"/>
        <v>1</v>
      </c>
      <c r="KU42">
        <v>25</v>
      </c>
      <c r="KV42">
        <v>365</v>
      </c>
    </row>
    <row r="43" spans="1:308" ht="15.5" x14ac:dyDescent="0.35">
      <c r="A43" s="1">
        <v>857317</v>
      </c>
      <c r="B43" s="1" t="s">
        <v>7</v>
      </c>
      <c r="C43">
        <v>5.3131613731384304</v>
      </c>
      <c r="D43">
        <v>3.72201752662659</v>
      </c>
      <c r="E43">
        <v>3.4524028301239</v>
      </c>
      <c r="F43">
        <v>4.1053581237793004</v>
      </c>
      <c r="G43">
        <v>5.5093841552734402</v>
      </c>
      <c r="H43">
        <v>4.11421775817871</v>
      </c>
      <c r="I43">
        <v>3.8018331527710001</v>
      </c>
      <c r="J43">
        <v>3.9799554347991899</v>
      </c>
      <c r="K43">
        <v>4.5688228607177699</v>
      </c>
      <c r="L43">
        <v>3.51230669021606</v>
      </c>
      <c r="M43">
        <v>3.2878291606903098</v>
      </c>
      <c r="N43">
        <v>4.4291968345642099</v>
      </c>
      <c r="O43">
        <v>4.9490880966186497</v>
      </c>
      <c r="P43">
        <v>4.09311819076538</v>
      </c>
      <c r="Q43">
        <v>4.3838672637939498</v>
      </c>
      <c r="R43">
        <v>4.3589787483215297</v>
      </c>
      <c r="S43">
        <v>5.1695828437805202</v>
      </c>
      <c r="T43">
        <v>6.1032285690307599</v>
      </c>
      <c r="U43">
        <v>4.0445051193237296</v>
      </c>
      <c r="V43">
        <v>3.2796311378478999</v>
      </c>
      <c r="W43">
        <v>4.2303271293640101</v>
      </c>
      <c r="X43">
        <v>3.5960879325866699</v>
      </c>
      <c r="Y43">
        <v>3.9612464904785201</v>
      </c>
      <c r="Z43">
        <v>5.03082370758057</v>
      </c>
      <c r="AA43">
        <v>4.5240030288696298</v>
      </c>
      <c r="AB43">
        <v>4.5454144477844203</v>
      </c>
      <c r="AC43">
        <v>3.97683477401733</v>
      </c>
      <c r="AD43">
        <v>4.0064039230346697</v>
      </c>
      <c r="AE43">
        <v>3.0360107421875</v>
      </c>
      <c r="AF43">
        <v>4.4899988174438503</v>
      </c>
      <c r="AG43">
        <v>5.3107147216796902</v>
      </c>
      <c r="AH43">
        <v>4.5796914100646999</v>
      </c>
      <c r="AI43">
        <v>3.32159495353699</v>
      </c>
      <c r="AJ43">
        <v>4.2348990440368697</v>
      </c>
      <c r="AK43">
        <v>5.1265597343444798</v>
      </c>
      <c r="AL43">
        <v>3.6460649967193599</v>
      </c>
      <c r="AM43">
        <v>4.5621633529663104</v>
      </c>
      <c r="AN43">
        <v>4.6608614921569798</v>
      </c>
      <c r="AO43">
        <v>4.6230983734130904</v>
      </c>
      <c r="AP43">
        <v>4.2688536643981898</v>
      </c>
      <c r="AQ43">
        <v>3.2047481536865199</v>
      </c>
      <c r="AR43">
        <v>3.3231291770935099</v>
      </c>
      <c r="AS43">
        <v>5.9074044227600098</v>
      </c>
      <c r="AT43">
        <v>3.6936459541320801</v>
      </c>
      <c r="AU43">
        <v>2.9898719787597701</v>
      </c>
      <c r="AV43">
        <v>3.7628431320190399</v>
      </c>
      <c r="AW43">
        <v>5.6286721229553196</v>
      </c>
      <c r="AX43">
        <v>4.1108088493347203</v>
      </c>
      <c r="AY43">
        <v>4.5808763504028303</v>
      </c>
      <c r="AZ43">
        <v>4.30261325836182</v>
      </c>
      <c r="BA43">
        <v>3.5541341304779102</v>
      </c>
      <c r="BB43">
        <v>3.8589444160461399</v>
      </c>
      <c r="BC43">
        <v>4.7360463142395002</v>
      </c>
      <c r="BD43">
        <v>3.8276789188385001</v>
      </c>
      <c r="BE43">
        <v>5.7908277511596697</v>
      </c>
      <c r="BF43">
        <v>3.4557566642761199</v>
      </c>
      <c r="BG43">
        <v>3.1898255348205602</v>
      </c>
      <c r="BH43">
        <v>3.20066618919373</v>
      </c>
      <c r="BI43">
        <v>3.7246563434600799</v>
      </c>
      <c r="BJ43">
        <v>3.9353678226470898</v>
      </c>
      <c r="BK43">
        <v>3.8539013862609899</v>
      </c>
      <c r="BL43">
        <v>4.3203206062316903</v>
      </c>
      <c r="BM43">
        <v>4.6153707504272496</v>
      </c>
      <c r="BN43">
        <v>4.9296994209289604</v>
      </c>
      <c r="BO43">
        <v>3.9507861137390101</v>
      </c>
      <c r="BP43">
        <v>3.2373218536377002</v>
      </c>
      <c r="BQ43">
        <v>3.7900035381317099</v>
      </c>
      <c r="BR43">
        <v>3.5904912948608398</v>
      </c>
      <c r="BS43">
        <v>2.7634258270263699</v>
      </c>
      <c r="BT43">
        <v>4.8948044776916504</v>
      </c>
      <c r="BU43">
        <v>4.6234326362609899</v>
      </c>
      <c r="BV43">
        <v>4.8404612541198704</v>
      </c>
      <c r="BW43">
        <v>3.6072132587432901</v>
      </c>
      <c r="BX43">
        <v>3.2443087100982702</v>
      </c>
      <c r="BY43">
        <v>5.2737278938293501</v>
      </c>
      <c r="BZ43">
        <v>4.2390117645263699</v>
      </c>
      <c r="CA43">
        <v>3.5386004447936998</v>
      </c>
      <c r="CB43">
        <v>4.1068320274353001</v>
      </c>
      <c r="CC43">
        <v>5.43442678451538</v>
      </c>
      <c r="CD43">
        <v>4.9220690727233896</v>
      </c>
      <c r="CE43">
        <v>4.54024362564087</v>
      </c>
      <c r="CF43">
        <v>4.2334480285644496</v>
      </c>
      <c r="CG43">
        <v>4.6747059822082502</v>
      </c>
      <c r="CH43">
        <v>3.6044714450836199</v>
      </c>
      <c r="CI43">
        <v>3.8141636848449698</v>
      </c>
      <c r="CJ43">
        <v>4.8074049949645996</v>
      </c>
      <c r="CK43">
        <v>5.1741127967834499</v>
      </c>
      <c r="CL43">
        <v>4.5984778404235804</v>
      </c>
      <c r="CM43">
        <v>4.79378461837769</v>
      </c>
      <c r="CN43">
        <v>4.5424151420593297</v>
      </c>
      <c r="CO43">
        <v>5.5908532142639196</v>
      </c>
      <c r="CP43">
        <v>6.7686581611633301</v>
      </c>
      <c r="CQ43">
        <v>4.1835236549377397</v>
      </c>
      <c r="CR43">
        <v>3.9078228473663299</v>
      </c>
      <c r="CS43">
        <v>4.5110902786254901</v>
      </c>
      <c r="CT43">
        <v>4.0158839225768999</v>
      </c>
      <c r="CU43">
        <v>3.5927176475524898</v>
      </c>
      <c r="CV43">
        <v>5.2320284843444798</v>
      </c>
      <c r="CW43">
        <v>5.1391620635986301</v>
      </c>
      <c r="CX43">
        <v>4.3774733543395996</v>
      </c>
      <c r="CY43">
        <v>4.2121996879577601</v>
      </c>
      <c r="CZ43">
        <v>3.2526383399963401</v>
      </c>
      <c r="DA43">
        <v>3.5817668437957799</v>
      </c>
      <c r="DB43">
        <v>4.8257408142089799</v>
      </c>
      <c r="DC43">
        <v>5.9843859672546396</v>
      </c>
      <c r="DD43">
        <v>4.99642133712769</v>
      </c>
      <c r="DE43">
        <v>3.7996637821197501</v>
      </c>
      <c r="DF43">
        <v>4.7703881263732901</v>
      </c>
      <c r="DG43">
        <v>5.4685435295104998</v>
      </c>
      <c r="DH43">
        <v>4.1305441856384304</v>
      </c>
      <c r="DI43">
        <v>4.7715592384338397</v>
      </c>
      <c r="DJ43">
        <v>4.8620710372924796</v>
      </c>
      <c r="DK43">
        <v>4.5738477706909197</v>
      </c>
      <c r="DL43">
        <v>4.5717873573303196</v>
      </c>
      <c r="DM43">
        <v>3.5498585700988801</v>
      </c>
      <c r="DN43">
        <v>3.7490651607513401</v>
      </c>
      <c r="DO43">
        <v>6.1959519386291504</v>
      </c>
      <c r="DP43">
        <v>3.75416088104248</v>
      </c>
      <c r="DQ43">
        <v>2.7232501506805402</v>
      </c>
      <c r="DR43">
        <v>4.0013527870178196</v>
      </c>
      <c r="DS43">
        <v>5.6975297927856401</v>
      </c>
      <c r="DT43">
        <v>4.3244552612304696</v>
      </c>
      <c r="DU43">
        <v>5.2307195663452202</v>
      </c>
      <c r="DV43">
        <v>4.1307048797607404</v>
      </c>
      <c r="DW43">
        <v>3.8023235797882098</v>
      </c>
      <c r="DX43">
        <v>3.7568547725677499</v>
      </c>
      <c r="DY43">
        <v>5.1908097267150897</v>
      </c>
      <c r="DZ43">
        <v>3.9958543777465798</v>
      </c>
      <c r="EA43">
        <v>3.6831851005554199</v>
      </c>
      <c r="EB43">
        <v>3.6605367660522501</v>
      </c>
      <c r="EC43">
        <v>3.6328084468841602</v>
      </c>
      <c r="ED43">
        <v>3.6862423419952401</v>
      </c>
      <c r="EE43">
        <v>3.5038027763366699</v>
      </c>
      <c r="EF43">
        <v>4.2212414741516104</v>
      </c>
      <c r="EG43">
        <v>4.1865782737731898</v>
      </c>
      <c r="EH43">
        <v>5.3709468841552699</v>
      </c>
      <c r="EI43">
        <v>5.3171358108520499</v>
      </c>
      <c r="EJ43">
        <v>4.8666405677795401</v>
      </c>
      <c r="EK43">
        <v>3.92089915275574</v>
      </c>
      <c r="EL43">
        <v>3.4184548854827899</v>
      </c>
      <c r="EM43">
        <v>3.5171549320220898</v>
      </c>
      <c r="EN43">
        <v>3.8405995368957502</v>
      </c>
      <c r="EO43">
        <v>3.2992420196533199</v>
      </c>
      <c r="EP43">
        <v>5.7942843437194798</v>
      </c>
      <c r="EQ43">
        <v>4.8324465751648003</v>
      </c>
      <c r="ER43">
        <v>5.0217809677123997</v>
      </c>
      <c r="ES43">
        <v>4.0355267524719203</v>
      </c>
      <c r="ET43">
        <v>3.6663796901702899</v>
      </c>
      <c r="EU43">
        <v>410.83419799804699</v>
      </c>
      <c r="EV43">
        <v>524.28326416015602</v>
      </c>
      <c r="EW43">
        <v>304.19854736328102</v>
      </c>
      <c r="EX43">
        <v>515.99810791015602</v>
      </c>
      <c r="EY43">
        <v>431.51962280273398</v>
      </c>
      <c r="EZ43">
        <v>487.84078979492199</v>
      </c>
      <c r="FA43">
        <v>421.57455444335898</v>
      </c>
      <c r="FB43">
        <v>342.86907958984398</v>
      </c>
      <c r="FC43">
        <v>101.49591827392599</v>
      </c>
      <c r="FD43">
        <v>64.946304321289105</v>
      </c>
      <c r="FE43">
        <v>531.96612548828102</v>
      </c>
      <c r="FF43">
        <v>477.374755859375</v>
      </c>
      <c r="FG43">
        <v>163.04064941406301</v>
      </c>
      <c r="FH43">
        <v>257.07464599609398</v>
      </c>
      <c r="FI43">
        <v>2210</v>
      </c>
      <c r="FJ43">
        <v>2123.73876953125</v>
      </c>
      <c r="FK43">
        <v>166.47004699707</v>
      </c>
      <c r="FL43">
        <v>226.02394104003901</v>
      </c>
      <c r="FM43">
        <v>992.36883544921898</v>
      </c>
      <c r="FN43">
        <v>558.246826171875</v>
      </c>
      <c r="FO43">
        <v>523.73986816406295</v>
      </c>
      <c r="FP43">
        <v>1165.07373046875</v>
      </c>
      <c r="FQ43">
        <v>385.24441528320301</v>
      </c>
      <c r="FR43">
        <v>721.01483154296898</v>
      </c>
      <c r="FS43">
        <v>1031.17053222656</v>
      </c>
      <c r="FT43">
        <v>796.98046875</v>
      </c>
      <c r="FU43">
        <v>792.83190917968795</v>
      </c>
      <c r="FV43">
        <v>764.7138671875</v>
      </c>
      <c r="FW43">
        <v>1167.11071777344</v>
      </c>
      <c r="FX43">
        <v>705.918212890625</v>
      </c>
      <c r="FY43">
        <v>357.27105712890602</v>
      </c>
      <c r="FZ43">
        <v>10.527194023132299</v>
      </c>
      <c r="GA43">
        <v>192.26480102539099</v>
      </c>
      <c r="GB43">
        <v>1058.55419921875</v>
      </c>
      <c r="GC43">
        <v>196.24751281738301</v>
      </c>
      <c r="GD43">
        <v>197.52355957031301</v>
      </c>
      <c r="GE43">
        <v>1224.36572265625</v>
      </c>
      <c r="GF43">
        <v>929.18731689453102</v>
      </c>
      <c r="GG43">
        <v>100.60548400878901</v>
      </c>
      <c r="GH43">
        <v>22.663089752197301</v>
      </c>
      <c r="GI43">
        <v>202.07899475097699</v>
      </c>
      <c r="GJ43">
        <v>955.47717285156295</v>
      </c>
      <c r="GK43">
        <v>458.22863769531301</v>
      </c>
      <c r="GL43">
        <v>574.97637939453102</v>
      </c>
      <c r="GM43">
        <v>446.00009155273398</v>
      </c>
      <c r="GN43">
        <v>112.72760772705099</v>
      </c>
      <c r="GO43">
        <v>87.975189208984403</v>
      </c>
      <c r="GP43">
        <v>314.39990234375</v>
      </c>
      <c r="GQ43">
        <v>330.05831909179699</v>
      </c>
      <c r="GR43">
        <v>186.53817749023401</v>
      </c>
      <c r="GS43">
        <v>52.203151702880902</v>
      </c>
      <c r="GT43">
        <v>434.06118774414102</v>
      </c>
      <c r="GU43">
        <v>501.18258666992199</v>
      </c>
      <c r="GV43">
        <v>532.918212890625</v>
      </c>
      <c r="GW43">
        <v>0.18897700309753401</v>
      </c>
      <c r="GX43">
        <v>614.70562744140602</v>
      </c>
      <c r="GY43">
        <v>146.816970825195</v>
      </c>
      <c r="GZ43">
        <v>249.31471252441401</v>
      </c>
      <c r="HA43">
        <v>284.34445190429699</v>
      </c>
      <c r="HB43">
        <v>128.82409667968801</v>
      </c>
      <c r="HC43">
        <v>322.08355712890602</v>
      </c>
      <c r="HD43">
        <v>24.0089435577393</v>
      </c>
      <c r="HE43">
        <v>36.868934631347699</v>
      </c>
      <c r="HF43">
        <v>131.65907287597699</v>
      </c>
      <c r="HG43">
        <v>521.07275390625</v>
      </c>
      <c r="HH43">
        <v>69.983116149902301</v>
      </c>
      <c r="HI43">
        <v>235.37974548339801</v>
      </c>
      <c r="HJ43">
        <v>564.01031494140602</v>
      </c>
      <c r="HK43">
        <v>204.94804382324199</v>
      </c>
      <c r="HL43">
        <v>46.416221618652301</v>
      </c>
      <c r="HM43">
        <v>114.75559234619099</v>
      </c>
      <c r="HN43">
        <v>32.662433624267599</v>
      </c>
      <c r="HO43">
        <v>1174.05212402344</v>
      </c>
      <c r="HP43">
        <v>52.456707000732401</v>
      </c>
      <c r="HQ43">
        <v>260.772216796875</v>
      </c>
      <c r="HR43">
        <v>396.69149780273398</v>
      </c>
      <c r="HS43">
        <v>350.62380981445301</v>
      </c>
      <c r="HT43">
        <v>431.44631958007801</v>
      </c>
      <c r="HU43">
        <v>359.91030883789102</v>
      </c>
      <c r="HV43">
        <v>589.91632080078102</v>
      </c>
      <c r="HW43">
        <v>335.32113647460898</v>
      </c>
      <c r="HX43">
        <v>313.09988403320301</v>
      </c>
      <c r="HY43">
        <v>110.867645263672</v>
      </c>
      <c r="HZ43">
        <v>67.833236694335895</v>
      </c>
      <c r="IA43">
        <v>676.56304931640602</v>
      </c>
      <c r="IB43">
        <v>421.82577514648398</v>
      </c>
      <c r="IC43">
        <v>163.43841552734401</v>
      </c>
      <c r="ID43">
        <v>456.00054931640602</v>
      </c>
      <c r="IE43">
        <v>1543.9228515625</v>
      </c>
      <c r="IF43">
        <v>1985.55810546875</v>
      </c>
      <c r="IG43">
        <v>161.47921752929699</v>
      </c>
      <c r="IH43">
        <v>220.55570983886699</v>
      </c>
      <c r="II43">
        <v>876.78747558593795</v>
      </c>
      <c r="IJ43">
        <v>703.928466796875</v>
      </c>
      <c r="IK43">
        <v>634.75915527343795</v>
      </c>
      <c r="IL43">
        <v>1149.66381835938</v>
      </c>
      <c r="IM43">
        <v>443.46234130859398</v>
      </c>
      <c r="IN43">
        <v>693.31634521484398</v>
      </c>
      <c r="IO43">
        <v>1080.22570800781</v>
      </c>
      <c r="IP43">
        <v>1171.21435546875</v>
      </c>
      <c r="IQ43">
        <v>1088.8056640625</v>
      </c>
      <c r="IR43">
        <v>1018.02166748047</v>
      </c>
      <c r="IS43">
        <v>1048.16162109375</v>
      </c>
      <c r="IT43">
        <v>827.74444580078102</v>
      </c>
      <c r="IU43">
        <v>291.13073730468801</v>
      </c>
      <c r="IV43">
        <v>6.3704342842102104</v>
      </c>
      <c r="IW43">
        <v>129.61456298828099</v>
      </c>
      <c r="IX43">
        <v>780.141357421875</v>
      </c>
      <c r="IY43">
        <v>209.37098693847699</v>
      </c>
      <c r="IZ43">
        <v>243.54284667968801</v>
      </c>
      <c r="JA43">
        <v>899.19195556640602</v>
      </c>
      <c r="JB43">
        <v>918.33551025390602</v>
      </c>
      <c r="JC43">
        <v>81.919326782226605</v>
      </c>
      <c r="JD43">
        <v>9.62048435211182</v>
      </c>
      <c r="JE43">
        <v>142.08447265625</v>
      </c>
      <c r="JF43">
        <v>887.67742919921898</v>
      </c>
      <c r="JG43">
        <v>585.73590087890602</v>
      </c>
      <c r="JH43">
        <v>579.44006347656295</v>
      </c>
      <c r="JI43">
        <v>592.15087890625</v>
      </c>
      <c r="JJ43">
        <v>144.61315917968801</v>
      </c>
      <c r="JK43">
        <v>86.132949829101605</v>
      </c>
      <c r="JL43">
        <v>318.85986328125</v>
      </c>
      <c r="JM43">
        <v>337.27468872070301</v>
      </c>
      <c r="JN43">
        <v>211.48774719238301</v>
      </c>
      <c r="JO43">
        <v>80.276763916015597</v>
      </c>
      <c r="JP43">
        <v>303.68838500976602</v>
      </c>
      <c r="JQ43">
        <v>394.61431884765602</v>
      </c>
      <c r="JR43">
        <v>483.98400878906301</v>
      </c>
      <c r="JS43">
        <v>1.0262320041656501</v>
      </c>
      <c r="JT43">
        <v>731.454345703125</v>
      </c>
      <c r="JU43">
        <v>150.63838195800801</v>
      </c>
      <c r="JV43">
        <v>399.33547973632801</v>
      </c>
      <c r="JW43">
        <v>78.455101013183594</v>
      </c>
      <c r="JX43">
        <v>175.26170349121099</v>
      </c>
      <c r="JY43">
        <v>672.26287841796898</v>
      </c>
      <c r="JZ43">
        <v>38.097354888916001</v>
      </c>
      <c r="KA43">
        <v>34.049144744873097</v>
      </c>
      <c r="KB43">
        <v>179.951904296875</v>
      </c>
      <c r="KC43">
        <v>558.637451171875</v>
      </c>
      <c r="KD43">
        <v>107.605430603027</v>
      </c>
      <c r="KE43">
        <v>533.51989746093795</v>
      </c>
      <c r="KF43">
        <v>199.35140991210901</v>
      </c>
      <c r="KG43">
        <v>267.4873046875</v>
      </c>
      <c r="KH43">
        <v>49.291965484619098</v>
      </c>
      <c r="KI43">
        <v>93.994857788085895</v>
      </c>
      <c r="KJ43">
        <v>53.711536407470703</v>
      </c>
      <c r="KK43">
        <v>1071.578125</v>
      </c>
      <c r="KL43">
        <v>39.009510040283203</v>
      </c>
      <c r="KM43">
        <f>MATCH(A43,[1]ADOS!$G:$G,0)</f>
        <v>35</v>
      </c>
      <c r="KN43" t="str">
        <f>INDEX([1]ADOS!$H:$H,KM43)</f>
        <v>YES DSM_IV questions 4a/4b is Yes</v>
      </c>
      <c r="KO43">
        <f t="shared" si="0"/>
        <v>1</v>
      </c>
      <c r="KP43" t="e">
        <f t="shared" si="1"/>
        <v>#VALUE!</v>
      </c>
      <c r="KQ43">
        <v>1</v>
      </c>
      <c r="KR43" t="str">
        <f>INDEX([1]ADOS!$I:$I,KM43)</f>
        <v>Male</v>
      </c>
      <c r="KS43">
        <v>38</v>
      </c>
      <c r="KT43">
        <f t="shared" si="2"/>
        <v>1</v>
      </c>
      <c r="KU43">
        <v>25</v>
      </c>
      <c r="KV43">
        <v>365</v>
      </c>
    </row>
    <row r="44" spans="1:308" ht="15.5" x14ac:dyDescent="0.35">
      <c r="A44" s="1">
        <v>867237</v>
      </c>
      <c r="B44" s="1" t="s">
        <v>7</v>
      </c>
      <c r="C44">
        <v>5.6801619529724103</v>
      </c>
      <c r="D44">
        <v>4.0999341011047399</v>
      </c>
      <c r="E44">
        <v>3.6955862045288099</v>
      </c>
      <c r="F44">
        <v>4.2393727302551296</v>
      </c>
      <c r="G44">
        <v>5.4817681312561</v>
      </c>
      <c r="H44">
        <v>4.5798325538635298</v>
      </c>
      <c r="I44">
        <v>4.0852284431457502</v>
      </c>
      <c r="J44">
        <v>4.0300621986389196</v>
      </c>
      <c r="K44">
        <v>4.8187527656555202</v>
      </c>
      <c r="L44">
        <v>3.9628863334655802</v>
      </c>
      <c r="M44">
        <v>3.6343462467193599</v>
      </c>
      <c r="N44">
        <v>4.6955122947692898</v>
      </c>
      <c r="O44">
        <v>5.1033377647399902</v>
      </c>
      <c r="P44">
        <v>4.6146521568298304</v>
      </c>
      <c r="Q44">
        <v>4.7876410484314</v>
      </c>
      <c r="R44">
        <v>4.7094607353210503</v>
      </c>
      <c r="S44">
        <v>5.4575791358947798</v>
      </c>
      <c r="T44">
        <v>6.3328342437744096</v>
      </c>
      <c r="U44">
        <v>4.3496937751770002</v>
      </c>
      <c r="V44">
        <v>3.6891744136810298</v>
      </c>
      <c r="W44">
        <v>4.7966566085815403</v>
      </c>
      <c r="X44">
        <v>4.5405297279357901</v>
      </c>
      <c r="Y44">
        <v>3.9628925323486301</v>
      </c>
      <c r="Z44">
        <v>5.6042318344116202</v>
      </c>
      <c r="AA44">
        <v>5.3139457702636701</v>
      </c>
      <c r="AB44">
        <v>4.9842896461486799</v>
      </c>
      <c r="AC44">
        <v>4.6529078483581499</v>
      </c>
      <c r="AD44">
        <v>3.82727003097534</v>
      </c>
      <c r="AE44">
        <v>3.87334108352661</v>
      </c>
      <c r="AF44">
        <v>5.0451326370239302</v>
      </c>
      <c r="AG44">
        <v>6.4233093261718803</v>
      </c>
      <c r="AH44">
        <v>5.8390393257141104</v>
      </c>
      <c r="AI44">
        <v>3.9094882011413601</v>
      </c>
      <c r="AJ44">
        <v>4.76017045974731</v>
      </c>
      <c r="AK44">
        <v>5.21417284011841</v>
      </c>
      <c r="AL44">
        <v>4.0553355216979998</v>
      </c>
      <c r="AM44">
        <v>4.8222904205322301</v>
      </c>
      <c r="AN44">
        <v>5.0046639442443901</v>
      </c>
      <c r="AO44">
        <v>4.41375637054443</v>
      </c>
      <c r="AP44">
        <v>4.4148921966552699</v>
      </c>
      <c r="AQ44">
        <v>3.89967560768127</v>
      </c>
      <c r="AR44">
        <v>4.0448880195617702</v>
      </c>
      <c r="AS44">
        <v>6.1935086250305202</v>
      </c>
      <c r="AT44">
        <v>3.8135323524475102</v>
      </c>
      <c r="AU44">
        <v>3.0358958244323699</v>
      </c>
      <c r="AV44">
        <v>3.8210356235504199</v>
      </c>
      <c r="AW44">
        <v>6.0580854415893599</v>
      </c>
      <c r="AX44">
        <v>4.5530514717102104</v>
      </c>
      <c r="AY44">
        <v>4.89776659011841</v>
      </c>
      <c r="AZ44">
        <v>4.3131589889526403</v>
      </c>
      <c r="BA44">
        <v>4.1708617210388201</v>
      </c>
      <c r="BB44">
        <v>4.1685070991516104</v>
      </c>
      <c r="BC44">
        <v>4.38987159729004</v>
      </c>
      <c r="BD44">
        <v>4.0672717094421396</v>
      </c>
      <c r="BE44">
        <v>4.7620100975036603</v>
      </c>
      <c r="BF44">
        <v>3.7797482013702401</v>
      </c>
      <c r="BG44">
        <v>4.1841177940368697</v>
      </c>
      <c r="BH44">
        <v>3.2095417976379399</v>
      </c>
      <c r="BI44">
        <v>3.9183824062347399</v>
      </c>
      <c r="BJ44">
        <v>4.0625476837158203</v>
      </c>
      <c r="BK44">
        <v>4.4784021377563503</v>
      </c>
      <c r="BL44">
        <v>5.12890529632568</v>
      </c>
      <c r="BM44">
        <v>5.9874749183654803</v>
      </c>
      <c r="BN44">
        <v>4.7427163124084499</v>
      </c>
      <c r="BO44">
        <v>4.0317702293395996</v>
      </c>
      <c r="BP44">
        <v>3.2706229686737101</v>
      </c>
      <c r="BQ44">
        <v>3.8982341289520299</v>
      </c>
      <c r="BR44">
        <v>3.7714433670043901</v>
      </c>
      <c r="BS44">
        <v>3.5804040431976301</v>
      </c>
      <c r="BT44">
        <v>5.7855334281921396</v>
      </c>
      <c r="BU44">
        <v>4.8988127708435103</v>
      </c>
      <c r="BV44">
        <v>4.7488565444946298</v>
      </c>
      <c r="BW44">
        <v>4.0281167030334499</v>
      </c>
      <c r="BX44">
        <v>3.5866250991821298</v>
      </c>
      <c r="BY44">
        <v>5.5686764717102104</v>
      </c>
      <c r="BZ44">
        <v>3.9143126010894802</v>
      </c>
      <c r="CA44">
        <v>3.5246930122375502</v>
      </c>
      <c r="CB44">
        <v>4.2757077217102104</v>
      </c>
      <c r="CC44">
        <v>4.9579811096191397</v>
      </c>
      <c r="CD44">
        <v>4.5900621414184597</v>
      </c>
      <c r="CE44">
        <v>4.0327510833740199</v>
      </c>
      <c r="CF44">
        <v>4.0117621421814</v>
      </c>
      <c r="CG44">
        <v>4.4093995094299299</v>
      </c>
      <c r="CH44">
        <v>3.6982126235961901</v>
      </c>
      <c r="CI44">
        <v>3.3717474937439</v>
      </c>
      <c r="CJ44">
        <v>4.4707164764404297</v>
      </c>
      <c r="CK44">
        <v>5.0289392471313503</v>
      </c>
      <c r="CL44">
        <v>4.2490487098693901</v>
      </c>
      <c r="CM44">
        <v>4.5452880859375</v>
      </c>
      <c r="CN44">
        <v>4.5105509757995597</v>
      </c>
      <c r="CO44">
        <v>5.2634639739990199</v>
      </c>
      <c r="CP44">
        <v>6.1076774597168004</v>
      </c>
      <c r="CQ44">
        <v>4.4250741004943901</v>
      </c>
      <c r="CR44">
        <v>3.61205005645752</v>
      </c>
      <c r="CS44">
        <v>4.6622481346130398</v>
      </c>
      <c r="CT44">
        <v>3.9634590148925799</v>
      </c>
      <c r="CU44">
        <v>3.7994663715362602</v>
      </c>
      <c r="CV44">
        <v>5.5746726989746103</v>
      </c>
      <c r="CW44">
        <v>5.2700142860412598</v>
      </c>
      <c r="CX44">
        <v>5.2761478424072301</v>
      </c>
      <c r="CY44">
        <v>4.7168493270873997</v>
      </c>
      <c r="CZ44">
        <v>3.63228535652161</v>
      </c>
      <c r="DA44">
        <v>3.8735604286193799</v>
      </c>
      <c r="DB44">
        <v>4.9883794784545898</v>
      </c>
      <c r="DC44">
        <v>6.4788193702697798</v>
      </c>
      <c r="DD44">
        <v>5.14817190170288</v>
      </c>
      <c r="DE44">
        <v>4.23526811599731</v>
      </c>
      <c r="DF44">
        <v>4.8585052490234402</v>
      </c>
      <c r="DG44">
        <v>5.2603259086608896</v>
      </c>
      <c r="DH44">
        <v>4.3470320701599103</v>
      </c>
      <c r="DI44">
        <v>4.6776318550109899</v>
      </c>
      <c r="DJ44">
        <v>5.0768718719482404</v>
      </c>
      <c r="DK44">
        <v>4.2158913612365696</v>
      </c>
      <c r="DL44">
        <v>4.1536436080932599</v>
      </c>
      <c r="DM44">
        <v>3.7559642791747998</v>
      </c>
      <c r="DN44">
        <v>3.7389981746673602</v>
      </c>
      <c r="DO44">
        <v>6.06119728088379</v>
      </c>
      <c r="DP44">
        <v>3.7478511333465598</v>
      </c>
      <c r="DQ44">
        <v>3.0094165802002002</v>
      </c>
      <c r="DR44">
        <v>4.0673489570617702</v>
      </c>
      <c r="DS44">
        <v>5.5388097763061497</v>
      </c>
      <c r="DT44">
        <v>4.5815052986145002</v>
      </c>
      <c r="DU44">
        <v>4.7153000831604004</v>
      </c>
      <c r="DV44">
        <v>3.9122951030731201</v>
      </c>
      <c r="DW44">
        <v>3.7689733505249001</v>
      </c>
      <c r="DX44">
        <v>3.8574383258819598</v>
      </c>
      <c r="DY44">
        <v>4.4086685180664098</v>
      </c>
      <c r="DZ44">
        <v>4.6923074722290004</v>
      </c>
      <c r="EA44">
        <v>5.7533321380615199</v>
      </c>
      <c r="EB44">
        <v>3.7614498138427699</v>
      </c>
      <c r="EC44">
        <v>4.1339654922485396</v>
      </c>
      <c r="ED44">
        <v>3.1127731800079301</v>
      </c>
      <c r="EE44">
        <v>3.7409760951995898</v>
      </c>
      <c r="EF44">
        <v>4.1987667083740199</v>
      </c>
      <c r="EG44">
        <v>4.2723484039306596</v>
      </c>
      <c r="EH44">
        <v>4.7456102371215803</v>
      </c>
      <c r="EI44">
        <v>5.7886271476745597</v>
      </c>
      <c r="EJ44">
        <v>4.9153728485107404</v>
      </c>
      <c r="EK44">
        <v>3.8378210067749001</v>
      </c>
      <c r="EL44">
        <v>3.33887910842896</v>
      </c>
      <c r="EM44">
        <v>3.8202540874481201</v>
      </c>
      <c r="EN44">
        <v>3.5776927471160902</v>
      </c>
      <c r="EO44">
        <v>3.76727294921875</v>
      </c>
      <c r="EP44">
        <v>5.4714946746826199</v>
      </c>
      <c r="EQ44">
        <v>4.7184963226318404</v>
      </c>
      <c r="ER44">
        <v>4.8990931510925302</v>
      </c>
      <c r="ES44">
        <v>3.9734206199646001</v>
      </c>
      <c r="ET44">
        <v>3.8618478775024401</v>
      </c>
      <c r="EU44">
        <v>242.83662414550801</v>
      </c>
      <c r="EV44">
        <v>698.88726806640602</v>
      </c>
      <c r="EW44">
        <v>538.69885253906295</v>
      </c>
      <c r="EX44">
        <v>527.113037109375</v>
      </c>
      <c r="EY44">
        <v>296.11587524414102</v>
      </c>
      <c r="EZ44">
        <v>628.48980712890602</v>
      </c>
      <c r="FA44">
        <v>248.38752746582</v>
      </c>
      <c r="FB44">
        <v>363.57177734375</v>
      </c>
      <c r="FC44">
        <v>164.24206542968801</v>
      </c>
      <c r="FD44">
        <v>69.2747802734375</v>
      </c>
      <c r="FE44">
        <v>612.73419189453102</v>
      </c>
      <c r="FF44">
        <v>578.25030517578102</v>
      </c>
      <c r="FG44">
        <v>175.68437194824199</v>
      </c>
      <c r="FH44">
        <v>342.16708374023398</v>
      </c>
      <c r="FI44">
        <v>1511.501953125</v>
      </c>
      <c r="FJ44">
        <v>2162.70727539063</v>
      </c>
      <c r="FK44">
        <v>180.19308471679699</v>
      </c>
      <c r="FL44">
        <v>246.90594482421901</v>
      </c>
      <c r="FM44">
        <v>1002.46539306641</v>
      </c>
      <c r="FN44">
        <v>524.26556396484398</v>
      </c>
      <c r="FO44">
        <v>652.00250244140602</v>
      </c>
      <c r="FP44">
        <v>1154.87536621094</v>
      </c>
      <c r="FQ44">
        <v>470.78851318359398</v>
      </c>
      <c r="FR44">
        <v>828.74108886718795</v>
      </c>
      <c r="FS44">
        <v>885.32244873046898</v>
      </c>
      <c r="FT44">
        <v>1290.36682128906</v>
      </c>
      <c r="FU44">
        <v>1048.49401855469</v>
      </c>
      <c r="FV44">
        <v>1139.84619140625</v>
      </c>
      <c r="FW44">
        <v>1106.2802734375</v>
      </c>
      <c r="FX44">
        <v>1076.076171875</v>
      </c>
      <c r="FY44">
        <v>391.15786743164102</v>
      </c>
      <c r="FZ44">
        <v>9.0845413208007795</v>
      </c>
      <c r="GA44">
        <v>172.405029296875</v>
      </c>
      <c r="GB44">
        <v>969.49169921875</v>
      </c>
      <c r="GC44">
        <v>262.88363647460898</v>
      </c>
      <c r="GD44">
        <v>326.55627441406301</v>
      </c>
      <c r="GE44">
        <v>916.63433837890602</v>
      </c>
      <c r="GF44">
        <v>1238.2763671875</v>
      </c>
      <c r="GG44">
        <v>70.016830444335895</v>
      </c>
      <c r="GH44">
        <v>13.5610132217407</v>
      </c>
      <c r="GI44">
        <v>274.41293334960898</v>
      </c>
      <c r="GJ44">
        <v>659.01239013671898</v>
      </c>
      <c r="GK44">
        <v>631.05261230468795</v>
      </c>
      <c r="GL44">
        <v>565.37219238281295</v>
      </c>
      <c r="GM44">
        <v>612.03601074218795</v>
      </c>
      <c r="GN44">
        <v>211.05889892578099</v>
      </c>
      <c r="GO44">
        <v>114.916641235352</v>
      </c>
      <c r="GP44">
        <v>357.576904296875</v>
      </c>
      <c r="GQ44">
        <v>358.04293823242199</v>
      </c>
      <c r="GR44">
        <v>113.54071044921901</v>
      </c>
      <c r="GS44">
        <v>58.87158203125</v>
      </c>
      <c r="GT44">
        <v>424.425537109375</v>
      </c>
      <c r="GU44">
        <v>261.42379760742199</v>
      </c>
      <c r="GV44">
        <v>609.090576171875</v>
      </c>
      <c r="GW44">
        <v>0.56039601564407404</v>
      </c>
      <c r="GX44">
        <v>1114.13720703125</v>
      </c>
      <c r="GY44">
        <v>250.963623046875</v>
      </c>
      <c r="GZ44">
        <v>387.22131347656301</v>
      </c>
      <c r="HA44">
        <v>122.80020904541</v>
      </c>
      <c r="HB44">
        <v>105.597862243652</v>
      </c>
      <c r="HC44">
        <v>411.083984375</v>
      </c>
      <c r="HD44">
        <v>48.185977935791001</v>
      </c>
      <c r="HE44">
        <v>42.516822814941399</v>
      </c>
      <c r="HF44">
        <v>168.85807800293</v>
      </c>
      <c r="HG44">
        <v>409.936767578125</v>
      </c>
      <c r="HH44">
        <v>83.596092224121094</v>
      </c>
      <c r="HI44">
        <v>609.24993896484398</v>
      </c>
      <c r="HJ44">
        <v>272.63421630859398</v>
      </c>
      <c r="HK44">
        <v>160.06007385253901</v>
      </c>
      <c r="HL44">
        <v>50.078289031982401</v>
      </c>
      <c r="HM44">
        <v>231.15661621093801</v>
      </c>
      <c r="HN44">
        <v>99.481391906738295</v>
      </c>
      <c r="HO44">
        <v>1287.43896484375</v>
      </c>
      <c r="HP44">
        <v>96.317909240722699</v>
      </c>
      <c r="HQ44">
        <v>329.99285888671898</v>
      </c>
      <c r="HR44">
        <v>640.752685546875</v>
      </c>
      <c r="HS44">
        <v>459.57302856445301</v>
      </c>
      <c r="HT44">
        <v>444.22891235351602</v>
      </c>
      <c r="HU44">
        <v>346.81707763671898</v>
      </c>
      <c r="HV44">
        <v>711.20025634765602</v>
      </c>
      <c r="HW44">
        <v>401.78573608398398</v>
      </c>
      <c r="HX44">
        <v>312.90139770507801</v>
      </c>
      <c r="HY44">
        <v>129.81700134277301</v>
      </c>
      <c r="HZ44">
        <v>64.680557250976605</v>
      </c>
      <c r="IA44">
        <v>705.58734130859398</v>
      </c>
      <c r="IB44">
        <v>575.90679931640602</v>
      </c>
      <c r="IC44">
        <v>172.72149658203099</v>
      </c>
      <c r="ID44">
        <v>552.33648681640602</v>
      </c>
      <c r="IE44">
        <v>1532.93127441406</v>
      </c>
      <c r="IF44">
        <v>2107.63598632813</v>
      </c>
      <c r="IG44">
        <v>193.68420410156301</v>
      </c>
      <c r="IH44">
        <v>286.869140625</v>
      </c>
      <c r="II44">
        <v>1109.16467285156</v>
      </c>
      <c r="IJ44">
        <v>590.65905761718795</v>
      </c>
      <c r="IK44">
        <v>801.40380859375</v>
      </c>
      <c r="IL44">
        <v>1356.42468261719</v>
      </c>
      <c r="IM44">
        <v>535.94366455078102</v>
      </c>
      <c r="IN44">
        <v>835.17425537109398</v>
      </c>
      <c r="IO44">
        <v>911.74578857421898</v>
      </c>
      <c r="IP44">
        <v>1023.513671875</v>
      </c>
      <c r="IQ44">
        <v>1526.00439453125</v>
      </c>
      <c r="IR44">
        <v>905.69842529296898</v>
      </c>
      <c r="IS44">
        <v>1046.27758789063</v>
      </c>
      <c r="IT44">
        <v>982.51116943359398</v>
      </c>
      <c r="IU44">
        <v>365.01055908203102</v>
      </c>
      <c r="IV44">
        <v>15.0377807617188</v>
      </c>
      <c r="IW44">
        <v>218.24351501464801</v>
      </c>
      <c r="IX44">
        <v>1024.62841796875</v>
      </c>
      <c r="IY44">
        <v>296.17706298828102</v>
      </c>
      <c r="IZ44">
        <v>262.42718505859398</v>
      </c>
      <c r="JA44">
        <v>1023.56707763672</v>
      </c>
      <c r="JB44">
        <v>1196.68115234375</v>
      </c>
      <c r="JC44">
        <v>105.377243041992</v>
      </c>
      <c r="JD44">
        <v>23.908687591552699</v>
      </c>
      <c r="JE44">
        <v>221.47831726074199</v>
      </c>
      <c r="JF44">
        <v>919.12347412109398</v>
      </c>
      <c r="JG44">
        <v>829.37542724609398</v>
      </c>
      <c r="JH44">
        <v>489.45397949218801</v>
      </c>
      <c r="JI44">
        <v>567.48229980468795</v>
      </c>
      <c r="JJ44">
        <v>225.84176635742199</v>
      </c>
      <c r="JK44">
        <v>93.638008117675795</v>
      </c>
      <c r="JL44">
        <v>364.06045532226602</v>
      </c>
      <c r="JM44">
        <v>374.85998535156301</v>
      </c>
      <c r="JN44">
        <v>143.50279235839801</v>
      </c>
      <c r="JO44">
        <v>43.098278045654297</v>
      </c>
      <c r="JP44">
        <v>305.10702514648398</v>
      </c>
      <c r="JQ44">
        <v>294.69024658203102</v>
      </c>
      <c r="JR44">
        <v>526.80926513671898</v>
      </c>
      <c r="JS44">
        <v>0.138861998915672</v>
      </c>
      <c r="JT44">
        <v>975.19909667968795</v>
      </c>
      <c r="JU44">
        <v>225.34295654296901</v>
      </c>
      <c r="JV44">
        <v>253.79605102539099</v>
      </c>
      <c r="JW44">
        <v>142.65367126464801</v>
      </c>
      <c r="JX44">
        <v>157.45997619628901</v>
      </c>
      <c r="JY44">
        <v>433.42239379882801</v>
      </c>
      <c r="JZ44">
        <v>31.768053054809599</v>
      </c>
      <c r="KA44">
        <v>29.372261047363299</v>
      </c>
      <c r="KB44">
        <v>170.920654296875</v>
      </c>
      <c r="KC44">
        <v>492.83050537109398</v>
      </c>
      <c r="KD44">
        <v>81.724998474121094</v>
      </c>
      <c r="KE44">
        <v>490.73837280273398</v>
      </c>
      <c r="KF44">
        <v>207.34526062011699</v>
      </c>
      <c r="KG44">
        <v>286.50228881835898</v>
      </c>
      <c r="KH44">
        <v>49.4533882141113</v>
      </c>
      <c r="KI44">
        <v>250.37504577636699</v>
      </c>
      <c r="KJ44">
        <v>59.819503784179702</v>
      </c>
      <c r="KK44">
        <v>1239.63110351563</v>
      </c>
      <c r="KL44">
        <v>43.6316528320313</v>
      </c>
      <c r="KM44">
        <f>MATCH(A44,[1]ADOS!$G:$G,0)</f>
        <v>17</v>
      </c>
      <c r="KN44" t="str">
        <f>INDEX([1]ADOS!$H:$H,KM44)</f>
        <v>YES DSM_IV questions 4a/4b is Yes</v>
      </c>
      <c r="KO44">
        <f t="shared" si="0"/>
        <v>1</v>
      </c>
      <c r="KP44" t="e">
        <f t="shared" si="1"/>
        <v>#VALUE!</v>
      </c>
      <c r="KQ44">
        <v>1</v>
      </c>
      <c r="KR44" t="str">
        <f>INDEX([1]ADOS!$I:$I,KM44)</f>
        <v>Male</v>
      </c>
      <c r="KS44">
        <v>38</v>
      </c>
      <c r="KT44">
        <f t="shared" si="2"/>
        <v>1</v>
      </c>
      <c r="KU44">
        <v>25</v>
      </c>
      <c r="KV44">
        <v>365</v>
      </c>
    </row>
    <row r="45" spans="1:308" ht="15.5" x14ac:dyDescent="0.35">
      <c r="A45" s="1">
        <v>910593</v>
      </c>
      <c r="B45" s="1" t="s">
        <v>7</v>
      </c>
      <c r="C45">
        <v>5.7149119377136204</v>
      </c>
      <c r="D45">
        <v>4.5245914459228498</v>
      </c>
      <c r="E45">
        <v>4.0114560127258301</v>
      </c>
      <c r="F45">
        <v>4.1302070617675799</v>
      </c>
      <c r="G45">
        <v>5.71175336837769</v>
      </c>
      <c r="H45">
        <v>4.8045368194580096</v>
      </c>
      <c r="I45">
        <v>4.2261013984680202</v>
      </c>
      <c r="J45">
        <v>4.0337066650390598</v>
      </c>
      <c r="K45">
        <v>4.6650133132934597</v>
      </c>
      <c r="L45">
        <v>3.7104854583740199</v>
      </c>
      <c r="M45">
        <v>4.1828708648681596</v>
      </c>
      <c r="N45">
        <v>4.3877067565918004</v>
      </c>
      <c r="O45">
        <v>4.9179563522338903</v>
      </c>
      <c r="P45">
        <v>4.5603833198547399</v>
      </c>
      <c r="Q45">
        <v>5.08078956604004</v>
      </c>
      <c r="R45">
        <v>5.4171161651611301</v>
      </c>
      <c r="S45">
        <v>4.9836368560790998</v>
      </c>
      <c r="T45">
        <v>6.1221365928649902</v>
      </c>
      <c r="U45">
        <v>4.4304451942443901</v>
      </c>
      <c r="V45">
        <v>3.6597096920013401</v>
      </c>
      <c r="W45">
        <v>4.5911679267883301</v>
      </c>
      <c r="X45">
        <v>4.2820792198181197</v>
      </c>
      <c r="Y45">
        <v>3.4496831893920898</v>
      </c>
      <c r="Z45">
        <v>5.2871580123901403</v>
      </c>
      <c r="AA45">
        <v>5.4559345245361301</v>
      </c>
      <c r="AB45">
        <v>4.8837170600891104</v>
      </c>
      <c r="AC45">
        <v>4.5620317459106401</v>
      </c>
      <c r="AD45">
        <v>3.5803520679473899</v>
      </c>
      <c r="AE45">
        <v>3.9021086692810099</v>
      </c>
      <c r="AF45">
        <v>5.0073785781860396</v>
      </c>
      <c r="AG45">
        <v>6.0801758766174299</v>
      </c>
      <c r="AH45">
        <v>5.3332333564758301</v>
      </c>
      <c r="AI45">
        <v>3.5812525749206499</v>
      </c>
      <c r="AJ45">
        <v>4.7876296043395996</v>
      </c>
      <c r="AK45">
        <v>4.8876981735229501</v>
      </c>
      <c r="AL45">
        <v>3.7119667530059801</v>
      </c>
      <c r="AM45">
        <v>5.2062788009643599</v>
      </c>
      <c r="AN45">
        <v>5.2283573150634801</v>
      </c>
      <c r="AO45">
        <v>4.19608354568481</v>
      </c>
      <c r="AP45">
        <v>4.0241122245788601</v>
      </c>
      <c r="AQ45">
        <v>3.34494829177856</v>
      </c>
      <c r="AR45">
        <v>4.1181159019470197</v>
      </c>
      <c r="AS45">
        <v>5.1891202926635698</v>
      </c>
      <c r="AT45">
        <v>3.9985549449920699</v>
      </c>
      <c r="AU45">
        <v>2.8813807964325</v>
      </c>
      <c r="AV45">
        <v>3.9151632785797101</v>
      </c>
      <c r="AW45">
        <v>5.6880841255187997</v>
      </c>
      <c r="AX45">
        <v>4.24533939361572</v>
      </c>
      <c r="AY45">
        <v>4.3136000633239799</v>
      </c>
      <c r="AZ45">
        <v>4.2091007232665998</v>
      </c>
      <c r="BA45">
        <v>3.6475751399993901</v>
      </c>
      <c r="BB45">
        <v>4.2225899696350098</v>
      </c>
      <c r="BC45">
        <v>5.0067219734191903</v>
      </c>
      <c r="BD45">
        <v>4.5255408287048304</v>
      </c>
      <c r="BE45">
        <v>5.2970304489135698</v>
      </c>
      <c r="BF45">
        <v>3.8816368579864502</v>
      </c>
      <c r="BG45">
        <v>4.2559618949890101</v>
      </c>
      <c r="BH45">
        <v>3.2514586448669398</v>
      </c>
      <c r="BI45">
        <v>4.4399676322937003</v>
      </c>
      <c r="BJ45">
        <v>4.2744431495666504</v>
      </c>
      <c r="BK45">
        <v>3.9179487228393599</v>
      </c>
      <c r="BL45">
        <v>5.0324182510376003</v>
      </c>
      <c r="BM45">
        <v>5.6161599159240696</v>
      </c>
      <c r="BN45">
        <v>4.70100975036621</v>
      </c>
      <c r="BO45">
        <v>4.2426633834838903</v>
      </c>
      <c r="BP45">
        <v>3.3586776256561302</v>
      </c>
      <c r="BQ45">
        <v>3.7662093639373802</v>
      </c>
      <c r="BR45">
        <v>3.6664385795593302</v>
      </c>
      <c r="BS45">
        <v>3.5052683353424099</v>
      </c>
      <c r="BT45">
        <v>5.7252869606018102</v>
      </c>
      <c r="BU45">
        <v>4.84889888763428</v>
      </c>
      <c r="BV45">
        <v>5.5443091392517099</v>
      </c>
      <c r="BW45">
        <v>4.1515264511108398</v>
      </c>
      <c r="BX45">
        <v>3.4142296314239502</v>
      </c>
      <c r="BY45">
        <v>5.6421875953674299</v>
      </c>
      <c r="BZ45">
        <v>4.4705152511596697</v>
      </c>
      <c r="CA45">
        <v>4.1429605484008798</v>
      </c>
      <c r="CB45">
        <v>4.0198049545288104</v>
      </c>
      <c r="CC45">
        <v>6.0646839141845703</v>
      </c>
      <c r="CD45">
        <v>5.2733721733093297</v>
      </c>
      <c r="CE45">
        <v>4.5699181556701696</v>
      </c>
      <c r="CF45">
        <v>4.2985391616821298</v>
      </c>
      <c r="CG45">
        <v>4.4248027801513699</v>
      </c>
      <c r="CH45">
        <v>3.5143411159515399</v>
      </c>
      <c r="CI45">
        <v>3.9328093528747599</v>
      </c>
      <c r="CJ45">
        <v>4.3931035995483398</v>
      </c>
      <c r="CK45">
        <v>5.13163042068481</v>
      </c>
      <c r="CL45">
        <v>4.9553713798523003</v>
      </c>
      <c r="CM45">
        <v>5.2516541481018102</v>
      </c>
      <c r="CN45">
        <v>5.4431128501892099</v>
      </c>
      <c r="CO45">
        <v>4.9022493362426802</v>
      </c>
      <c r="CP45">
        <v>5.8761653900146502</v>
      </c>
      <c r="CQ45">
        <v>4.70271873474121</v>
      </c>
      <c r="CR45">
        <v>3.7133734226226802</v>
      </c>
      <c r="CS45">
        <v>4.44101762771606</v>
      </c>
      <c r="CT45">
        <v>4.39756536483765</v>
      </c>
      <c r="CU45">
        <v>3.7305889129638699</v>
      </c>
      <c r="CV45">
        <v>5.4403352737426802</v>
      </c>
      <c r="CW45">
        <v>5.3699159622192401</v>
      </c>
      <c r="CX45">
        <v>4.7833995819091797</v>
      </c>
      <c r="CY45">
        <v>4.4630217552185103</v>
      </c>
      <c r="CZ45">
        <v>3.9829154014587398</v>
      </c>
      <c r="DA45">
        <v>3.91866159439087</v>
      </c>
      <c r="DB45">
        <v>5.1518125534057599</v>
      </c>
      <c r="DC45">
        <v>6.3942422866821298</v>
      </c>
      <c r="DD45">
        <v>5.4121732711792001</v>
      </c>
      <c r="DE45">
        <v>3.4016070365905802</v>
      </c>
      <c r="DF45">
        <v>4.6665401458740199</v>
      </c>
      <c r="DG45">
        <v>5.6209783554077202</v>
      </c>
      <c r="DH45">
        <v>4.1967339515686</v>
      </c>
      <c r="DI45">
        <v>5.1532173156738299</v>
      </c>
      <c r="DJ45">
        <v>5.4034905433654803</v>
      </c>
      <c r="DK45">
        <v>4.2820663452148402</v>
      </c>
      <c r="DL45">
        <v>4.3884615898132298</v>
      </c>
      <c r="DM45">
        <v>3.5073652267456099</v>
      </c>
      <c r="DN45">
        <v>4.1783776283264196</v>
      </c>
      <c r="DO45">
        <v>6.7461695671081499</v>
      </c>
      <c r="DP45">
        <v>3.8487184047699001</v>
      </c>
      <c r="DQ45">
        <v>2.93548631668091</v>
      </c>
      <c r="DR45">
        <v>4.0652408599853498</v>
      </c>
      <c r="DS45">
        <v>5.0889320373535201</v>
      </c>
      <c r="DT45">
        <v>4.2102971076965297</v>
      </c>
      <c r="DU45">
        <v>4.2711601257324201</v>
      </c>
      <c r="DV45">
        <v>4.0630812644958496</v>
      </c>
      <c r="DW45">
        <v>3.8616666793823198</v>
      </c>
      <c r="DX45">
        <v>4.3994569778442401</v>
      </c>
      <c r="DY45">
        <v>5.1541457176208496</v>
      </c>
      <c r="DZ45">
        <v>4.6218709945678702</v>
      </c>
      <c r="EA45">
        <v>5.88551998138428</v>
      </c>
      <c r="EB45">
        <v>3.99525666236877</v>
      </c>
      <c r="EC45">
        <v>3.74005222320557</v>
      </c>
      <c r="ED45">
        <v>3.6058886051178001</v>
      </c>
      <c r="EE45">
        <v>4.356201171875</v>
      </c>
      <c r="EF45">
        <v>4.3105344772338903</v>
      </c>
      <c r="EG45">
        <v>3.8957471847534202</v>
      </c>
      <c r="EH45">
        <v>4.8338761329650897</v>
      </c>
      <c r="EI45">
        <v>5.7708330154418901</v>
      </c>
      <c r="EJ45">
        <v>4.9930977821350098</v>
      </c>
      <c r="EK45">
        <v>4.2377376556396502</v>
      </c>
      <c r="EL45">
        <v>3.4168279170989999</v>
      </c>
      <c r="EM45">
        <v>4.0454230308532697</v>
      </c>
      <c r="EN45">
        <v>3.7554028034210201</v>
      </c>
      <c r="EO45">
        <v>3.7781298160553001</v>
      </c>
      <c r="EP45">
        <v>6.08618259429932</v>
      </c>
      <c r="EQ45">
        <v>4.5779891014099103</v>
      </c>
      <c r="ER45">
        <v>5.6773347854614302</v>
      </c>
      <c r="ES45">
        <v>3.90091848373413</v>
      </c>
      <c r="ET45">
        <v>3.4914820194244398</v>
      </c>
      <c r="EU45">
        <v>302.29238891601602</v>
      </c>
      <c r="EV45">
        <v>543.940185546875</v>
      </c>
      <c r="EW45">
        <v>559.59136962890602</v>
      </c>
      <c r="EX45">
        <v>520.99304199218795</v>
      </c>
      <c r="EY45">
        <v>322.40017700195301</v>
      </c>
      <c r="EZ45">
        <v>744.20422363281295</v>
      </c>
      <c r="FA45">
        <v>382.56430053710898</v>
      </c>
      <c r="FB45">
        <v>311.725341796875</v>
      </c>
      <c r="FC45">
        <v>201.82688903808599</v>
      </c>
      <c r="FD45">
        <v>63.489688873291001</v>
      </c>
      <c r="FE45">
        <v>884.84796142578102</v>
      </c>
      <c r="FF45">
        <v>652.66131591796898</v>
      </c>
      <c r="FG45">
        <v>266.943115234375</v>
      </c>
      <c r="FH45">
        <v>465.90087890625</v>
      </c>
      <c r="FI45">
        <v>2441.01440429688</v>
      </c>
      <c r="FJ45">
        <v>2674.71240234375</v>
      </c>
      <c r="FK45">
        <v>163.98696899414099</v>
      </c>
      <c r="FL45">
        <v>244.79254150390599</v>
      </c>
      <c r="FM45">
        <v>1210.98937988281</v>
      </c>
      <c r="FN45">
        <v>549.283447265625</v>
      </c>
      <c r="FO45">
        <v>668.263427734375</v>
      </c>
      <c r="FP45">
        <v>1152.48498535156</v>
      </c>
      <c r="FQ45">
        <v>521.80114746093795</v>
      </c>
      <c r="FR45">
        <v>885.68310546875</v>
      </c>
      <c r="FS45">
        <v>1141.27600097656</v>
      </c>
      <c r="FT45">
        <v>1196.15417480469</v>
      </c>
      <c r="FU45">
        <v>1324.28430175781</v>
      </c>
      <c r="FV45">
        <v>898.41180419921898</v>
      </c>
      <c r="FW45">
        <v>1126.16638183594</v>
      </c>
      <c r="FX45">
        <v>1057.14001464844</v>
      </c>
      <c r="FY45">
        <v>337.39230346679699</v>
      </c>
      <c r="FZ45">
        <v>11.409355163574199</v>
      </c>
      <c r="GA45">
        <v>164.21566772460901</v>
      </c>
      <c r="GB45">
        <v>892.61053466796898</v>
      </c>
      <c r="GC45">
        <v>257.0400390625</v>
      </c>
      <c r="GD45">
        <v>179.24734497070301</v>
      </c>
      <c r="GE45">
        <v>875.14154052734398</v>
      </c>
      <c r="GF45">
        <v>1152.20288085938</v>
      </c>
      <c r="GG45">
        <v>87.007072448730497</v>
      </c>
      <c r="GH45">
        <v>29.517919540405298</v>
      </c>
      <c r="GI45">
        <v>254.86445617675801</v>
      </c>
      <c r="GJ45">
        <v>839.33612060546898</v>
      </c>
      <c r="GK45">
        <v>745.93518066406295</v>
      </c>
      <c r="GL45">
        <v>550.96472167968795</v>
      </c>
      <c r="GM45">
        <v>544.37048339843795</v>
      </c>
      <c r="GN45">
        <v>253.55400085449199</v>
      </c>
      <c r="GO45">
        <v>103.10237121582</v>
      </c>
      <c r="GP45">
        <v>337.48541259765602</v>
      </c>
      <c r="GQ45">
        <v>396.50131225585898</v>
      </c>
      <c r="GR45">
        <v>151.382888793945</v>
      </c>
      <c r="GS45">
        <v>45.763309478759801</v>
      </c>
      <c r="GT45">
        <v>486.20611572265602</v>
      </c>
      <c r="GU45">
        <v>286.123779296875</v>
      </c>
      <c r="GV45">
        <v>425.69277954101602</v>
      </c>
      <c r="GW45">
        <v>0.57696497440338101</v>
      </c>
      <c r="GX45">
        <v>946.26141357421898</v>
      </c>
      <c r="GY45">
        <v>349.20465087890602</v>
      </c>
      <c r="GZ45">
        <v>323.35079956054699</v>
      </c>
      <c r="HA45">
        <v>115.61410522460901</v>
      </c>
      <c r="HB45">
        <v>120.15325164794901</v>
      </c>
      <c r="HC45">
        <v>430.40228271484398</v>
      </c>
      <c r="HD45">
        <v>58.078948974609403</v>
      </c>
      <c r="HE45">
        <v>42.348453521728501</v>
      </c>
      <c r="HF45">
        <v>181.87370300293</v>
      </c>
      <c r="HG45">
        <v>579.680908203125</v>
      </c>
      <c r="HH45">
        <v>78.121994018554702</v>
      </c>
      <c r="HI45">
        <v>467.03503417968801</v>
      </c>
      <c r="HJ45">
        <v>240.102127075195</v>
      </c>
      <c r="HK45">
        <v>180.62037658691401</v>
      </c>
      <c r="HL45">
        <v>43.06494140625</v>
      </c>
      <c r="HM45">
        <v>215.10345458984401</v>
      </c>
      <c r="HN45">
        <v>90.125457763671903</v>
      </c>
      <c r="HO45">
        <v>1384.50244140625</v>
      </c>
      <c r="HP45">
        <v>36.662162780761697</v>
      </c>
      <c r="HQ45">
        <v>271.68731689453102</v>
      </c>
      <c r="HR45">
        <v>461.10311889648398</v>
      </c>
      <c r="HS45">
        <v>669.98974609375</v>
      </c>
      <c r="HT45">
        <v>507.92715454101602</v>
      </c>
      <c r="HU45">
        <v>400.74014282226602</v>
      </c>
      <c r="HV45">
        <v>688.997314453125</v>
      </c>
      <c r="HW45">
        <v>525.53106689453102</v>
      </c>
      <c r="HX45">
        <v>490.24407958984398</v>
      </c>
      <c r="HY45">
        <v>147.80717468261699</v>
      </c>
      <c r="HZ45">
        <v>76.570732116699205</v>
      </c>
      <c r="IA45">
        <v>1010.51452636719</v>
      </c>
      <c r="IB45">
        <v>693.69879150390602</v>
      </c>
      <c r="IC45">
        <v>226.19985961914099</v>
      </c>
      <c r="ID45">
        <v>499.03692626953102</v>
      </c>
      <c r="IE45">
        <v>2121.77416992188</v>
      </c>
      <c r="IF45">
        <v>2338.24291992188</v>
      </c>
      <c r="IG45">
        <v>141.35719299316401</v>
      </c>
      <c r="IH45">
        <v>255.26303100585901</v>
      </c>
      <c r="II45">
        <v>1124.38635253906</v>
      </c>
      <c r="IJ45">
        <v>625.55517578125</v>
      </c>
      <c r="IK45">
        <v>641.90576171875</v>
      </c>
      <c r="IL45">
        <v>1286.7919921875</v>
      </c>
      <c r="IM45">
        <v>535.12738037109398</v>
      </c>
      <c r="IN45">
        <v>813.004150390625</v>
      </c>
      <c r="IO45">
        <v>1154.36059570313</v>
      </c>
      <c r="IP45">
        <v>873.42419433593795</v>
      </c>
      <c r="IQ45">
        <v>911.20520019531295</v>
      </c>
      <c r="IR45">
        <v>1341.6806640625</v>
      </c>
      <c r="IS45">
        <v>1141.10437011719</v>
      </c>
      <c r="IT45">
        <v>946.35119628906295</v>
      </c>
      <c r="IU45">
        <v>326.32751464843801</v>
      </c>
      <c r="IV45">
        <v>23.461837768554702</v>
      </c>
      <c r="IW45">
        <v>140.94512939453099</v>
      </c>
      <c r="IX45">
        <v>936.45025634765602</v>
      </c>
      <c r="IY45">
        <v>238.718338012695</v>
      </c>
      <c r="IZ45">
        <v>195.09016418457</v>
      </c>
      <c r="JA45">
        <v>800.39978027343795</v>
      </c>
      <c r="JB45">
        <v>993.81530761718795</v>
      </c>
      <c r="JC45">
        <v>68.216270446777301</v>
      </c>
      <c r="JD45">
        <v>21.346435546875</v>
      </c>
      <c r="JE45">
        <v>198.48358154296901</v>
      </c>
      <c r="JF45">
        <v>1080.83044433594</v>
      </c>
      <c r="JG45">
        <v>695.54083251953102</v>
      </c>
      <c r="JH45">
        <v>764.661376953125</v>
      </c>
      <c r="JI45">
        <v>615.72088623046898</v>
      </c>
      <c r="JJ45">
        <v>170.75782775878901</v>
      </c>
      <c r="JK45">
        <v>98.729965209960895</v>
      </c>
      <c r="JL45">
        <v>295.78884887695301</v>
      </c>
      <c r="JM45">
        <v>358.128173828125</v>
      </c>
      <c r="JN45">
        <v>159.56378173828099</v>
      </c>
      <c r="JO45">
        <v>71.993484497070298</v>
      </c>
      <c r="JP45">
        <v>462.96350097656301</v>
      </c>
      <c r="JQ45">
        <v>432.94128417968801</v>
      </c>
      <c r="JR45">
        <v>585.85736083984398</v>
      </c>
      <c r="JS45">
        <v>0.37911498546600297</v>
      </c>
      <c r="JT45">
        <v>933.63226318359398</v>
      </c>
      <c r="JU45">
        <v>205.59796142578099</v>
      </c>
      <c r="JV45">
        <v>356.19805908203102</v>
      </c>
      <c r="JW45">
        <v>144.60496520996099</v>
      </c>
      <c r="JX45">
        <v>154.51319885253901</v>
      </c>
      <c r="JY45">
        <v>397.15597534179699</v>
      </c>
      <c r="JZ45">
        <v>49.073486328125</v>
      </c>
      <c r="KA45">
        <v>39.868122100830099</v>
      </c>
      <c r="KB45">
        <v>200.911056518555</v>
      </c>
      <c r="KC45">
        <v>537.95404052734398</v>
      </c>
      <c r="KD45">
        <v>108.676704406738</v>
      </c>
      <c r="KE45">
        <v>600.02569580078102</v>
      </c>
      <c r="KF45">
        <v>347.77911376953102</v>
      </c>
      <c r="KG45">
        <v>216.40797424316401</v>
      </c>
      <c r="KH45">
        <v>58.383365631103501</v>
      </c>
      <c r="KI45">
        <v>136.95458984375</v>
      </c>
      <c r="KJ45">
        <v>79.908447265625</v>
      </c>
      <c r="KK45">
        <v>1166.67114257813</v>
      </c>
      <c r="KL45">
        <v>59.294315338134801</v>
      </c>
      <c r="KM45">
        <f>MATCH(A45,[1]ADOS!$G:$G,0)</f>
        <v>115</v>
      </c>
      <c r="KN45" t="str">
        <f>INDEX([1]ADOS!$H:$H,KM45)</f>
        <v>YES DSM_IV questions 4a/4b is Yes</v>
      </c>
      <c r="KO45">
        <f t="shared" si="0"/>
        <v>1</v>
      </c>
      <c r="KP45" t="e">
        <f t="shared" si="1"/>
        <v>#VALUE!</v>
      </c>
      <c r="KQ45">
        <v>1</v>
      </c>
      <c r="KR45" t="str">
        <f>INDEX([1]ADOS!$I:$I,KM45)</f>
        <v>Male</v>
      </c>
      <c r="KS45">
        <v>38</v>
      </c>
      <c r="KT45">
        <f t="shared" si="2"/>
        <v>1</v>
      </c>
      <c r="KU45">
        <v>25</v>
      </c>
      <c r="KV45">
        <v>365</v>
      </c>
    </row>
    <row r="46" spans="1:308" ht="15.5" x14ac:dyDescent="0.35">
      <c r="A46" s="1">
        <v>919979</v>
      </c>
      <c r="B46" s="1" t="s">
        <v>7</v>
      </c>
      <c r="C46">
        <v>5.5823073387145996</v>
      </c>
      <c r="D46">
        <v>3.8425812721252401</v>
      </c>
      <c r="E46">
        <v>3.5942075252532999</v>
      </c>
      <c r="F46">
        <v>4.0545697212219203</v>
      </c>
      <c r="G46">
        <v>5.76247262954712</v>
      </c>
      <c r="H46">
        <v>4.8429703712463397</v>
      </c>
      <c r="I46">
        <v>4.0358347892761204</v>
      </c>
      <c r="J46">
        <v>3.8398208618164098</v>
      </c>
      <c r="K46">
        <v>4.48874807357788</v>
      </c>
      <c r="L46">
        <v>4.1000475883483896</v>
      </c>
      <c r="M46">
        <v>3.8413574695587198</v>
      </c>
      <c r="N46">
        <v>4.0867886543273899</v>
      </c>
      <c r="O46">
        <v>5.02858638763428</v>
      </c>
      <c r="P46">
        <v>4.8081684112548801</v>
      </c>
      <c r="Q46">
        <v>4.98537349700928</v>
      </c>
      <c r="R46">
        <v>4.9184713363647496</v>
      </c>
      <c r="S46">
        <v>5.8782086372375497</v>
      </c>
      <c r="T46">
        <v>6.8118185997009304</v>
      </c>
      <c r="U46">
        <v>3.7891709804534899</v>
      </c>
      <c r="V46">
        <v>3.72832155227661</v>
      </c>
      <c r="W46">
        <v>4.4013381004333496</v>
      </c>
      <c r="X46">
        <v>4.4665575027465803</v>
      </c>
      <c r="Y46">
        <v>4.47426414489746</v>
      </c>
      <c r="Z46">
        <v>6.01808786392212</v>
      </c>
      <c r="AA46">
        <v>4.6727666854858398</v>
      </c>
      <c r="AB46">
        <v>4.8335132598876998</v>
      </c>
      <c r="AC46">
        <v>4.3384532928466797</v>
      </c>
      <c r="AD46">
        <v>3.4228849411010698</v>
      </c>
      <c r="AE46">
        <v>3.4289417266845699</v>
      </c>
      <c r="AF46">
        <v>5.35227775573731</v>
      </c>
      <c r="AG46">
        <v>6.5216636657714799</v>
      </c>
      <c r="AH46">
        <v>5.6645984649658203</v>
      </c>
      <c r="AI46">
        <v>3.7072207927703902</v>
      </c>
      <c r="AJ46">
        <v>4.6130428314209002</v>
      </c>
      <c r="AK46">
        <v>5.7779378890991202</v>
      </c>
      <c r="AL46">
        <v>3.9463062286377002</v>
      </c>
      <c r="AM46">
        <v>4.78080081939697</v>
      </c>
      <c r="AN46">
        <v>5.0682039260864302</v>
      </c>
      <c r="AO46">
        <v>4.0922527313232404</v>
      </c>
      <c r="AP46">
        <v>4.0890789031982404</v>
      </c>
      <c r="AQ46">
        <v>3.6676065921783398</v>
      </c>
      <c r="AR46">
        <v>3.8538157939910902</v>
      </c>
      <c r="AS46">
        <v>6.43406057357788</v>
      </c>
      <c r="AT46">
        <v>4.2543034553527797</v>
      </c>
      <c r="AU46">
        <v>2.6850097179412802</v>
      </c>
      <c r="AV46">
        <v>3.8401262760162398</v>
      </c>
      <c r="AW46">
        <v>6.5048704147338903</v>
      </c>
      <c r="AX46">
        <v>4.8530726432800302</v>
      </c>
      <c r="AY46">
        <v>4.5971813201904297</v>
      </c>
      <c r="AZ46">
        <v>4.0362172126770002</v>
      </c>
      <c r="BA46">
        <v>3.51643037796021</v>
      </c>
      <c r="BB46">
        <v>4.1690368652343803</v>
      </c>
      <c r="BC46">
        <v>4.7713928222656303</v>
      </c>
      <c r="BD46">
        <v>4.2477669715881401</v>
      </c>
      <c r="BE46">
        <v>5.3520221710205096</v>
      </c>
      <c r="BF46">
        <v>3.70943999290466</v>
      </c>
      <c r="BG46">
        <v>3.2468426227569598</v>
      </c>
      <c r="BH46">
        <v>3.5616300106048602</v>
      </c>
      <c r="BI46">
        <v>4.1565823554992702</v>
      </c>
      <c r="BJ46">
        <v>4.60911369323731</v>
      </c>
      <c r="BK46">
        <v>4.1069154739379901</v>
      </c>
      <c r="BL46">
        <v>5.4403662681579599</v>
      </c>
      <c r="BM46">
        <v>6.9132194519043004</v>
      </c>
      <c r="BN46">
        <v>5.87575340270996</v>
      </c>
      <c r="BO46">
        <v>4.3434243202209499</v>
      </c>
      <c r="BP46">
        <v>3.32806491851807</v>
      </c>
      <c r="BQ46">
        <v>3.8114991188049299</v>
      </c>
      <c r="BR46">
        <v>3.4556155204772998</v>
      </c>
      <c r="BS46">
        <v>3.4558589458465598</v>
      </c>
      <c r="BT46">
        <v>5.3583889007568404</v>
      </c>
      <c r="BU46">
        <v>4.8575716018676802</v>
      </c>
      <c r="BV46">
        <v>5.0486903190612802</v>
      </c>
      <c r="BW46">
        <v>3.9353773593902601</v>
      </c>
      <c r="BX46">
        <v>3.4008119106292698</v>
      </c>
      <c r="BY46">
        <v>5.6642169952392596</v>
      </c>
      <c r="BZ46">
        <v>4.0569529533386204</v>
      </c>
      <c r="CA46">
        <v>3.75157618522644</v>
      </c>
      <c r="CB46">
        <v>4.1237354278564498</v>
      </c>
      <c r="CC46">
        <v>6.0455403327941903</v>
      </c>
      <c r="CD46">
        <v>5.1990094184875497</v>
      </c>
      <c r="CE46">
        <v>3.9945693016052202</v>
      </c>
      <c r="CF46">
        <v>3.9451959133148198</v>
      </c>
      <c r="CG46">
        <v>4.0772542953491202</v>
      </c>
      <c r="CH46">
        <v>3.4394299983978298</v>
      </c>
      <c r="CI46">
        <v>3.9208142757415798</v>
      </c>
      <c r="CJ46">
        <v>4.8429703712463397</v>
      </c>
      <c r="CK46">
        <v>5.6492033004760698</v>
      </c>
      <c r="CL46">
        <v>4.82645988464356</v>
      </c>
      <c r="CM46">
        <v>5.0874619483947798</v>
      </c>
      <c r="CN46">
        <v>4.6985840797424299</v>
      </c>
      <c r="CO46">
        <v>6.2636022567748997</v>
      </c>
      <c r="CP46">
        <v>7.3446888923645002</v>
      </c>
      <c r="CQ46">
        <v>4.20945072174072</v>
      </c>
      <c r="CR46">
        <v>4.1087784767150897</v>
      </c>
      <c r="CS46">
        <v>4.5426335334777797</v>
      </c>
      <c r="CT46">
        <v>4.3361673355102504</v>
      </c>
      <c r="CU46">
        <v>3.9885818958282502</v>
      </c>
      <c r="CV46">
        <v>5.4975471496581996</v>
      </c>
      <c r="CW46">
        <v>4.9927887916564897</v>
      </c>
      <c r="CX46">
        <v>4.9691205024719203</v>
      </c>
      <c r="CY46">
        <v>4.2910017967224103</v>
      </c>
      <c r="CZ46">
        <v>3.3475935459136998</v>
      </c>
      <c r="DA46">
        <v>3.77132964134216</v>
      </c>
      <c r="DB46">
        <v>4.9751172065734899</v>
      </c>
      <c r="DC46">
        <v>6.5767059326171902</v>
      </c>
      <c r="DD46">
        <v>6.3862438201904297</v>
      </c>
      <c r="DE46">
        <v>4.0450096130371103</v>
      </c>
      <c r="DF46">
        <v>4.6083855628967303</v>
      </c>
      <c r="DG46">
        <v>5.6915011405944798</v>
      </c>
      <c r="DH46">
        <v>4.2636885643005398</v>
      </c>
      <c r="DI46">
        <v>4.9057207107543901</v>
      </c>
      <c r="DJ46">
        <v>4.92301273345947</v>
      </c>
      <c r="DK46">
        <v>4.5739870071411097</v>
      </c>
      <c r="DL46">
        <v>4.4375638961792001</v>
      </c>
      <c r="DM46">
        <v>3.9909307956695601</v>
      </c>
      <c r="DN46">
        <v>3.54842901229858</v>
      </c>
      <c r="DO46">
        <v>6.5805802345275897</v>
      </c>
      <c r="DP46">
        <v>3.8319783210754399</v>
      </c>
      <c r="DQ46">
        <v>2.75859928131104</v>
      </c>
      <c r="DR46">
        <v>4.0754675865173304</v>
      </c>
      <c r="DS46">
        <v>6.5593914985656703</v>
      </c>
      <c r="DT46">
        <v>4.8093967437744096</v>
      </c>
      <c r="DU46">
        <v>5.0254278182983398</v>
      </c>
      <c r="DV46">
        <v>4.2203497886657697</v>
      </c>
      <c r="DW46">
        <v>3.64938163757324</v>
      </c>
      <c r="DX46">
        <v>4.4086899757385298</v>
      </c>
      <c r="DY46">
        <v>4.8847951889038104</v>
      </c>
      <c r="DZ46">
        <v>4.0726151466369602</v>
      </c>
      <c r="EA46">
        <v>5.2000751495361301</v>
      </c>
      <c r="EB46">
        <v>3.7969403266906698</v>
      </c>
      <c r="EC46">
        <v>3.4589300155639702</v>
      </c>
      <c r="ED46">
        <v>3.67787837982178</v>
      </c>
      <c r="EE46">
        <v>3.9442617893218999</v>
      </c>
      <c r="EF46">
        <v>4.4227180480956996</v>
      </c>
      <c r="EG46">
        <v>4.1572604179382298</v>
      </c>
      <c r="EH46">
        <v>5.3603281974792498</v>
      </c>
      <c r="EI46">
        <v>5.6917762756347701</v>
      </c>
      <c r="EJ46">
        <v>4.9502305984497097</v>
      </c>
      <c r="EK46">
        <v>4.2672677040100098</v>
      </c>
      <c r="EL46">
        <v>3.20925664901733</v>
      </c>
      <c r="EM46">
        <v>3.5527267456054701</v>
      </c>
      <c r="EN46">
        <v>3.7366149425506601</v>
      </c>
      <c r="EO46">
        <v>3.7506368160247798</v>
      </c>
      <c r="EP46">
        <v>6.4803910255432102</v>
      </c>
      <c r="EQ46">
        <v>4.3423991203308097</v>
      </c>
      <c r="ER46">
        <v>5.1342744827270499</v>
      </c>
      <c r="ES46">
        <v>3.8294544219970699</v>
      </c>
      <c r="ET46">
        <v>3.8878741264343302</v>
      </c>
      <c r="EU46">
        <v>281.82937622070301</v>
      </c>
      <c r="EV46">
        <v>514.41632080078102</v>
      </c>
      <c r="EW46">
        <v>500.73367309570301</v>
      </c>
      <c r="EX46">
        <v>520.422119140625</v>
      </c>
      <c r="EY46">
        <v>267.24835205078102</v>
      </c>
      <c r="EZ46">
        <v>663.624755859375</v>
      </c>
      <c r="FA46">
        <v>393.59020996093801</v>
      </c>
      <c r="FB46">
        <v>274.36260986328102</v>
      </c>
      <c r="FC46">
        <v>185.28482055664099</v>
      </c>
      <c r="FD46">
        <v>56.832363128662102</v>
      </c>
      <c r="FE46">
        <v>942.39483642578102</v>
      </c>
      <c r="FF46">
        <v>834.62023925781295</v>
      </c>
      <c r="FG46">
        <v>199.96524047851599</v>
      </c>
      <c r="FH46">
        <v>582.38623046875</v>
      </c>
      <c r="FI46">
        <v>1375.34423828125</v>
      </c>
      <c r="FJ46">
        <v>2556.13305664063</v>
      </c>
      <c r="FK46">
        <v>163.17086791992199</v>
      </c>
      <c r="FL46">
        <v>231.80358886718801</v>
      </c>
      <c r="FM46">
        <v>614.82696533203102</v>
      </c>
      <c r="FN46">
        <v>636.354736328125</v>
      </c>
      <c r="FO46">
        <v>780.32659912109398</v>
      </c>
      <c r="FP46">
        <v>1333.46301269531</v>
      </c>
      <c r="FQ46">
        <v>463.25772094726602</v>
      </c>
      <c r="FR46">
        <v>676.12438964843795</v>
      </c>
      <c r="FS46">
        <v>869.32482910156295</v>
      </c>
      <c r="FT46">
        <v>985.060302734375</v>
      </c>
      <c r="FU46">
        <v>1155.24829101563</v>
      </c>
      <c r="FV46">
        <v>1046.74206542969</v>
      </c>
      <c r="FW46">
        <v>956.16790771484398</v>
      </c>
      <c r="FX46">
        <v>1038.21508789063</v>
      </c>
      <c r="FY46">
        <v>315.76904296875</v>
      </c>
      <c r="FZ46">
        <v>12.9049129486084</v>
      </c>
      <c r="GA46">
        <v>216.11936950683599</v>
      </c>
      <c r="GB46">
        <v>1098.9482421875</v>
      </c>
      <c r="GC46">
        <v>193.75428771972699</v>
      </c>
      <c r="GD46">
        <v>269.64712524414102</v>
      </c>
      <c r="GE46">
        <v>705.48107910156295</v>
      </c>
      <c r="GF46">
        <v>833.80798339843795</v>
      </c>
      <c r="GG46">
        <v>84.402091979980497</v>
      </c>
      <c r="GH46">
        <v>24.226596832275401</v>
      </c>
      <c r="GI46">
        <v>254.81604003906301</v>
      </c>
      <c r="GJ46">
        <v>601.62005615234398</v>
      </c>
      <c r="GK46">
        <v>573.46319580078102</v>
      </c>
      <c r="GL46">
        <v>666.27038574218795</v>
      </c>
      <c r="GM46">
        <v>516.736083984375</v>
      </c>
      <c r="GN46">
        <v>194.908615112305</v>
      </c>
      <c r="GO46">
        <v>96.112884521484403</v>
      </c>
      <c r="GP46">
        <v>360.66171264648398</v>
      </c>
      <c r="GQ46">
        <v>375.51705932617199</v>
      </c>
      <c r="GR46">
        <v>158.98489379882801</v>
      </c>
      <c r="GS46">
        <v>38.433643341064503</v>
      </c>
      <c r="GT46">
        <v>481.17687988281301</v>
      </c>
      <c r="GU46">
        <v>214.06510925293</v>
      </c>
      <c r="GV46">
        <v>408.92855834960898</v>
      </c>
      <c r="GW46">
        <v>0.21908399462699901</v>
      </c>
      <c r="GX46">
        <v>930.40618896484398</v>
      </c>
      <c r="GY46">
        <v>97.849876403808594</v>
      </c>
      <c r="GZ46">
        <v>381.76025390625</v>
      </c>
      <c r="HA46">
        <v>71.292419433593807</v>
      </c>
      <c r="HB46">
        <v>119.11728668212901</v>
      </c>
      <c r="HC46">
        <v>392.94580078125</v>
      </c>
      <c r="HD46">
        <v>27.809167861938501</v>
      </c>
      <c r="HE46">
        <v>35.580429077148402</v>
      </c>
      <c r="HF46">
        <v>221.57077026367199</v>
      </c>
      <c r="HG46">
        <v>408.95147705078102</v>
      </c>
      <c r="HH46">
        <v>84.665267944335895</v>
      </c>
      <c r="HI46">
        <v>732.76275634765602</v>
      </c>
      <c r="HJ46">
        <v>170.32296752929699</v>
      </c>
      <c r="HK46">
        <v>196.76611328125</v>
      </c>
      <c r="HL46">
        <v>50.958381652832003</v>
      </c>
      <c r="HM46">
        <v>115.602493286133</v>
      </c>
      <c r="HN46">
        <v>78.2454833984375</v>
      </c>
      <c r="HO46">
        <v>1561.84143066406</v>
      </c>
      <c r="HP46">
        <v>44.851150512695298</v>
      </c>
      <c r="HQ46">
        <v>262.80477905273398</v>
      </c>
      <c r="HR46">
        <v>566.13903808593795</v>
      </c>
      <c r="HS46">
        <v>569.44659423828102</v>
      </c>
      <c r="HT46">
        <v>629.48913574218795</v>
      </c>
      <c r="HU46">
        <v>342.27542114257801</v>
      </c>
      <c r="HV46">
        <v>487.58874511718801</v>
      </c>
      <c r="HW46">
        <v>472.82327270507801</v>
      </c>
      <c r="HX46">
        <v>301.97085571289102</v>
      </c>
      <c r="HY46">
        <v>115.662651062012</v>
      </c>
      <c r="HZ46">
        <v>59.013393402099602</v>
      </c>
      <c r="IA46">
        <v>737.18792724609398</v>
      </c>
      <c r="IB46">
        <v>691.29217529296898</v>
      </c>
      <c r="IC46">
        <v>189.33528137207</v>
      </c>
      <c r="ID46">
        <v>480.96377563476602</v>
      </c>
      <c r="IE46">
        <v>1703.44738769531</v>
      </c>
      <c r="IF46">
        <v>2147.953125</v>
      </c>
      <c r="IG46">
        <v>151.97157287597699</v>
      </c>
      <c r="IH46">
        <v>235.27038574218801</v>
      </c>
      <c r="II46">
        <v>1201.90747070313</v>
      </c>
      <c r="IJ46">
        <v>839.57556152343795</v>
      </c>
      <c r="IK46">
        <v>952.65686035156295</v>
      </c>
      <c r="IL46">
        <v>1163.34716796875</v>
      </c>
      <c r="IM46">
        <v>443.38729858398398</v>
      </c>
      <c r="IN46">
        <v>749.223388671875</v>
      </c>
      <c r="IO46">
        <v>869.56378173828102</v>
      </c>
      <c r="IP46">
        <v>1029.46179199219</v>
      </c>
      <c r="IQ46">
        <v>1236.34765625</v>
      </c>
      <c r="IR46">
        <v>868.63409423828102</v>
      </c>
      <c r="IS46">
        <v>1025.86767578125</v>
      </c>
      <c r="IT46">
        <v>1094.330078125</v>
      </c>
      <c r="IU46">
        <v>316.66253662109398</v>
      </c>
      <c r="IV46">
        <v>21.815723419189499</v>
      </c>
      <c r="IW46">
        <v>217.20631408691401</v>
      </c>
      <c r="IX46">
        <v>904.44317626953102</v>
      </c>
      <c r="IY46">
        <v>206.02355957031301</v>
      </c>
      <c r="IZ46">
        <v>183.97366333007801</v>
      </c>
      <c r="JA46">
        <v>715.73052978515602</v>
      </c>
      <c r="JB46">
        <v>882.033447265625</v>
      </c>
      <c r="JC46">
        <v>105.724090576172</v>
      </c>
      <c r="JD46">
        <v>18.5238037109375</v>
      </c>
      <c r="JE46">
        <v>171.38955688476599</v>
      </c>
      <c r="JF46">
        <v>845.63983154296898</v>
      </c>
      <c r="JG46">
        <v>723.65051269531295</v>
      </c>
      <c r="JH46">
        <v>641.27630615234398</v>
      </c>
      <c r="JI46">
        <v>524.99560546875</v>
      </c>
      <c r="JJ46">
        <v>195.40365600585901</v>
      </c>
      <c r="JK46">
        <v>101.172409057617</v>
      </c>
      <c r="JL46">
        <v>329.38015747070301</v>
      </c>
      <c r="JM46">
        <v>371.49029541015602</v>
      </c>
      <c r="JN46">
        <v>132.28317260742199</v>
      </c>
      <c r="JO46">
        <v>85.081100463867202</v>
      </c>
      <c r="JP46">
        <v>419.24996948242199</v>
      </c>
      <c r="JQ46">
        <v>312.20489501953102</v>
      </c>
      <c r="JR46">
        <v>379.35290527343801</v>
      </c>
      <c r="JS46">
        <v>1.44464600086212</v>
      </c>
      <c r="JT46">
        <v>608.78363037109398</v>
      </c>
      <c r="JU46">
        <v>152.06845092773401</v>
      </c>
      <c r="JV46">
        <v>444.65805053710898</v>
      </c>
      <c r="JW46">
        <v>132.79652404785199</v>
      </c>
      <c r="JX46">
        <v>122.69017028808599</v>
      </c>
      <c r="JY46">
        <v>421.70413208007801</v>
      </c>
      <c r="JZ46">
        <v>29.297224044799801</v>
      </c>
      <c r="KA46">
        <v>35.846412658691399</v>
      </c>
      <c r="KB46">
        <v>187.87887573242199</v>
      </c>
      <c r="KC46">
        <v>624.35614013671898</v>
      </c>
      <c r="KD46">
        <v>86.886413574218807</v>
      </c>
      <c r="KE46">
        <v>419.50848388671898</v>
      </c>
      <c r="KF46">
        <v>186.69937133789099</v>
      </c>
      <c r="KG46">
        <v>228.82518005371099</v>
      </c>
      <c r="KH46">
        <v>53.107658386230497</v>
      </c>
      <c r="KI46">
        <v>125.660346984863</v>
      </c>
      <c r="KJ46">
        <v>58.510044097900398</v>
      </c>
      <c r="KK46">
        <v>1332.96728515625</v>
      </c>
      <c r="KL46">
        <v>35.929782867431598</v>
      </c>
      <c r="KM46">
        <f>MATCH(A46,[1]ADOS!$G:$G,0)</f>
        <v>16</v>
      </c>
      <c r="KN46" t="str">
        <f>INDEX([1]ADOS!$H:$H,KM46)</f>
        <v>YES DSM_IV questions 4a/4b is Yes</v>
      </c>
      <c r="KO46">
        <f t="shared" si="0"/>
        <v>1</v>
      </c>
      <c r="KP46" t="e">
        <f t="shared" si="1"/>
        <v>#VALUE!</v>
      </c>
      <c r="KQ46">
        <v>1</v>
      </c>
      <c r="KR46" t="str">
        <f>INDEX([1]ADOS!$I:$I,KM46)</f>
        <v>Male</v>
      </c>
      <c r="KS46">
        <v>38</v>
      </c>
      <c r="KT46">
        <f t="shared" si="2"/>
        <v>1</v>
      </c>
      <c r="KU46">
        <v>25</v>
      </c>
      <c r="KV46">
        <v>365</v>
      </c>
    </row>
    <row r="47" spans="1:308" ht="15.5" x14ac:dyDescent="0.35">
      <c r="A47" s="1">
        <v>929204</v>
      </c>
      <c r="B47" s="1" t="s">
        <v>7</v>
      </c>
      <c r="C47">
        <v>6.1494235992431596</v>
      </c>
      <c r="D47">
        <v>4.3700108528137198</v>
      </c>
      <c r="E47">
        <v>3.2521426677703902</v>
      </c>
      <c r="F47">
        <v>4.2480516433715803</v>
      </c>
      <c r="G47">
        <v>5.9191107749939</v>
      </c>
      <c r="H47">
        <v>4.65439796447754</v>
      </c>
      <c r="I47">
        <v>4.2094635963439897</v>
      </c>
      <c r="J47">
        <v>3.8775279521942099</v>
      </c>
      <c r="K47">
        <v>4.4976067543029803</v>
      </c>
      <c r="L47">
        <v>3.5295369625091602</v>
      </c>
      <c r="M47">
        <v>3.6306107044220002</v>
      </c>
      <c r="N47">
        <v>4.2097067832946804</v>
      </c>
      <c r="O47">
        <v>5.6733975410461399</v>
      </c>
      <c r="P47">
        <v>4.8228187561035201</v>
      </c>
      <c r="Q47">
        <v>4.8757796287536603</v>
      </c>
      <c r="R47">
        <v>4.79742336273193</v>
      </c>
      <c r="S47">
        <v>5.0728712081909197</v>
      </c>
      <c r="T47">
        <v>6.0203056335449201</v>
      </c>
      <c r="U47">
        <v>3.8602137565612802</v>
      </c>
      <c r="V47">
        <v>3.4531481266021702</v>
      </c>
      <c r="W47">
        <v>4.6106300354003897</v>
      </c>
      <c r="X47">
        <v>4.4311571121215803</v>
      </c>
      <c r="Y47">
        <v>4.0109968185424796</v>
      </c>
      <c r="Z47">
        <v>6.3819713592529297</v>
      </c>
      <c r="AA47">
        <v>5.1720695495605504</v>
      </c>
      <c r="AB47">
        <v>4.77064752578735</v>
      </c>
      <c r="AC47">
        <v>4.4503374099731401</v>
      </c>
      <c r="AD47">
        <v>3.4770872592925999</v>
      </c>
      <c r="AE47">
        <v>3.61612153053284</v>
      </c>
      <c r="AF47">
        <v>4.9755425453186</v>
      </c>
      <c r="AG47">
        <v>6.5697817802429199</v>
      </c>
      <c r="AH47">
        <v>4.6907792091369602</v>
      </c>
      <c r="AI47">
        <v>3.7507338523864702</v>
      </c>
      <c r="AJ47">
        <v>5.17659711837769</v>
      </c>
      <c r="AK47">
        <v>5.7465171813964799</v>
      </c>
      <c r="AL47">
        <v>3.7821562290191699</v>
      </c>
      <c r="AM47">
        <v>5.2245564460754403</v>
      </c>
      <c r="AN47">
        <v>5.69812107086182</v>
      </c>
      <c r="AO47">
        <v>4.6020526885986301</v>
      </c>
      <c r="AP47">
        <v>4.3741073608398402</v>
      </c>
      <c r="AQ47">
        <v>3.4401202201843302</v>
      </c>
      <c r="AR47">
        <v>4.0445303916931197</v>
      </c>
      <c r="AS47">
        <v>6.2039632797241202</v>
      </c>
      <c r="AT47">
        <v>3.9623491764068599</v>
      </c>
      <c r="AU47">
        <v>2.8068883419036901</v>
      </c>
      <c r="AV47">
        <v>3.7120296955108598</v>
      </c>
      <c r="AW47">
        <v>5.7429170608520499</v>
      </c>
      <c r="AX47">
        <v>4.5835194587707502</v>
      </c>
      <c r="AY47">
        <v>4.3258247375488299</v>
      </c>
      <c r="AZ47">
        <v>4.71059226989746</v>
      </c>
      <c r="BA47">
        <v>3.67598676681519</v>
      </c>
      <c r="BB47">
        <v>3.9881246089935298</v>
      </c>
      <c r="BC47">
        <v>4.7362804412841797</v>
      </c>
      <c r="BD47">
        <v>4.4805169105529803</v>
      </c>
      <c r="BE47">
        <v>4.6051049232482901</v>
      </c>
      <c r="BF47">
        <v>3.6921973228454599</v>
      </c>
      <c r="BG47">
        <v>3.1375548839569101</v>
      </c>
      <c r="BH47">
        <v>3.4016795158386199</v>
      </c>
      <c r="BI47">
        <v>3.6368753910064702</v>
      </c>
      <c r="BJ47">
        <v>4.2690610885620099</v>
      </c>
      <c r="BK47">
        <v>4.1191701889038104</v>
      </c>
      <c r="BL47">
        <v>5.1199183464050302</v>
      </c>
      <c r="BM47">
        <v>6.6547751426696804</v>
      </c>
      <c r="BN47">
        <v>6.5215883255004901</v>
      </c>
      <c r="BO47">
        <v>3.9319193363189702</v>
      </c>
      <c r="BP47">
        <v>3.2785546779632599</v>
      </c>
      <c r="BQ47">
        <v>3.7459855079650901</v>
      </c>
      <c r="BR47">
        <v>3.2959134578704798</v>
      </c>
      <c r="BS47">
        <v>3.6008560657501198</v>
      </c>
      <c r="BT47">
        <v>5.9020147323608398</v>
      </c>
      <c r="BU47">
        <v>4.9113712310790998</v>
      </c>
      <c r="BV47">
        <v>6.0296487808227504</v>
      </c>
      <c r="BW47">
        <v>4.0678663253784197</v>
      </c>
      <c r="BX47">
        <v>3.6744353771209699</v>
      </c>
      <c r="BY47">
        <v>6.0804038047790501</v>
      </c>
      <c r="BZ47">
        <v>3.9444484710693399</v>
      </c>
      <c r="CA47">
        <v>3.1258406639099099</v>
      </c>
      <c r="CB47">
        <v>4.6996545791626003</v>
      </c>
      <c r="CC47">
        <v>5.8983736038207999</v>
      </c>
      <c r="CD47">
        <v>4.8905668258667001</v>
      </c>
      <c r="CE47">
        <v>4.2406859397888201</v>
      </c>
      <c r="CF47">
        <v>3.9981124401092498</v>
      </c>
      <c r="CG47">
        <v>4.4105091094970703</v>
      </c>
      <c r="CH47">
        <v>3.47441458702087</v>
      </c>
      <c r="CI47">
        <v>3.9329771995544398</v>
      </c>
      <c r="CJ47">
        <v>5.5200624465942401</v>
      </c>
      <c r="CK47">
        <v>5.8722805976867702</v>
      </c>
      <c r="CL47">
        <v>4.8846793174743697</v>
      </c>
      <c r="CM47">
        <v>4.8260846138000497</v>
      </c>
      <c r="CN47">
        <v>4.7242107391357404</v>
      </c>
      <c r="CO47">
        <v>5.8408894538879403</v>
      </c>
      <c r="CP47">
        <v>7.2335638999939</v>
      </c>
      <c r="CQ47">
        <v>4.0126791000366202</v>
      </c>
      <c r="CR47">
        <v>3.6709742546081499</v>
      </c>
      <c r="CS47">
        <v>4.3610696792602504</v>
      </c>
      <c r="CT47">
        <v>4.2225670814514196</v>
      </c>
      <c r="CU47">
        <v>4.1839237213134801</v>
      </c>
      <c r="CV47">
        <v>6.0786986351013201</v>
      </c>
      <c r="CW47">
        <v>4.8321681022643999</v>
      </c>
      <c r="CX47">
        <v>4.2135882377624503</v>
      </c>
      <c r="CY47">
        <v>4.21559381484985</v>
      </c>
      <c r="CZ47">
        <v>3.09661936759949</v>
      </c>
      <c r="DA47">
        <v>3.5700531005859402</v>
      </c>
      <c r="DB47">
        <v>5.0735969543456996</v>
      </c>
      <c r="DC47">
        <v>6.6660404205322301</v>
      </c>
      <c r="DD47">
        <v>5.6252708435058603</v>
      </c>
      <c r="DE47">
        <v>3.65409278869629</v>
      </c>
      <c r="DF47">
        <v>4.8238377571106001</v>
      </c>
      <c r="DG47">
        <v>5.69704389572144</v>
      </c>
      <c r="DH47">
        <v>3.55936980247498</v>
      </c>
      <c r="DI47">
        <v>4.7196145057678196</v>
      </c>
      <c r="DJ47">
        <v>4.9277138710021999</v>
      </c>
      <c r="DK47">
        <v>4.8417115211486799</v>
      </c>
      <c r="DL47">
        <v>5.2511219978332502</v>
      </c>
      <c r="DM47">
        <v>3.6137745380401598</v>
      </c>
      <c r="DN47">
        <v>3.6907808780670202</v>
      </c>
      <c r="DO47">
        <v>6.4538340568542498</v>
      </c>
      <c r="DP47">
        <v>3.76149249076843</v>
      </c>
      <c r="DQ47">
        <v>2.7571840286254901</v>
      </c>
      <c r="DR47">
        <v>3.7317037582397501</v>
      </c>
      <c r="DS47">
        <v>5.8903999328613299</v>
      </c>
      <c r="DT47">
        <v>4.6010761260986301</v>
      </c>
      <c r="DU47">
        <v>5.8379869461059597</v>
      </c>
      <c r="DV47">
        <v>4.3477025032043501</v>
      </c>
      <c r="DW47">
        <v>3.63183522224426</v>
      </c>
      <c r="DX47">
        <v>4.1265292167663601</v>
      </c>
      <c r="DY47">
        <v>4.7921943664550799</v>
      </c>
      <c r="DZ47">
        <v>4.2492790222168004</v>
      </c>
      <c r="EA47">
        <v>3.6898875236511199</v>
      </c>
      <c r="EB47">
        <v>3.47689986228943</v>
      </c>
      <c r="EC47">
        <v>3.6171002388000502</v>
      </c>
      <c r="ED47">
        <v>3.1630439758300799</v>
      </c>
      <c r="EE47">
        <v>3.5468194484710698</v>
      </c>
      <c r="EF47">
        <v>3.84645318984985</v>
      </c>
      <c r="EG47">
        <v>3.8664367198944101</v>
      </c>
      <c r="EH47">
        <v>5.8221278190612802</v>
      </c>
      <c r="EI47">
        <v>6.5736465454101598</v>
      </c>
      <c r="EJ47">
        <v>5.4713015556335503</v>
      </c>
      <c r="EK47">
        <v>3.98712158203125</v>
      </c>
      <c r="EL47">
        <v>3.2602612972259499</v>
      </c>
      <c r="EM47">
        <v>3.51323461532593</v>
      </c>
      <c r="EN47">
        <v>3.5646657943725599</v>
      </c>
      <c r="EO47">
        <v>3.4983947277069101</v>
      </c>
      <c r="EP47">
        <v>6.2021484375</v>
      </c>
      <c r="EQ47">
        <v>4.5664415359497097</v>
      </c>
      <c r="ER47">
        <v>4.5768227577209499</v>
      </c>
      <c r="ES47">
        <v>4.0457334518432599</v>
      </c>
      <c r="ET47">
        <v>3.4982950687408398</v>
      </c>
      <c r="EU47">
        <v>213.638916015625</v>
      </c>
      <c r="EV47">
        <v>251.48892211914099</v>
      </c>
      <c r="EW47">
        <v>406.69500732421898</v>
      </c>
      <c r="EX47">
        <v>435.35882568359398</v>
      </c>
      <c r="EY47">
        <v>319.32974243164102</v>
      </c>
      <c r="EZ47">
        <v>515.39007568359398</v>
      </c>
      <c r="FA47">
        <v>262.030517578125</v>
      </c>
      <c r="FB47">
        <v>386.066650390625</v>
      </c>
      <c r="FC47">
        <v>155.057540893555</v>
      </c>
      <c r="FD47">
        <v>59.676151275634801</v>
      </c>
      <c r="FE47">
        <v>624.58807373046898</v>
      </c>
      <c r="FF47">
        <v>581.05609130859398</v>
      </c>
      <c r="FG47">
        <v>181.12763977050801</v>
      </c>
      <c r="FH47">
        <v>443.11029052734398</v>
      </c>
      <c r="FI47">
        <v>1813.1748046875</v>
      </c>
      <c r="FJ47">
        <v>1970.09851074219</v>
      </c>
      <c r="FK47">
        <v>135.74150085449199</v>
      </c>
      <c r="FL47">
        <v>247.79553222656301</v>
      </c>
      <c r="FM47">
        <v>770.50061035156295</v>
      </c>
      <c r="FN47">
        <v>499.81283569335898</v>
      </c>
      <c r="FO47">
        <v>621.36114501953102</v>
      </c>
      <c r="FP47">
        <v>1109.81823730469</v>
      </c>
      <c r="FQ47">
        <v>409.78274536132801</v>
      </c>
      <c r="FR47">
        <v>546.15313720703102</v>
      </c>
      <c r="FS47">
        <v>1202.66552734375</v>
      </c>
      <c r="FT47">
        <v>1014.591796875</v>
      </c>
      <c r="FU47">
        <v>1187.40283203125</v>
      </c>
      <c r="FV47">
        <v>1048.32751464844</v>
      </c>
      <c r="FW47">
        <v>1057.06872558594</v>
      </c>
      <c r="FX47">
        <v>1003.89593505859</v>
      </c>
      <c r="FY47">
        <v>361.63204956054699</v>
      </c>
      <c r="FZ47">
        <v>17.0185546875</v>
      </c>
      <c r="GA47">
        <v>159.96517944335901</v>
      </c>
      <c r="GB47">
        <v>896.18896484375</v>
      </c>
      <c r="GC47">
        <v>202.03935241699199</v>
      </c>
      <c r="GD47">
        <v>189.72152709960901</v>
      </c>
      <c r="GE47">
        <v>617.019287109375</v>
      </c>
      <c r="GF47">
        <v>815.43829345703102</v>
      </c>
      <c r="GG47">
        <v>50.606651306152301</v>
      </c>
      <c r="GH47">
        <v>53.883865356445298</v>
      </c>
      <c r="GI47">
        <v>223.54409790039099</v>
      </c>
      <c r="GJ47">
        <v>826.58673095703102</v>
      </c>
      <c r="GK47">
        <v>520.38909912109398</v>
      </c>
      <c r="GL47">
        <v>763.87298583984398</v>
      </c>
      <c r="GM47">
        <v>691.96075439453102</v>
      </c>
      <c r="GN47">
        <v>219.918212890625</v>
      </c>
      <c r="GO47">
        <v>83.625061035156307</v>
      </c>
      <c r="GP47">
        <v>307.26272583007801</v>
      </c>
      <c r="GQ47">
        <v>292.44317626953102</v>
      </c>
      <c r="GR47">
        <v>213.90553283691401</v>
      </c>
      <c r="GS47">
        <v>51.387214660644503</v>
      </c>
      <c r="GT47">
        <v>467.92297363281301</v>
      </c>
      <c r="GU47">
        <v>211.21670532226599</v>
      </c>
      <c r="GV47">
        <v>830.56744384765602</v>
      </c>
      <c r="GW47">
        <v>0.72666400671005305</v>
      </c>
      <c r="GX47">
        <v>792.501708984375</v>
      </c>
      <c r="GY47">
        <v>152.59700012207</v>
      </c>
      <c r="GZ47">
        <v>225.99928283691401</v>
      </c>
      <c r="HA47">
        <v>58.197616577148402</v>
      </c>
      <c r="HB47">
        <v>93.558944702148395</v>
      </c>
      <c r="HC47">
        <v>353.21032714843801</v>
      </c>
      <c r="HD47">
        <v>22.250268936157202</v>
      </c>
      <c r="HE47">
        <v>32.263477325439503</v>
      </c>
      <c r="HF47">
        <v>152.57263183593801</v>
      </c>
      <c r="HG47">
        <v>377.80126953125</v>
      </c>
      <c r="HH47">
        <v>101.54256439209</v>
      </c>
      <c r="HI47">
        <v>491.699462890625</v>
      </c>
      <c r="HJ47">
        <v>206.37623596191401</v>
      </c>
      <c r="HK47">
        <v>246.58877563476599</v>
      </c>
      <c r="HL47">
        <v>62.844779968261697</v>
      </c>
      <c r="HM47">
        <v>170.53956604003901</v>
      </c>
      <c r="HN47">
        <v>73.150535583496094</v>
      </c>
      <c r="HO47">
        <v>1054.880859375</v>
      </c>
      <c r="HP47">
        <v>43.291084289550803</v>
      </c>
      <c r="HQ47">
        <v>213.93577575683599</v>
      </c>
      <c r="HR47">
        <v>545.28137207031295</v>
      </c>
      <c r="HS47">
        <v>458.31304931640602</v>
      </c>
      <c r="HT47">
        <v>422.670654296875</v>
      </c>
      <c r="HU47">
        <v>345.96765136718801</v>
      </c>
      <c r="HV47">
        <v>598.11566162109398</v>
      </c>
      <c r="HW47">
        <v>322.98617553710898</v>
      </c>
      <c r="HX47">
        <v>374.85891723632801</v>
      </c>
      <c r="HY47">
        <v>140.19068908691401</v>
      </c>
      <c r="HZ47">
        <v>57.024085998535199</v>
      </c>
      <c r="IA47">
        <v>638.600341796875</v>
      </c>
      <c r="IB47">
        <v>605.33465576171898</v>
      </c>
      <c r="IC47">
        <v>157.90097045898401</v>
      </c>
      <c r="ID47">
        <v>338.724853515625</v>
      </c>
      <c r="IE47">
        <v>1783.27734375</v>
      </c>
      <c r="IF47">
        <v>2015.76159667969</v>
      </c>
      <c r="IG47">
        <v>142.28819274902301</v>
      </c>
      <c r="IH47">
        <v>220.39271545410199</v>
      </c>
      <c r="II47">
        <v>908.749755859375</v>
      </c>
      <c r="IJ47">
        <v>569.99664306640602</v>
      </c>
      <c r="IK47">
        <v>481.89529418945301</v>
      </c>
      <c r="IL47">
        <v>984.56091308593795</v>
      </c>
      <c r="IM47">
        <v>585.30078125</v>
      </c>
      <c r="IN47">
        <v>709.98480224609398</v>
      </c>
      <c r="IO47">
        <v>947.126953125</v>
      </c>
      <c r="IP47">
        <v>1261.13427734375</v>
      </c>
      <c r="IQ47">
        <v>1329.45068359375</v>
      </c>
      <c r="IR47">
        <v>871.20751953125</v>
      </c>
      <c r="IS47">
        <v>1056.70178222656</v>
      </c>
      <c r="IT47">
        <v>946.20349121093795</v>
      </c>
      <c r="IU47">
        <v>355.73504638671898</v>
      </c>
      <c r="IV47">
        <v>15.2607717514038</v>
      </c>
      <c r="IW47">
        <v>112.65105438232401</v>
      </c>
      <c r="IX47">
        <v>754.80609130859398</v>
      </c>
      <c r="IY47">
        <v>156.40084838867199</v>
      </c>
      <c r="IZ47">
        <v>191.69746398925801</v>
      </c>
      <c r="JA47">
        <v>552.03771972656295</v>
      </c>
      <c r="JB47">
        <v>832.47906494140602</v>
      </c>
      <c r="JC47">
        <v>64.7696533203125</v>
      </c>
      <c r="JD47">
        <v>29.823736190795898</v>
      </c>
      <c r="JE47">
        <v>178.39945983886699</v>
      </c>
      <c r="JF47">
        <v>816.501220703125</v>
      </c>
      <c r="JG47">
        <v>795.62609863281295</v>
      </c>
      <c r="JH47">
        <v>584.81829833984398</v>
      </c>
      <c r="JI47">
        <v>611.72137451171898</v>
      </c>
      <c r="JJ47">
        <v>196.48294067382801</v>
      </c>
      <c r="JK47">
        <v>89.529800415039105</v>
      </c>
      <c r="JL47">
        <v>234.01873779296901</v>
      </c>
      <c r="JM47">
        <v>308.29837036132801</v>
      </c>
      <c r="JN47">
        <v>116.24440765380901</v>
      </c>
      <c r="JO47">
        <v>80.829940795898395</v>
      </c>
      <c r="JP47">
        <v>382.58831787109398</v>
      </c>
      <c r="JQ47">
        <v>312.709228515625</v>
      </c>
      <c r="JR47">
        <v>340.83914184570301</v>
      </c>
      <c r="JS47">
        <v>0.77949297428131104</v>
      </c>
      <c r="JT47">
        <v>718.71978759765602</v>
      </c>
      <c r="JU47">
        <v>290.59677124023398</v>
      </c>
      <c r="JV47">
        <v>236.98649597168</v>
      </c>
      <c r="JW47">
        <v>113.243125915527</v>
      </c>
      <c r="JX47">
        <v>107.27206420898401</v>
      </c>
      <c r="JY47">
        <v>330.18988037109398</v>
      </c>
      <c r="JZ47">
        <v>35.906829833984403</v>
      </c>
      <c r="KA47">
        <v>34.808811187744098</v>
      </c>
      <c r="KB47">
        <v>172.29214477539099</v>
      </c>
      <c r="KC47">
        <v>385.03488159179699</v>
      </c>
      <c r="KD47">
        <v>92.858421325683594</v>
      </c>
      <c r="KE47">
        <v>795.232666015625</v>
      </c>
      <c r="KF47">
        <v>237.32275390625</v>
      </c>
      <c r="KG47">
        <v>150.57435607910199</v>
      </c>
      <c r="KH47">
        <v>38.356437683105497</v>
      </c>
      <c r="KI47">
        <v>127.903289794922</v>
      </c>
      <c r="KJ47">
        <v>32.675342559814503</v>
      </c>
      <c r="KK47">
        <v>1685.61547851563</v>
      </c>
      <c r="KL47">
        <v>41.638053894042997</v>
      </c>
      <c r="KM47">
        <f>MATCH(A47,[1]ADOS!$G:$G,0)</f>
        <v>6</v>
      </c>
      <c r="KN47" t="str">
        <f>INDEX([1]ADOS!$H:$H,KM47)</f>
        <v>YES DSM_IV questions 4a/4b is Yes</v>
      </c>
      <c r="KO47">
        <f t="shared" si="0"/>
        <v>1</v>
      </c>
      <c r="KP47" t="e">
        <f t="shared" si="1"/>
        <v>#VALUE!</v>
      </c>
      <c r="KQ47">
        <v>1</v>
      </c>
      <c r="KR47" t="str">
        <f>INDEX([1]ADOS!$I:$I,KM47)</f>
        <v>Male</v>
      </c>
      <c r="KS47">
        <v>38</v>
      </c>
      <c r="KT47">
        <f t="shared" si="2"/>
        <v>1</v>
      </c>
      <c r="KU47">
        <v>25</v>
      </c>
      <c r="KV47">
        <v>365</v>
      </c>
    </row>
    <row r="48" spans="1:308" ht="15.5" x14ac:dyDescent="0.35">
      <c r="A48" s="1">
        <v>930203</v>
      </c>
      <c r="B48" s="1" t="s">
        <v>7</v>
      </c>
      <c r="C48">
        <v>5.3503103256225604</v>
      </c>
      <c r="D48">
        <v>3.9166796207428001</v>
      </c>
      <c r="E48">
        <v>3.44041800498962</v>
      </c>
      <c r="F48">
        <v>3.8493695259094198</v>
      </c>
      <c r="G48">
        <v>5.0060405731201199</v>
      </c>
      <c r="H48">
        <v>4.7942619323730504</v>
      </c>
      <c r="I48">
        <v>4.2983641624450701</v>
      </c>
      <c r="J48">
        <v>4.18139553070068</v>
      </c>
      <c r="K48">
        <v>5.0737800598144496</v>
      </c>
      <c r="L48">
        <v>3.6604859828949001</v>
      </c>
      <c r="M48">
        <v>3.7576949596404998</v>
      </c>
      <c r="N48">
        <v>4.4375081062316903</v>
      </c>
      <c r="O48">
        <v>4.2793822288513201</v>
      </c>
      <c r="P48">
        <v>4.3712344169616699</v>
      </c>
      <c r="Q48">
        <v>4.98152828216553</v>
      </c>
      <c r="R48">
        <v>4.9014034271240199</v>
      </c>
      <c r="S48">
        <v>5.8174543380737296</v>
      </c>
      <c r="T48">
        <v>7.1234812736511204</v>
      </c>
      <c r="U48">
        <v>4.0013580322265598</v>
      </c>
      <c r="V48">
        <v>3.4085178375244101</v>
      </c>
      <c r="W48">
        <v>4.5557837486267099</v>
      </c>
      <c r="X48">
        <v>4.4306459426879901</v>
      </c>
      <c r="Y48">
        <v>4.01171922683716</v>
      </c>
      <c r="Z48">
        <v>4.8102221488952601</v>
      </c>
      <c r="AA48">
        <v>4.6987662315368697</v>
      </c>
      <c r="AB48">
        <v>4.9668345451354998</v>
      </c>
      <c r="AC48">
        <v>4.2770948410034197</v>
      </c>
      <c r="AD48">
        <v>3.3611712455749498</v>
      </c>
      <c r="AE48">
        <v>3.6408843994140598</v>
      </c>
      <c r="AF48">
        <v>4.9651894569396999</v>
      </c>
      <c r="AG48">
        <v>5.9880127906799299</v>
      </c>
      <c r="AH48">
        <v>5.4975357055664098</v>
      </c>
      <c r="AI48">
        <v>3.6304795742034899</v>
      </c>
      <c r="AJ48">
        <v>4.1676087379455602</v>
      </c>
      <c r="AK48">
        <v>4.1947889328002903</v>
      </c>
      <c r="AL48">
        <v>3.8181557655334499</v>
      </c>
      <c r="AM48">
        <v>4.45153760910034</v>
      </c>
      <c r="AN48">
        <v>4.81839942932129</v>
      </c>
      <c r="AO48">
        <v>4.0489974021911603</v>
      </c>
      <c r="AP48">
        <v>4.1584162712097203</v>
      </c>
      <c r="AQ48">
        <v>3.8819744586944598</v>
      </c>
      <c r="AR48">
        <v>4.0490317344665501</v>
      </c>
      <c r="AS48">
        <v>4.1162209510803196</v>
      </c>
      <c r="AT48">
        <v>4.0035829544067401</v>
      </c>
      <c r="AU48">
        <v>2.8329834938049299</v>
      </c>
      <c r="AV48">
        <v>3.7025501728057901</v>
      </c>
      <c r="AW48">
        <v>5.6629400253295898</v>
      </c>
      <c r="AX48">
        <v>4.3280367851257298</v>
      </c>
      <c r="AY48">
        <v>5.0191569328308097</v>
      </c>
      <c r="AZ48">
        <v>3.91393375396729</v>
      </c>
      <c r="BA48">
        <v>3.9508814811706499</v>
      </c>
      <c r="BB48">
        <v>4.4980497360229501</v>
      </c>
      <c r="BC48">
        <v>4.3514957427978498</v>
      </c>
      <c r="BD48">
        <v>4.4136815071106001</v>
      </c>
      <c r="BE48">
        <v>4.6339049339294398</v>
      </c>
      <c r="BF48">
        <v>3.7177937030792201</v>
      </c>
      <c r="BG48">
        <v>3.5110948085784899</v>
      </c>
      <c r="BH48">
        <v>3.3382492065429701</v>
      </c>
      <c r="BI48">
        <v>4.1998696327209499</v>
      </c>
      <c r="BJ48">
        <v>4.1007323265075701</v>
      </c>
      <c r="BK48">
        <v>3.9898650646209699</v>
      </c>
      <c r="BL48">
        <v>4.7746062278747603</v>
      </c>
      <c r="BM48">
        <v>5.7497916221618697</v>
      </c>
      <c r="BN48">
        <v>4.17279148101807</v>
      </c>
      <c r="BO48">
        <v>4.09496974945068</v>
      </c>
      <c r="BP48">
        <v>3.7578363418579102</v>
      </c>
      <c r="BQ48">
        <v>3.9130012989044198</v>
      </c>
      <c r="BR48">
        <v>3.6576855182647701</v>
      </c>
      <c r="BS48">
        <v>3.4299149513244598</v>
      </c>
      <c r="BT48">
        <v>5.6416978836059597</v>
      </c>
      <c r="BU48">
        <v>5.1642484664917001</v>
      </c>
      <c r="BV48">
        <v>4.6007728576660201</v>
      </c>
      <c r="BW48">
        <v>4.0350036621093803</v>
      </c>
      <c r="BX48">
        <v>3.6250810623168901</v>
      </c>
      <c r="BY48">
        <v>5.2898736000061</v>
      </c>
      <c r="BZ48">
        <v>3.8282499313354501</v>
      </c>
      <c r="CA48">
        <v>3.2489199638366699</v>
      </c>
      <c r="CB48">
        <v>3.6197764873504599</v>
      </c>
      <c r="CC48">
        <v>5.00472164154053</v>
      </c>
      <c r="CD48">
        <v>4.7386837005615199</v>
      </c>
      <c r="CE48">
        <v>4.23291015625</v>
      </c>
      <c r="CF48">
        <v>3.9878840446472199</v>
      </c>
      <c r="CG48">
        <v>4.5922689437866202</v>
      </c>
      <c r="CH48">
        <v>3.7150714397430402</v>
      </c>
      <c r="CI48">
        <v>3.8530006408691402</v>
      </c>
      <c r="CJ48">
        <v>4.3297147750854501</v>
      </c>
      <c r="CK48">
        <v>4.99869728088379</v>
      </c>
      <c r="CL48">
        <v>4.4039268493652299</v>
      </c>
      <c r="CM48">
        <v>4.7393393516540501</v>
      </c>
      <c r="CN48">
        <v>4.58833980560303</v>
      </c>
      <c r="CO48">
        <v>5.7893776893615696</v>
      </c>
      <c r="CP48">
        <v>7.2041831016540501</v>
      </c>
      <c r="CQ48">
        <v>4.18786716461182</v>
      </c>
      <c r="CR48">
        <v>3.5234951972961399</v>
      </c>
      <c r="CS48">
        <v>4.2953915596008301</v>
      </c>
      <c r="CT48">
        <v>4.3387355804443404</v>
      </c>
      <c r="CU48">
        <v>4.0674734115600604</v>
      </c>
      <c r="CV48">
        <v>5.2042164802551296</v>
      </c>
      <c r="CW48">
        <v>4.7897038459777797</v>
      </c>
      <c r="CX48">
        <v>4.1555895805358896</v>
      </c>
      <c r="CY48">
        <v>3.87075567245483</v>
      </c>
      <c r="CZ48">
        <v>2.92565846443176</v>
      </c>
      <c r="DA48">
        <v>3.55746698379517</v>
      </c>
      <c r="DB48">
        <v>4.6028170585632298</v>
      </c>
      <c r="DC48">
        <v>5.8218445777893102</v>
      </c>
      <c r="DD48">
        <v>5.43288278579712</v>
      </c>
      <c r="DE48">
        <v>3.8078153133392298</v>
      </c>
      <c r="DF48">
        <v>4.09285688400269</v>
      </c>
      <c r="DG48">
        <v>4.7328634262084996</v>
      </c>
      <c r="DH48">
        <v>3.8034656047821001</v>
      </c>
      <c r="DI48">
        <v>4.7473516464233398</v>
      </c>
      <c r="DJ48">
        <v>4.6416168212890598</v>
      </c>
      <c r="DK48">
        <v>4.0870213508606001</v>
      </c>
      <c r="DL48">
        <v>4.2344765663146999</v>
      </c>
      <c r="DM48">
        <v>3.6372625827789302</v>
      </c>
      <c r="DN48">
        <v>3.7365579605102499</v>
      </c>
      <c r="DO48">
        <v>5.4099535942077601</v>
      </c>
      <c r="DP48">
        <v>3.7843580245971702</v>
      </c>
      <c r="DQ48">
        <v>2.6106152534484899</v>
      </c>
      <c r="DR48">
        <v>3.60091972351074</v>
      </c>
      <c r="DS48">
        <v>5.6953282356262198</v>
      </c>
      <c r="DT48">
        <v>4.34265184402466</v>
      </c>
      <c r="DU48">
        <v>4.6912894248962402</v>
      </c>
      <c r="DV48">
        <v>4.12550926208496</v>
      </c>
      <c r="DW48">
        <v>3.6999642848968501</v>
      </c>
      <c r="DX48">
        <v>4.3067049980163601</v>
      </c>
      <c r="DY48">
        <v>4.4329853057861301</v>
      </c>
      <c r="DZ48">
        <v>4.0235548019409197</v>
      </c>
      <c r="EA48">
        <v>4.2204971313476598</v>
      </c>
      <c r="EB48">
        <v>3.6474969387054399</v>
      </c>
      <c r="EC48">
        <v>3.54914522171021</v>
      </c>
      <c r="ED48">
        <v>3.4978103637695299</v>
      </c>
      <c r="EE48">
        <v>3.6639218330383301</v>
      </c>
      <c r="EF48">
        <v>3.9050133228302002</v>
      </c>
      <c r="EG48">
        <v>4.0280699729919398</v>
      </c>
      <c r="EH48">
        <v>4.6589941978454599</v>
      </c>
      <c r="EI48">
        <v>5.6385960578918501</v>
      </c>
      <c r="EJ48">
        <v>4.7782926559448198</v>
      </c>
      <c r="EK48">
        <v>4.05173635482788</v>
      </c>
      <c r="EL48">
        <v>3.3735537528991699</v>
      </c>
      <c r="EM48">
        <v>3.3537354469299299</v>
      </c>
      <c r="EN48">
        <v>3.9439768791198699</v>
      </c>
      <c r="EO48">
        <v>3.3844509124755899</v>
      </c>
      <c r="EP48">
        <v>5.6486229896545401</v>
      </c>
      <c r="EQ48">
        <v>4.4300107955932599</v>
      </c>
      <c r="ER48">
        <v>4.8786907196044904</v>
      </c>
      <c r="ES48">
        <v>3.81699538230896</v>
      </c>
      <c r="ET48">
        <v>3.7692246437072798</v>
      </c>
      <c r="EU48">
        <v>287.99993896484398</v>
      </c>
      <c r="EV48">
        <v>531.593505859375</v>
      </c>
      <c r="EW48">
        <v>519.44665527343795</v>
      </c>
      <c r="EX48">
        <v>665.43963623046898</v>
      </c>
      <c r="EY48">
        <v>249.84118652343801</v>
      </c>
      <c r="EZ48">
        <v>578.85430908203102</v>
      </c>
      <c r="FA48">
        <v>444.301513671875</v>
      </c>
      <c r="FB48">
        <v>306.07907104492199</v>
      </c>
      <c r="FC48">
        <v>136.36437988281301</v>
      </c>
      <c r="FD48">
        <v>56.330898284912102</v>
      </c>
      <c r="FE48">
        <v>850.15563964843795</v>
      </c>
      <c r="FF48">
        <v>542.09771728515602</v>
      </c>
      <c r="FG48">
        <v>216.11276245117199</v>
      </c>
      <c r="FH48">
        <v>722.26312255859398</v>
      </c>
      <c r="FI48">
        <v>1834.90270996094</v>
      </c>
      <c r="FJ48">
        <v>2526.97534179688</v>
      </c>
      <c r="FK48">
        <v>155.17791748046901</v>
      </c>
      <c r="FL48">
        <v>223.11322021484401</v>
      </c>
      <c r="FM48">
        <v>970.52935791015602</v>
      </c>
      <c r="FN48">
        <v>466.04769897460898</v>
      </c>
      <c r="FO48">
        <v>798.63726806640602</v>
      </c>
      <c r="FP48">
        <v>967.49444580078102</v>
      </c>
      <c r="FQ48">
        <v>408.96487426757801</v>
      </c>
      <c r="FR48">
        <v>947.94683837890602</v>
      </c>
      <c r="FS48">
        <v>747.48797607421898</v>
      </c>
      <c r="FT48">
        <v>1260.54223632813</v>
      </c>
      <c r="FU48">
        <v>1109.08349609375</v>
      </c>
      <c r="FV48">
        <v>1051.38330078125</v>
      </c>
      <c r="FW48">
        <v>1079.6494140625</v>
      </c>
      <c r="FX48">
        <v>934.33624267578102</v>
      </c>
      <c r="FY48">
        <v>321.66604614257801</v>
      </c>
      <c r="FZ48">
        <v>12.7872009277344</v>
      </c>
      <c r="GA48">
        <v>204.82980346679699</v>
      </c>
      <c r="GB48">
        <v>969.05407714843795</v>
      </c>
      <c r="GC48">
        <v>251.47232055664099</v>
      </c>
      <c r="GD48">
        <v>239.65841674804699</v>
      </c>
      <c r="GE48">
        <v>853.02294921875</v>
      </c>
      <c r="GF48">
        <v>959.34332275390602</v>
      </c>
      <c r="GG48">
        <v>77.061904907226605</v>
      </c>
      <c r="GH48">
        <v>64.610801696777301</v>
      </c>
      <c r="GI48">
        <v>269.47634887695301</v>
      </c>
      <c r="GJ48">
        <v>838.26959228515602</v>
      </c>
      <c r="GK48">
        <v>540.77410888671898</v>
      </c>
      <c r="GL48">
        <v>602.99713134765602</v>
      </c>
      <c r="GM48">
        <v>630.93829345703102</v>
      </c>
      <c r="GN48">
        <v>250.335037231445</v>
      </c>
      <c r="GO48">
        <v>120.39109039306599</v>
      </c>
      <c r="GP48">
        <v>336.79135131835898</v>
      </c>
      <c r="GQ48">
        <v>368.94247436523398</v>
      </c>
      <c r="GR48">
        <v>193.15740966796901</v>
      </c>
      <c r="GS48">
        <v>137.10972595214801</v>
      </c>
      <c r="GT48">
        <v>569.80969238281295</v>
      </c>
      <c r="GU48">
        <v>205.22489929199199</v>
      </c>
      <c r="GV48">
        <v>780.34515380859398</v>
      </c>
      <c r="GW48">
        <v>0.288784980773926</v>
      </c>
      <c r="GX48">
        <v>908.931396484375</v>
      </c>
      <c r="GY48">
        <v>115.34226989746099</v>
      </c>
      <c r="GZ48">
        <v>159.59062194824199</v>
      </c>
      <c r="HA48">
        <v>161.01576232910199</v>
      </c>
      <c r="HB48">
        <v>96.129608154296903</v>
      </c>
      <c r="HC48">
        <v>320.91329956054699</v>
      </c>
      <c r="HD48">
        <v>55.835700988769503</v>
      </c>
      <c r="HE48">
        <v>35.930381774902301</v>
      </c>
      <c r="HF48">
        <v>197.70323181152301</v>
      </c>
      <c r="HG48">
        <v>492.03826904296898</v>
      </c>
      <c r="HH48">
        <v>55.625579833984403</v>
      </c>
      <c r="HI48">
        <v>499.78128051757801</v>
      </c>
      <c r="HJ48">
        <v>253.28404235839801</v>
      </c>
      <c r="HK48">
        <v>201.715255737305</v>
      </c>
      <c r="HL48">
        <v>48.545219421386697</v>
      </c>
      <c r="HM48">
        <v>175.21031188964801</v>
      </c>
      <c r="HN48">
        <v>56.713493347167997</v>
      </c>
      <c r="HO48">
        <v>1595.36254882813</v>
      </c>
      <c r="HP48">
        <v>48.951881408691399</v>
      </c>
      <c r="HQ48">
        <v>357.64288330078102</v>
      </c>
      <c r="HR48">
        <v>717.29357910156295</v>
      </c>
      <c r="HS48">
        <v>632.02752685546898</v>
      </c>
      <c r="HT48">
        <v>588.47247314453102</v>
      </c>
      <c r="HU48">
        <v>373.67007446289102</v>
      </c>
      <c r="HV48">
        <v>680.98480224609398</v>
      </c>
      <c r="HW48">
        <v>352.24905395507801</v>
      </c>
      <c r="HX48">
        <v>375.479736328125</v>
      </c>
      <c r="HY48">
        <v>165.351486206055</v>
      </c>
      <c r="HZ48">
        <v>64.358581542968807</v>
      </c>
      <c r="IA48">
        <v>745.23492431640602</v>
      </c>
      <c r="IB48">
        <v>636.91424560546898</v>
      </c>
      <c r="IC48">
        <v>191.27711486816401</v>
      </c>
      <c r="ID48">
        <v>402.31546020507801</v>
      </c>
      <c r="IE48">
        <v>2103.30688476563</v>
      </c>
      <c r="IF48">
        <v>2299.1826171875</v>
      </c>
      <c r="IG48">
        <v>155.12240600585901</v>
      </c>
      <c r="IH48">
        <v>238.04139709472699</v>
      </c>
      <c r="II48">
        <v>896.61541748046898</v>
      </c>
      <c r="IJ48">
        <v>666.94934082031295</v>
      </c>
      <c r="IK48">
        <v>778.635009765625</v>
      </c>
      <c r="IL48">
        <v>873.51092529296898</v>
      </c>
      <c r="IM48">
        <v>397.03570556640602</v>
      </c>
      <c r="IN48">
        <v>859.38055419921898</v>
      </c>
      <c r="IO48">
        <v>982.87860107421898</v>
      </c>
      <c r="IP48">
        <v>1118.60961914063</v>
      </c>
      <c r="IQ48">
        <v>1258.50952148438</v>
      </c>
      <c r="IR48">
        <v>969.11608886718795</v>
      </c>
      <c r="IS48">
        <v>1119.61291503906</v>
      </c>
      <c r="IT48">
        <v>895.831787109375</v>
      </c>
      <c r="IU48">
        <v>306.38983154296898</v>
      </c>
      <c r="IV48">
        <v>23.947935104370099</v>
      </c>
      <c r="IW48">
        <v>170.34332275390599</v>
      </c>
      <c r="IX48">
        <v>833.48815917968795</v>
      </c>
      <c r="IY48">
        <v>205.51693725585901</v>
      </c>
      <c r="IZ48">
        <v>207.232498168945</v>
      </c>
      <c r="JA48">
        <v>1096.79919433594</v>
      </c>
      <c r="JB48">
        <v>922.79675292968795</v>
      </c>
      <c r="JC48">
        <v>83.126647949218807</v>
      </c>
      <c r="JD48">
        <v>45.905796051025398</v>
      </c>
      <c r="JE48">
        <v>177.39254760742199</v>
      </c>
      <c r="JF48">
        <v>795.16693115234398</v>
      </c>
      <c r="JG48">
        <v>560.48419189453102</v>
      </c>
      <c r="JH48">
        <v>468.96551513671898</v>
      </c>
      <c r="JI48">
        <v>610.23193359375</v>
      </c>
      <c r="JJ48">
        <v>249.50427246093801</v>
      </c>
      <c r="JK48">
        <v>93.234535217285199</v>
      </c>
      <c r="JL48">
        <v>315.08865356445301</v>
      </c>
      <c r="JM48">
        <v>330.93655395507801</v>
      </c>
      <c r="JN48">
        <v>206.654541015625</v>
      </c>
      <c r="JO48">
        <v>132.00190734863301</v>
      </c>
      <c r="JP48">
        <v>479.96173095703102</v>
      </c>
      <c r="JQ48">
        <v>347.23834228515602</v>
      </c>
      <c r="JR48">
        <v>631.06774902343795</v>
      </c>
      <c r="JS48">
        <v>0.57487404346466098</v>
      </c>
      <c r="JT48">
        <v>810.77850341796898</v>
      </c>
      <c r="JU48">
        <v>157.90721130371099</v>
      </c>
      <c r="JV48">
        <v>280.66247558593801</v>
      </c>
      <c r="JW48">
        <v>62.214412689208999</v>
      </c>
      <c r="JX48">
        <v>220.22981262207</v>
      </c>
      <c r="JY48">
        <v>340.82385253906301</v>
      </c>
      <c r="JZ48">
        <v>30.0417594909668</v>
      </c>
      <c r="KA48">
        <v>32.993228912353501</v>
      </c>
      <c r="KB48">
        <v>202.83233642578099</v>
      </c>
      <c r="KC48">
        <v>497.31155395507801</v>
      </c>
      <c r="KD48">
        <v>97.284210205078097</v>
      </c>
      <c r="KE48">
        <v>533.39172363281295</v>
      </c>
      <c r="KF48">
        <v>404.13513183593801</v>
      </c>
      <c r="KG48">
        <v>182.35856628418</v>
      </c>
      <c r="KH48">
        <v>67.426795959472699</v>
      </c>
      <c r="KI48">
        <v>188.864501953125</v>
      </c>
      <c r="KJ48">
        <v>77.226661682128906</v>
      </c>
      <c r="KK48">
        <v>1337.14282226563</v>
      </c>
      <c r="KL48">
        <v>50.656368255615199</v>
      </c>
      <c r="KM48">
        <f>MATCH(A48,[1]ADOS!$G:$G,0)</f>
        <v>98</v>
      </c>
      <c r="KN48" t="str">
        <f>INDEX([1]ADOS!$H:$H,KM48)</f>
        <v>YES DSM_IV questions 4a/4b is Yes</v>
      </c>
      <c r="KO48">
        <f t="shared" si="0"/>
        <v>1</v>
      </c>
      <c r="KP48" t="e">
        <f t="shared" si="1"/>
        <v>#VALUE!</v>
      </c>
      <c r="KQ48">
        <v>1</v>
      </c>
      <c r="KR48" t="str">
        <f>INDEX([1]ADOS!$I:$I,KM48)</f>
        <v>Male</v>
      </c>
      <c r="KS48">
        <v>38</v>
      </c>
      <c r="KT48">
        <f t="shared" si="2"/>
        <v>1</v>
      </c>
      <c r="KU48">
        <v>25</v>
      </c>
      <c r="KV48">
        <v>365</v>
      </c>
    </row>
    <row r="49" spans="1:308" ht="15.5" x14ac:dyDescent="0.35">
      <c r="A49" s="1">
        <v>931343</v>
      </c>
      <c r="B49" s="1" t="s">
        <v>7</v>
      </c>
      <c r="C49">
        <v>5.6203894615173304</v>
      </c>
      <c r="D49">
        <v>3.6643311977386501</v>
      </c>
      <c r="E49">
        <v>3.5137267112731898</v>
      </c>
      <c r="F49">
        <v>4.1001682281494096</v>
      </c>
      <c r="G49">
        <v>5.6861763000488299</v>
      </c>
      <c r="H49">
        <v>4.9352231025695801</v>
      </c>
      <c r="I49">
        <v>4.1687822341918901</v>
      </c>
      <c r="J49">
        <v>3.7273087501525901</v>
      </c>
      <c r="K49">
        <v>4.2656164169311497</v>
      </c>
      <c r="L49">
        <v>3.3277513980865501</v>
      </c>
      <c r="M49">
        <v>3.4534447193145801</v>
      </c>
      <c r="N49">
        <v>4.56909132003784</v>
      </c>
      <c r="O49">
        <v>4.7632412910461399</v>
      </c>
      <c r="P49">
        <v>4.3391294479370099</v>
      </c>
      <c r="Q49">
        <v>5.1156806945800799</v>
      </c>
      <c r="R49">
        <v>4.8143577575683603</v>
      </c>
      <c r="S49">
        <v>5.1667575836181596</v>
      </c>
      <c r="T49">
        <v>6.3748245239257804</v>
      </c>
      <c r="U49">
        <v>3.7756755352020299</v>
      </c>
      <c r="V49">
        <v>3.2992737293243399</v>
      </c>
      <c r="W49">
        <v>4.4599814414978001</v>
      </c>
      <c r="X49">
        <v>3.8638901710510298</v>
      </c>
      <c r="Y49">
        <v>3.1608326435089098</v>
      </c>
      <c r="Z49">
        <v>5.0433878898620597</v>
      </c>
      <c r="AA49">
        <v>5.0722184181213397</v>
      </c>
      <c r="AB49">
        <v>5.1629452705383301</v>
      </c>
      <c r="AC49">
        <v>4.3752002716064498</v>
      </c>
      <c r="AD49">
        <v>3.2881004810333301</v>
      </c>
      <c r="AE49">
        <v>3.6200468540191699</v>
      </c>
      <c r="AF49">
        <v>4.5188703536987296</v>
      </c>
      <c r="AG49">
        <v>5.5880546569824201</v>
      </c>
      <c r="AH49">
        <v>5.1385045051574698</v>
      </c>
      <c r="AI49">
        <v>3.6422395706176798</v>
      </c>
      <c r="AJ49">
        <v>4.3064007759094203</v>
      </c>
      <c r="AK49">
        <v>4.6716866493225098</v>
      </c>
      <c r="AL49">
        <v>4.2436981201171902</v>
      </c>
      <c r="AM49">
        <v>4.7057256698608398</v>
      </c>
      <c r="AN49">
        <v>5.1827888488769496</v>
      </c>
      <c r="AO49">
        <v>4.0373716354370099</v>
      </c>
      <c r="AP49">
        <v>4.49765968322754</v>
      </c>
      <c r="AQ49">
        <v>3.97261261940002</v>
      </c>
      <c r="AR49">
        <v>3.6680145263671902</v>
      </c>
      <c r="AS49">
        <v>4.8085584640502903</v>
      </c>
      <c r="AT49">
        <v>3.5649611949920699</v>
      </c>
      <c r="AU49">
        <v>2.6619071960449201</v>
      </c>
      <c r="AV49">
        <v>3.58962798118591</v>
      </c>
      <c r="AW49">
        <v>5.1762313842773402</v>
      </c>
      <c r="AX49">
        <v>4.04748487472534</v>
      </c>
      <c r="AY49">
        <v>4.68760442733765</v>
      </c>
      <c r="AZ49">
        <v>3.9790580272674601</v>
      </c>
      <c r="BA49">
        <v>3.7798879146575901</v>
      </c>
      <c r="BB49">
        <v>3.9910125732421902</v>
      </c>
      <c r="BC49">
        <v>4.8391418457031303</v>
      </c>
      <c r="BD49">
        <v>4.2570204734802299</v>
      </c>
      <c r="BE49">
        <v>5.1824827194213903</v>
      </c>
      <c r="BF49">
        <v>3.7239303588867201</v>
      </c>
      <c r="BG49">
        <v>3.4382836818695099</v>
      </c>
      <c r="BH49">
        <v>3.0226128101348899</v>
      </c>
      <c r="BI49">
        <v>4.1328930854797399</v>
      </c>
      <c r="BJ49">
        <v>4.0670142173767099</v>
      </c>
      <c r="BK49">
        <v>3.6854667663574201</v>
      </c>
      <c r="BL49">
        <v>5.2979683876037598</v>
      </c>
      <c r="BM49">
        <v>4.9843497276306197</v>
      </c>
      <c r="BN49">
        <v>4.5154380798339799</v>
      </c>
      <c r="BO49">
        <v>3.71518206596375</v>
      </c>
      <c r="BP49">
        <v>3.3059935569763201</v>
      </c>
      <c r="BQ49">
        <v>3.4936709403991699</v>
      </c>
      <c r="BR49">
        <v>3.5876665115356401</v>
      </c>
      <c r="BS49">
        <v>3.52267670631409</v>
      </c>
      <c r="BT49">
        <v>5.47229099273682</v>
      </c>
      <c r="BU49">
        <v>4.4344630241393999</v>
      </c>
      <c r="BV49">
        <v>4.9360227584838903</v>
      </c>
      <c r="BW49">
        <v>3.9405162334442099</v>
      </c>
      <c r="BX49">
        <v>3.7067053318023699</v>
      </c>
      <c r="BY49">
        <v>5.1321578025817898</v>
      </c>
      <c r="BZ49">
        <v>4.2593221664428702</v>
      </c>
      <c r="CA49">
        <v>3.29803490638733</v>
      </c>
      <c r="CB49">
        <v>4.1803255081176802</v>
      </c>
      <c r="CC49">
        <v>5.4281005859375</v>
      </c>
      <c r="CD49">
        <v>4.7193803787231401</v>
      </c>
      <c r="CE49">
        <v>4.2741146087646502</v>
      </c>
      <c r="CF49">
        <v>3.9517118930816699</v>
      </c>
      <c r="CG49">
        <v>4.7053794860839799</v>
      </c>
      <c r="CH49">
        <v>3.3851392269134499</v>
      </c>
      <c r="CI49">
        <v>3.36729192733765</v>
      </c>
      <c r="CJ49">
        <v>4.76243400573731</v>
      </c>
      <c r="CK49">
        <v>5.5793013572692898</v>
      </c>
      <c r="CL49">
        <v>4.7480173110961896</v>
      </c>
      <c r="CM49">
        <v>5.0655455589294398</v>
      </c>
      <c r="CN49">
        <v>4.8019261360168501</v>
      </c>
      <c r="CO49">
        <v>5.5730919837951696</v>
      </c>
      <c r="CP49">
        <v>6.3989315032959002</v>
      </c>
      <c r="CQ49">
        <v>4.2132077217102104</v>
      </c>
      <c r="CR49">
        <v>3.9267549514770499</v>
      </c>
      <c r="CS49">
        <v>4.2386388778686497</v>
      </c>
      <c r="CT49">
        <v>3.7707259654998802</v>
      </c>
      <c r="CU49">
        <v>3.2040469646453902</v>
      </c>
      <c r="CV49">
        <v>5.00711917877197</v>
      </c>
      <c r="CW49">
        <v>5.0518436431884801</v>
      </c>
      <c r="CX49">
        <v>4.2300133705139196</v>
      </c>
      <c r="CY49">
        <v>4.2085819244384801</v>
      </c>
      <c r="CZ49">
        <v>3.10130095481873</v>
      </c>
      <c r="DA49">
        <v>3.5526826381683398</v>
      </c>
      <c r="DB49">
        <v>4.7843480110168501</v>
      </c>
      <c r="DC49">
        <v>5.3991236686706499</v>
      </c>
      <c r="DD49">
        <v>5.39038038253784</v>
      </c>
      <c r="DE49">
        <v>4.0304245948791504</v>
      </c>
      <c r="DF49">
        <v>4.3059544563293501</v>
      </c>
      <c r="DG49">
        <v>4.9474573135376003</v>
      </c>
      <c r="DH49">
        <v>3.9362733364105198</v>
      </c>
      <c r="DI49">
        <v>4.5896339416503897</v>
      </c>
      <c r="DJ49">
        <v>5.1181893348693901</v>
      </c>
      <c r="DK49">
        <v>4.7317624092102104</v>
      </c>
      <c r="DL49">
        <v>4.7874197959899902</v>
      </c>
      <c r="DM49">
        <v>3.9266734123229998</v>
      </c>
      <c r="DN49">
        <v>3.7185702323913601</v>
      </c>
      <c r="DO49">
        <v>5.10591840744019</v>
      </c>
      <c r="DP49">
        <v>3.5040221214294398</v>
      </c>
      <c r="DQ49">
        <v>2.7118976116180402</v>
      </c>
      <c r="DR49">
        <v>3.9759719371795699</v>
      </c>
      <c r="DS49">
        <v>5.3630928993225098</v>
      </c>
      <c r="DT49">
        <v>4.2927742004394496</v>
      </c>
      <c r="DU49">
        <v>4.8397121429443404</v>
      </c>
      <c r="DV49">
        <v>3.66709208488464</v>
      </c>
      <c r="DW49">
        <v>3.50765180587769</v>
      </c>
      <c r="DX49">
        <v>4.1639065742492702</v>
      </c>
      <c r="DY49">
        <v>4.9683709144592303</v>
      </c>
      <c r="DZ49">
        <v>4.5781764984130904</v>
      </c>
      <c r="EA49">
        <v>4.5307202339172399</v>
      </c>
      <c r="EB49">
        <v>3.9143543243408199</v>
      </c>
      <c r="EC49">
        <v>3.5595214366912802</v>
      </c>
      <c r="ED49">
        <v>3.5236477851867698</v>
      </c>
      <c r="EE49">
        <v>4.3509178161621103</v>
      </c>
      <c r="EF49">
        <v>3.5075223445892298</v>
      </c>
      <c r="EG49">
        <v>3.4110980033874498</v>
      </c>
      <c r="EH49">
        <v>5.1975908279418901</v>
      </c>
      <c r="EI49">
        <v>5.31058549880981</v>
      </c>
      <c r="EJ49">
        <v>4.2809386253356898</v>
      </c>
      <c r="EK49">
        <v>3.7716355323791499</v>
      </c>
      <c r="EL49">
        <v>3.3050487041473402</v>
      </c>
      <c r="EM49">
        <v>3.0790798664093</v>
      </c>
      <c r="EN49">
        <v>3.5283384323120099</v>
      </c>
      <c r="EO49">
        <v>3.5455152988433798</v>
      </c>
      <c r="EP49">
        <v>5.1471600532531703</v>
      </c>
      <c r="EQ49">
        <v>4.5508723258972203</v>
      </c>
      <c r="ER49">
        <v>4.9851846694946298</v>
      </c>
      <c r="ES49">
        <v>3.9684865474700901</v>
      </c>
      <c r="ET49">
        <v>4.0337209701538104</v>
      </c>
      <c r="EU49">
        <v>238.54798889160199</v>
      </c>
      <c r="EV49">
        <v>574.54815673828102</v>
      </c>
      <c r="EW49">
        <v>718.15008544921898</v>
      </c>
      <c r="EX49">
        <v>446.12365722656301</v>
      </c>
      <c r="EY49">
        <v>339.699951171875</v>
      </c>
      <c r="EZ49">
        <v>583.38464355468795</v>
      </c>
      <c r="FA49">
        <v>406.05920410156301</v>
      </c>
      <c r="FB49">
        <v>310.253173828125</v>
      </c>
      <c r="FC49">
        <v>187.43876647949199</v>
      </c>
      <c r="FD49">
        <v>59.565277099609403</v>
      </c>
      <c r="FE49">
        <v>717.984130859375</v>
      </c>
      <c r="FF49">
        <v>814.21173095703102</v>
      </c>
      <c r="FG49">
        <v>175.12852478027301</v>
      </c>
      <c r="FH49">
        <v>483.83740234375</v>
      </c>
      <c r="FI49">
        <v>2033.35278320313</v>
      </c>
      <c r="FJ49">
        <v>2057.03784179688</v>
      </c>
      <c r="FK49">
        <v>193.67250061035199</v>
      </c>
      <c r="FL49">
        <v>285.47689819335898</v>
      </c>
      <c r="FM49">
        <v>939.80609130859398</v>
      </c>
      <c r="FN49">
        <v>674.82989501953102</v>
      </c>
      <c r="FO49">
        <v>861.32647705078102</v>
      </c>
      <c r="FP49">
        <v>882.842529296875</v>
      </c>
      <c r="FQ49">
        <v>505.10974121093801</v>
      </c>
      <c r="FR49">
        <v>877.62219238281295</v>
      </c>
      <c r="FS49">
        <v>1172.88745117188</v>
      </c>
      <c r="FT49">
        <v>1988.78210449219</v>
      </c>
      <c r="FU49">
        <v>1249.69018554688</v>
      </c>
      <c r="FV49">
        <v>1056.8974609375</v>
      </c>
      <c r="FW49">
        <v>1049.5048828125</v>
      </c>
      <c r="FX49">
        <v>1209.05871582031</v>
      </c>
      <c r="FY49">
        <v>340.94503784179699</v>
      </c>
      <c r="FZ49">
        <v>11.814292907714799</v>
      </c>
      <c r="GA49">
        <v>228.979080200195</v>
      </c>
      <c r="GB49">
        <v>1101.21667480469</v>
      </c>
      <c r="GC49">
        <v>254.27133178710901</v>
      </c>
      <c r="GD49">
        <v>281.019775390625</v>
      </c>
      <c r="GE49">
        <v>802.30627441406295</v>
      </c>
      <c r="GF49">
        <v>1195.86291503906</v>
      </c>
      <c r="GG49">
        <v>87.428489685058594</v>
      </c>
      <c r="GH49">
        <v>41.085960388183601</v>
      </c>
      <c r="GI49">
        <v>267.15182495117199</v>
      </c>
      <c r="GJ49">
        <v>791.88470458984398</v>
      </c>
      <c r="GK49">
        <v>655.914794921875</v>
      </c>
      <c r="GL49">
        <v>512.70715332031295</v>
      </c>
      <c r="GM49">
        <v>554.24835205078102</v>
      </c>
      <c r="GN49">
        <v>266.72280883789102</v>
      </c>
      <c r="GO49">
        <v>100.68585205078099</v>
      </c>
      <c r="GP49">
        <v>370.13229370117199</v>
      </c>
      <c r="GQ49">
        <v>401.59033203125</v>
      </c>
      <c r="GR49">
        <v>101.281059265137</v>
      </c>
      <c r="GS49">
        <v>90.000053405761705</v>
      </c>
      <c r="GT49">
        <v>472.40414428710898</v>
      </c>
      <c r="GU49">
        <v>234.01454162597699</v>
      </c>
      <c r="GV49">
        <v>390.65530395507801</v>
      </c>
      <c r="GW49">
        <v>0.78210902214050304</v>
      </c>
      <c r="GX49">
        <v>1025.42919921875</v>
      </c>
      <c r="GY49">
        <v>120.823455810547</v>
      </c>
      <c r="GZ49">
        <v>330.91445922851602</v>
      </c>
      <c r="HA49">
        <v>133.85241699218801</v>
      </c>
      <c r="HB49">
        <v>178.17617797851599</v>
      </c>
      <c r="HC49">
        <v>419.14645385742199</v>
      </c>
      <c r="HD49">
        <v>41.6989936828613</v>
      </c>
      <c r="HE49">
        <v>43.424713134765597</v>
      </c>
      <c r="HF49">
        <v>251.98912048339801</v>
      </c>
      <c r="HG49">
        <v>518.10589599609398</v>
      </c>
      <c r="HH49">
        <v>101.460342407227</v>
      </c>
      <c r="HI49">
        <v>484.74459838867199</v>
      </c>
      <c r="HJ49">
        <v>351.38488769531301</v>
      </c>
      <c r="HK49">
        <v>211.92332458496099</v>
      </c>
      <c r="HL49">
        <v>46.219871520996101</v>
      </c>
      <c r="HM49">
        <v>206.55690002441401</v>
      </c>
      <c r="HN49">
        <v>90.688804626464801</v>
      </c>
      <c r="HO49">
        <v>1226.00268554688</v>
      </c>
      <c r="HP49">
        <v>95.552101135253906</v>
      </c>
      <c r="HQ49">
        <v>258.22048950195301</v>
      </c>
      <c r="HR49">
        <v>538.37567138671898</v>
      </c>
      <c r="HS49">
        <v>468.92120361328102</v>
      </c>
      <c r="HT49">
        <v>419.29455566406301</v>
      </c>
      <c r="HU49">
        <v>252.66995239257801</v>
      </c>
      <c r="HV49">
        <v>624.87512207031295</v>
      </c>
      <c r="HW49">
        <v>323.18545532226602</v>
      </c>
      <c r="HX49">
        <v>554.26013183593795</v>
      </c>
      <c r="HY49">
        <v>170.91539001464801</v>
      </c>
      <c r="HZ49">
        <v>71.105827331542997</v>
      </c>
      <c r="IA49">
        <v>739.1865234375</v>
      </c>
      <c r="IB49">
        <v>929.80804443359398</v>
      </c>
      <c r="IC49">
        <v>194.21778869628901</v>
      </c>
      <c r="ID49">
        <v>334.60711669921898</v>
      </c>
      <c r="IE49">
        <v>1912.02575683594</v>
      </c>
      <c r="IF49">
        <v>2106.31689453125</v>
      </c>
      <c r="IG49">
        <v>183.26361083984401</v>
      </c>
      <c r="IH49">
        <v>275.01324462890602</v>
      </c>
      <c r="II49">
        <v>1042.62939453125</v>
      </c>
      <c r="IJ49">
        <v>660.905029296875</v>
      </c>
      <c r="IK49">
        <v>874.70428466796898</v>
      </c>
      <c r="IL49">
        <v>1112.73168945313</v>
      </c>
      <c r="IM49">
        <v>460.886962890625</v>
      </c>
      <c r="IN49">
        <v>847.446044921875</v>
      </c>
      <c r="IO49">
        <v>1141.30615234375</v>
      </c>
      <c r="IP49">
        <v>1611.68298339844</v>
      </c>
      <c r="IQ49">
        <v>991.48498535156295</v>
      </c>
      <c r="IR49">
        <v>1019.95257568359</v>
      </c>
      <c r="IS49">
        <v>1005.54956054688</v>
      </c>
      <c r="IT49">
        <v>1087.98486328125</v>
      </c>
      <c r="IU49">
        <v>369.09750366210898</v>
      </c>
      <c r="IV49">
        <v>28.5904216766357</v>
      </c>
      <c r="IW49">
        <v>178.93203735351599</v>
      </c>
      <c r="IX49">
        <v>888.69488525390602</v>
      </c>
      <c r="IY49">
        <v>243.46441650390599</v>
      </c>
      <c r="IZ49">
        <v>373.89886474609398</v>
      </c>
      <c r="JA49">
        <v>1004.14953613281</v>
      </c>
      <c r="JB49">
        <v>975.34912109375</v>
      </c>
      <c r="JC49">
        <v>74.9207763671875</v>
      </c>
      <c r="JD49">
        <v>47.419834136962898</v>
      </c>
      <c r="JE49">
        <v>283.18212890625</v>
      </c>
      <c r="JF49">
        <v>654.16766357421898</v>
      </c>
      <c r="JG49">
        <v>671.49792480468795</v>
      </c>
      <c r="JH49">
        <v>673.05169677734398</v>
      </c>
      <c r="JI49">
        <v>532.647216796875</v>
      </c>
      <c r="JJ49">
        <v>246.71051025390599</v>
      </c>
      <c r="JK49">
        <v>131.96401977539099</v>
      </c>
      <c r="JL49">
        <v>352.60073852539102</v>
      </c>
      <c r="JM49">
        <v>367.80252075195301</v>
      </c>
      <c r="JN49">
        <v>110.376388549805</v>
      </c>
      <c r="JO49">
        <v>80.189804077148395</v>
      </c>
      <c r="JP49">
        <v>359.15374755859398</v>
      </c>
      <c r="JQ49">
        <v>298.377197265625</v>
      </c>
      <c r="JR49">
        <v>469.34085083007801</v>
      </c>
      <c r="JS49">
        <v>0.83132493495941195</v>
      </c>
      <c r="JT49">
        <v>867.46026611328102</v>
      </c>
      <c r="JU49">
        <v>289.51812744140602</v>
      </c>
      <c r="JV49">
        <v>209.97836303710901</v>
      </c>
      <c r="JW49">
        <v>229.12002563476599</v>
      </c>
      <c r="JX49">
        <v>110.841667175293</v>
      </c>
      <c r="JY49">
        <v>492.91946411132801</v>
      </c>
      <c r="JZ49">
        <v>63.644771575927699</v>
      </c>
      <c r="KA49">
        <v>35.136421203613303</v>
      </c>
      <c r="KB49">
        <v>229.16598510742199</v>
      </c>
      <c r="KC49">
        <v>723.48767089843795</v>
      </c>
      <c r="KD49">
        <v>120.95791625976599</v>
      </c>
      <c r="KE49">
        <v>432.10861206054699</v>
      </c>
      <c r="KF49">
        <v>199.43563842773401</v>
      </c>
      <c r="KG49">
        <v>240.53768920898401</v>
      </c>
      <c r="KH49">
        <v>58.559486389160199</v>
      </c>
      <c r="KI49">
        <v>244.04324340820301</v>
      </c>
      <c r="KJ49">
        <v>131.043212890625</v>
      </c>
      <c r="KK49">
        <v>1704.43054199219</v>
      </c>
      <c r="KL49">
        <v>66.636672973632798</v>
      </c>
      <c r="KM49">
        <f>MATCH(A49,[1]ADOS!$G:$G,0)</f>
        <v>29</v>
      </c>
      <c r="KN49" t="str">
        <f>INDEX([1]ADOS!$H:$H,KM49)</f>
        <v>YES DSM_IV questions 4a/4b is Yes</v>
      </c>
      <c r="KO49">
        <f t="shared" si="0"/>
        <v>1</v>
      </c>
      <c r="KP49" t="e">
        <f t="shared" si="1"/>
        <v>#VALUE!</v>
      </c>
      <c r="KQ49">
        <v>1</v>
      </c>
      <c r="KR49" t="str">
        <f>INDEX([1]ADOS!$I:$I,KM49)</f>
        <v>Male</v>
      </c>
      <c r="KS49">
        <v>38</v>
      </c>
      <c r="KT49">
        <f t="shared" si="2"/>
        <v>1</v>
      </c>
      <c r="KU49">
        <v>25</v>
      </c>
      <c r="KV49">
        <v>365</v>
      </c>
    </row>
    <row r="50" spans="1:308" ht="15.5" x14ac:dyDescent="0.35">
      <c r="A50" s="1">
        <v>950194</v>
      </c>
      <c r="B50" s="1" t="s">
        <v>7</v>
      </c>
      <c r="C50">
        <v>5.68827152252197</v>
      </c>
      <c r="D50">
        <v>4.1098356246948198</v>
      </c>
      <c r="E50">
        <v>3.8094511032104501</v>
      </c>
      <c r="F50">
        <v>4.0863060951232901</v>
      </c>
      <c r="G50">
        <v>5.9927315711975098</v>
      </c>
      <c r="H50">
        <v>4.6389307975768999</v>
      </c>
      <c r="I50">
        <v>3.7108397483825701</v>
      </c>
      <c r="J50">
        <v>3.8553555011749299</v>
      </c>
      <c r="K50">
        <v>4.4428076744079599</v>
      </c>
      <c r="L50">
        <v>3.3752131462097199</v>
      </c>
      <c r="M50">
        <v>3.5822329521179199</v>
      </c>
      <c r="N50">
        <v>4.7834587097168004</v>
      </c>
      <c r="O50">
        <v>4.8758807182312003</v>
      </c>
      <c r="P50">
        <v>4.20715379714966</v>
      </c>
      <c r="Q50">
        <v>4.8319945335388201</v>
      </c>
      <c r="R50">
        <v>4.9114408493042001</v>
      </c>
      <c r="S50">
        <v>4.9407591819763201</v>
      </c>
      <c r="T50">
        <v>6.1034274101257298</v>
      </c>
      <c r="U50">
        <v>3.8059048652648899</v>
      </c>
      <c r="V50">
        <v>3.42283010482788</v>
      </c>
      <c r="W50">
        <v>4.4458880424499503</v>
      </c>
      <c r="X50">
        <v>3.8496167659759499</v>
      </c>
      <c r="Y50">
        <v>3.5810773372650102</v>
      </c>
      <c r="Z50">
        <v>4.9987754821777299</v>
      </c>
      <c r="AA50">
        <v>5.12123680114746</v>
      </c>
      <c r="AB50">
        <v>4.8491706848144496</v>
      </c>
      <c r="AC50">
        <v>4.4474673271179199</v>
      </c>
      <c r="AD50">
        <v>3.65320992469788</v>
      </c>
      <c r="AE50">
        <v>3.9338233470916801</v>
      </c>
      <c r="AF50">
        <v>4.5941905975341797</v>
      </c>
      <c r="AG50">
        <v>5.5576710700988796</v>
      </c>
      <c r="AH50">
        <v>5.1960906982421902</v>
      </c>
      <c r="AI50">
        <v>3.7285494804382302</v>
      </c>
      <c r="AJ50">
        <v>4.9221343994140598</v>
      </c>
      <c r="AK50">
        <v>5.3945269584655797</v>
      </c>
      <c r="AL50">
        <v>4.1333794593811</v>
      </c>
      <c r="AM50">
        <v>4.3774428367614799</v>
      </c>
      <c r="AN50">
        <v>4.9803829193115199</v>
      </c>
      <c r="AO50">
        <v>4.1021184921264702</v>
      </c>
      <c r="AP50">
        <v>4.3669767379760698</v>
      </c>
      <c r="AQ50">
        <v>3.2397825717925999</v>
      </c>
      <c r="AR50">
        <v>3.7561500072479301</v>
      </c>
      <c r="AS50">
        <v>6.0987548828125</v>
      </c>
      <c r="AT50">
        <v>3.6287569999694802</v>
      </c>
      <c r="AU50">
        <v>2.9353156089782702</v>
      </c>
      <c r="AV50">
        <v>3.79962253570557</v>
      </c>
      <c r="AW50">
        <v>5.6130385398864799</v>
      </c>
      <c r="AX50">
        <v>4.36265325546265</v>
      </c>
      <c r="AY50">
        <v>4.6044373512268102</v>
      </c>
      <c r="AZ50">
        <v>4.0685453414917001</v>
      </c>
      <c r="BA50">
        <v>3.8871192932128902</v>
      </c>
      <c r="BB50">
        <v>3.69791531562805</v>
      </c>
      <c r="BC50">
        <v>5.1145811080932599</v>
      </c>
      <c r="BD50">
        <v>4.1550264358520499</v>
      </c>
      <c r="BE50">
        <v>6.1741075515747097</v>
      </c>
      <c r="BF50">
        <v>3.7206611633300799</v>
      </c>
      <c r="BG50">
        <v>3.6492280960082999</v>
      </c>
      <c r="BH50">
        <v>2.8983950614929199</v>
      </c>
      <c r="BI50">
        <v>3.4553427696228001</v>
      </c>
      <c r="BJ50">
        <v>4.2668623924255398</v>
      </c>
      <c r="BK50">
        <v>3.5700261592864999</v>
      </c>
      <c r="BL50">
        <v>4.3344769477844203</v>
      </c>
      <c r="BM50">
        <v>4.9506955146789604</v>
      </c>
      <c r="BN50">
        <v>4.3649592399597203</v>
      </c>
      <c r="BO50">
        <v>3.81792116165161</v>
      </c>
      <c r="BP50">
        <v>3.1300468444824201</v>
      </c>
      <c r="BQ50">
        <v>3.6760013103485099</v>
      </c>
      <c r="BR50">
        <v>3.6746575832366899</v>
      </c>
      <c r="BS50">
        <v>3.5795354843139702</v>
      </c>
      <c r="BT50">
        <v>5.2983632087707502</v>
      </c>
      <c r="BU50">
        <v>4.6777415275573704</v>
      </c>
      <c r="BV50">
        <v>4.9640765190124503</v>
      </c>
      <c r="BW50">
        <v>3.9512758255004901</v>
      </c>
      <c r="BX50">
        <v>3.58876299858093</v>
      </c>
      <c r="BY50">
        <v>5.2825398445129403</v>
      </c>
      <c r="BZ50">
        <v>4.0890326499939</v>
      </c>
      <c r="CA50">
        <v>3.67801713943481</v>
      </c>
      <c r="CB50">
        <v>3.9560360908508301</v>
      </c>
      <c r="CC50">
        <v>5.3370594978332502</v>
      </c>
      <c r="CD50">
        <v>4.8890085220336896</v>
      </c>
      <c r="CE50">
        <v>4.2747097015380904</v>
      </c>
      <c r="CF50">
        <v>4.0692071914672896</v>
      </c>
      <c r="CG50">
        <v>4.4924373626709002</v>
      </c>
      <c r="CH50">
        <v>3.5735433101654102</v>
      </c>
      <c r="CI50">
        <v>3.49057841300964</v>
      </c>
      <c r="CJ50">
        <v>4.4158530235290501</v>
      </c>
      <c r="CK50">
        <v>4.8521761894226101</v>
      </c>
      <c r="CL50">
        <v>4.4363970756530797</v>
      </c>
      <c r="CM50">
        <v>4.7106766700744602</v>
      </c>
      <c r="CN50">
        <v>4.8415894508361799</v>
      </c>
      <c r="CO50">
        <v>5.8181853294372603</v>
      </c>
      <c r="CP50">
        <v>6.1663026809692401</v>
      </c>
      <c r="CQ50">
        <v>4.33725786209106</v>
      </c>
      <c r="CR50">
        <v>3.5709304809570299</v>
      </c>
      <c r="CS50">
        <v>4.3194808959960902</v>
      </c>
      <c r="CT50">
        <v>3.92142605781555</v>
      </c>
      <c r="CU50">
        <v>3.6121346950531001</v>
      </c>
      <c r="CV50">
        <v>4.9341602325439498</v>
      </c>
      <c r="CW50">
        <v>4.7720618247985804</v>
      </c>
      <c r="CX50">
        <v>4.65480279922485</v>
      </c>
      <c r="CY50">
        <v>4.0260782241821298</v>
      </c>
      <c r="CZ50">
        <v>3.4171826839446999</v>
      </c>
      <c r="DA50">
        <v>3.8350455760955802</v>
      </c>
      <c r="DB50">
        <v>4.6814918518066397</v>
      </c>
      <c r="DC50">
        <v>5.8063001632690403</v>
      </c>
      <c r="DD50">
        <v>5.5952491760253897</v>
      </c>
      <c r="DE50">
        <v>4.1610345840454102</v>
      </c>
      <c r="DF50">
        <v>4.9021506309509304</v>
      </c>
      <c r="DG50">
        <v>6.0303244590759304</v>
      </c>
      <c r="DH50">
        <v>4.2496204376220703</v>
      </c>
      <c r="DI50">
        <v>4.6077618598937997</v>
      </c>
      <c r="DJ50">
        <v>4.8660998344421396</v>
      </c>
      <c r="DK50">
        <v>4.2522277832031303</v>
      </c>
      <c r="DL50">
        <v>4.6822643280029297</v>
      </c>
      <c r="DM50">
        <v>3.5618336200714098</v>
      </c>
      <c r="DN50">
        <v>3.5270180702209499</v>
      </c>
      <c r="DO50">
        <v>6.1579170227050799</v>
      </c>
      <c r="DP50">
        <v>3.6629514694213898</v>
      </c>
      <c r="DQ50">
        <v>2.7704372406005899</v>
      </c>
      <c r="DR50">
        <v>3.9813828468322798</v>
      </c>
      <c r="DS50">
        <v>5.3115139007568404</v>
      </c>
      <c r="DT50">
        <v>5.4132161140441903</v>
      </c>
      <c r="DU50">
        <v>4.66729784011841</v>
      </c>
      <c r="DV50">
        <v>4.3283281326293901</v>
      </c>
      <c r="DW50">
        <v>3.4925098419189502</v>
      </c>
      <c r="DX50">
        <v>3.8026430606842001</v>
      </c>
      <c r="DY50">
        <v>4.9524269104003897</v>
      </c>
      <c r="DZ50">
        <v>4.0842008590698198</v>
      </c>
      <c r="EA50">
        <v>4.8769574165344203</v>
      </c>
      <c r="EB50">
        <v>3.6337110996246298</v>
      </c>
      <c r="EC50">
        <v>3.5292394161224401</v>
      </c>
      <c r="ED50">
        <v>3.48093962669373</v>
      </c>
      <c r="EE50">
        <v>3.9530563354492201</v>
      </c>
      <c r="EF50">
        <v>4.30649662017822</v>
      </c>
      <c r="EG50">
        <v>3.6668226718902601</v>
      </c>
      <c r="EH50">
        <v>4.8184981346130398</v>
      </c>
      <c r="EI50">
        <v>4.5006089210510298</v>
      </c>
      <c r="EJ50">
        <v>4.2408518791198704</v>
      </c>
      <c r="EK50">
        <v>3.9583992958068799</v>
      </c>
      <c r="EL50">
        <v>3.4105520248413099</v>
      </c>
      <c r="EM50">
        <v>3.5290567874908398</v>
      </c>
      <c r="EN50">
        <v>3.4537136554718</v>
      </c>
      <c r="EO50">
        <v>3.5906169414520299</v>
      </c>
      <c r="EP50">
        <v>5.8574810028076199</v>
      </c>
      <c r="EQ50">
        <v>4.3186841011047399</v>
      </c>
      <c r="ER50">
        <v>4.46405124664307</v>
      </c>
      <c r="ES50">
        <v>3.6944541931152299</v>
      </c>
      <c r="ET50">
        <v>3.8679933547973602</v>
      </c>
      <c r="EU50">
        <v>263.66763305664102</v>
      </c>
      <c r="EV50">
        <v>541.00811767578102</v>
      </c>
      <c r="EW50">
        <v>529.49560546875</v>
      </c>
      <c r="EX50">
        <v>470.85513305664102</v>
      </c>
      <c r="EY50">
        <v>309.15328979492199</v>
      </c>
      <c r="EZ50">
        <v>651.51104736328102</v>
      </c>
      <c r="FA50">
        <v>284.38220214843801</v>
      </c>
      <c r="FB50">
        <v>326.00311279296898</v>
      </c>
      <c r="FC50">
        <v>138.76016235351599</v>
      </c>
      <c r="FD50">
        <v>59.059539794921903</v>
      </c>
      <c r="FE50">
        <v>529.15509033203102</v>
      </c>
      <c r="FF50">
        <v>769.0966796875</v>
      </c>
      <c r="FG50">
        <v>202.02078247070301</v>
      </c>
      <c r="FH50">
        <v>442.96401977539102</v>
      </c>
      <c r="FI50">
        <v>2024.9453125</v>
      </c>
      <c r="FJ50">
        <v>2317.01049804688</v>
      </c>
      <c r="FK50">
        <v>174.84700012207</v>
      </c>
      <c r="FL50">
        <v>240.36253356933599</v>
      </c>
      <c r="FM50">
        <v>845.62445068359398</v>
      </c>
      <c r="FN50">
        <v>501.06326293945301</v>
      </c>
      <c r="FO50">
        <v>651.43078613281295</v>
      </c>
      <c r="FP50">
        <v>829.33947753906295</v>
      </c>
      <c r="FQ50">
        <v>480.99371337890602</v>
      </c>
      <c r="FR50">
        <v>877.10882568359398</v>
      </c>
      <c r="FS50">
        <v>1124.18701171875</v>
      </c>
      <c r="FT50">
        <v>1481.02770996094</v>
      </c>
      <c r="FU50">
        <v>971.73272705078102</v>
      </c>
      <c r="FV50">
        <v>978.43115234375</v>
      </c>
      <c r="FW50">
        <v>1082.80517578125</v>
      </c>
      <c r="FX50">
        <v>973.68957519531295</v>
      </c>
      <c r="FY50">
        <v>343.48358154296898</v>
      </c>
      <c r="FZ50">
        <v>13.124758720398001</v>
      </c>
      <c r="GA50">
        <v>186.433670043945</v>
      </c>
      <c r="GB50">
        <v>1079.39636230469</v>
      </c>
      <c r="GC50">
        <v>203.94276428222699</v>
      </c>
      <c r="GD50">
        <v>430.07965087890602</v>
      </c>
      <c r="GE50">
        <v>626.282958984375</v>
      </c>
      <c r="GF50">
        <v>1133.47253417969</v>
      </c>
      <c r="GG50">
        <v>73.123832702636705</v>
      </c>
      <c r="GH50">
        <v>46.501575469970703</v>
      </c>
      <c r="GI50">
        <v>259.04113769531301</v>
      </c>
      <c r="GJ50">
        <v>927.67175292968795</v>
      </c>
      <c r="GK50">
        <v>690.04040527343795</v>
      </c>
      <c r="GL50">
        <v>425.9482421875</v>
      </c>
      <c r="GM50">
        <v>529.67248535156295</v>
      </c>
      <c r="GN50">
        <v>198.47354125976599</v>
      </c>
      <c r="GO50">
        <v>96.181427001953097</v>
      </c>
      <c r="GP50">
        <v>328.09625244140602</v>
      </c>
      <c r="GQ50">
        <v>340.56146240234398</v>
      </c>
      <c r="GR50">
        <v>138.41163635253901</v>
      </c>
      <c r="GS50">
        <v>238.78385925293</v>
      </c>
      <c r="GT50">
        <v>417.86361694335898</v>
      </c>
      <c r="GU50">
        <v>336.54647827148398</v>
      </c>
      <c r="GV50">
        <v>491.86553955078102</v>
      </c>
      <c r="GW50">
        <v>0.421917974948883</v>
      </c>
      <c r="GX50">
        <v>802.88244628906295</v>
      </c>
      <c r="GY50">
        <v>187.78912353515599</v>
      </c>
      <c r="GZ50">
        <v>262.44805908203102</v>
      </c>
      <c r="HA50">
        <v>104.489418029785</v>
      </c>
      <c r="HB50">
        <v>101.73217010498</v>
      </c>
      <c r="HC50">
        <v>370.4873046875</v>
      </c>
      <c r="HD50">
        <v>38.942695617675803</v>
      </c>
      <c r="HE50">
        <v>40.144947052002003</v>
      </c>
      <c r="HF50">
        <v>210.79208374023401</v>
      </c>
      <c r="HG50">
        <v>564.59509277343795</v>
      </c>
      <c r="HH50">
        <v>99.377388000488295</v>
      </c>
      <c r="HI50">
        <v>435.64541625976602</v>
      </c>
      <c r="HJ50">
        <v>200.38888549804699</v>
      </c>
      <c r="HK50">
        <v>216.44184875488301</v>
      </c>
      <c r="HL50">
        <v>41.8817749023438</v>
      </c>
      <c r="HM50">
        <v>169.21968078613301</v>
      </c>
      <c r="HN50">
        <v>62.379566192627003</v>
      </c>
      <c r="HO50">
        <v>1421.28540039063</v>
      </c>
      <c r="HP50">
        <v>56.247352600097699</v>
      </c>
      <c r="HQ50">
        <v>282.10256958007801</v>
      </c>
      <c r="HR50">
        <v>453.98974609375</v>
      </c>
      <c r="HS50">
        <v>407.54669189453102</v>
      </c>
      <c r="HT50">
        <v>645.81561279296898</v>
      </c>
      <c r="HU50">
        <v>317.81491088867199</v>
      </c>
      <c r="HV50">
        <v>640.24523925781295</v>
      </c>
      <c r="HW50">
        <v>474.908935546875</v>
      </c>
      <c r="HX50">
        <v>277.25433349609398</v>
      </c>
      <c r="HY50">
        <v>177.76020812988301</v>
      </c>
      <c r="HZ50">
        <v>58.345413208007798</v>
      </c>
      <c r="IA50">
        <v>762.06085205078102</v>
      </c>
      <c r="IB50">
        <v>724.449951171875</v>
      </c>
      <c r="IC50">
        <v>139.27723693847699</v>
      </c>
      <c r="ID50">
        <v>480.36981201171898</v>
      </c>
      <c r="IE50">
        <v>1888.0810546875</v>
      </c>
      <c r="IF50">
        <v>2462.46264648438</v>
      </c>
      <c r="IG50">
        <v>155.44424438476599</v>
      </c>
      <c r="IH50">
        <v>252.16464233398401</v>
      </c>
      <c r="II50">
        <v>1290.08044433594</v>
      </c>
      <c r="IJ50">
        <v>760.99127197265602</v>
      </c>
      <c r="IK50">
        <v>694.54925537109398</v>
      </c>
      <c r="IL50">
        <v>1171.31958007813</v>
      </c>
      <c r="IM50">
        <v>449.07995605468801</v>
      </c>
      <c r="IN50">
        <v>790.095947265625</v>
      </c>
      <c r="IO50">
        <v>836.66259765625</v>
      </c>
      <c r="IP50">
        <v>1030.70776367188</v>
      </c>
      <c r="IQ50">
        <v>850.50958251953102</v>
      </c>
      <c r="IR50">
        <v>862.15435791015602</v>
      </c>
      <c r="IS50">
        <v>1072.92114257813</v>
      </c>
      <c r="IT50">
        <v>907.59844970703102</v>
      </c>
      <c r="IU50">
        <v>365.24041748046898</v>
      </c>
      <c r="IV50">
        <v>13.7679500579834</v>
      </c>
      <c r="IW50">
        <v>140.55227661132801</v>
      </c>
      <c r="IX50">
        <v>1006.06329345703</v>
      </c>
      <c r="IY50">
        <v>250.23849487304699</v>
      </c>
      <c r="IZ50">
        <v>271.89889526367199</v>
      </c>
      <c r="JA50">
        <v>802.33190917968795</v>
      </c>
      <c r="JB50">
        <v>1070.21398925781</v>
      </c>
      <c r="JC50">
        <v>85.956237792968807</v>
      </c>
      <c r="JD50">
        <v>74.425056457519503</v>
      </c>
      <c r="JE50">
        <v>208.98362731933599</v>
      </c>
      <c r="JF50">
        <v>859.53948974609398</v>
      </c>
      <c r="JG50">
        <v>755.11785888671898</v>
      </c>
      <c r="JH50">
        <v>476.57217407226602</v>
      </c>
      <c r="JI50">
        <v>499.26205444335898</v>
      </c>
      <c r="JJ50">
        <v>162.91368103027301</v>
      </c>
      <c r="JK50">
        <v>83.1219482421875</v>
      </c>
      <c r="JL50">
        <v>254.33944702148401</v>
      </c>
      <c r="JM50">
        <v>389.31167602539102</v>
      </c>
      <c r="JN50">
        <v>109.66838836669901</v>
      </c>
      <c r="JO50">
        <v>122.588874816895</v>
      </c>
      <c r="JP50">
        <v>399.4912109375</v>
      </c>
      <c r="JQ50">
        <v>408.10101318359398</v>
      </c>
      <c r="JR50">
        <v>623.98248291015602</v>
      </c>
      <c r="JS50">
        <v>0.43438202142715499</v>
      </c>
      <c r="JT50">
        <v>792.078369140625</v>
      </c>
      <c r="JU50">
        <v>243.61886596679699</v>
      </c>
      <c r="JV50">
        <v>385.53912353515602</v>
      </c>
      <c r="JW50">
        <v>80.549125671386705</v>
      </c>
      <c r="JX50">
        <v>106.886474609375</v>
      </c>
      <c r="JY50">
        <v>582.13421630859398</v>
      </c>
      <c r="JZ50">
        <v>24.737115859985401</v>
      </c>
      <c r="KA50">
        <v>44.6578178405762</v>
      </c>
      <c r="KB50">
        <v>178.03424072265599</v>
      </c>
      <c r="KC50">
        <v>644.348876953125</v>
      </c>
      <c r="KD50">
        <v>124.380813598633</v>
      </c>
      <c r="KE50">
        <v>364.06921386718801</v>
      </c>
      <c r="KF50">
        <v>189.41690063476599</v>
      </c>
      <c r="KG50">
        <v>182.74301147460901</v>
      </c>
      <c r="KH50">
        <v>65.470184326171903</v>
      </c>
      <c r="KI50">
        <v>185.833572387695</v>
      </c>
      <c r="KJ50">
        <v>79.207595825195298</v>
      </c>
      <c r="KK50">
        <v>1139.09765625</v>
      </c>
      <c r="KL50">
        <v>77.758041381835895</v>
      </c>
      <c r="KM50">
        <f>MATCH(A50,[1]ADOS!$G:$G,0)</f>
        <v>113</v>
      </c>
      <c r="KN50" t="str">
        <f>INDEX([1]ADOS!$H:$H,KM50)</f>
        <v>YES DSM_IV questions 4a/4b is Yes</v>
      </c>
      <c r="KO50">
        <f t="shared" si="0"/>
        <v>1</v>
      </c>
      <c r="KP50" t="e">
        <f t="shared" si="1"/>
        <v>#VALUE!</v>
      </c>
      <c r="KQ50">
        <v>1</v>
      </c>
      <c r="KR50" t="str">
        <f>INDEX([1]ADOS!$I:$I,KM50)</f>
        <v>Male</v>
      </c>
      <c r="KS50">
        <v>38</v>
      </c>
      <c r="KT50">
        <f t="shared" si="2"/>
        <v>1</v>
      </c>
      <c r="KU50">
        <v>25</v>
      </c>
      <c r="KV50">
        <v>365</v>
      </c>
    </row>
    <row r="51" spans="1:308" ht="15.5" x14ac:dyDescent="0.35">
      <c r="A51" s="1">
        <v>963992</v>
      </c>
      <c r="B51" s="1" t="s">
        <v>7</v>
      </c>
      <c r="C51">
        <v>5.4408493041992196</v>
      </c>
      <c r="D51">
        <v>3.6760511398315399</v>
      </c>
      <c r="E51">
        <v>3.5526001453399698</v>
      </c>
      <c r="F51">
        <v>4.0064291954040501</v>
      </c>
      <c r="G51">
        <v>5.27297067642212</v>
      </c>
      <c r="H51">
        <v>4.2236146926879901</v>
      </c>
      <c r="I51">
        <v>3.8323779106140101</v>
      </c>
      <c r="J51">
        <v>3.8299589157104501</v>
      </c>
      <c r="K51">
        <v>4.5361003875732404</v>
      </c>
      <c r="L51">
        <v>3.6464159488678001</v>
      </c>
      <c r="M51">
        <v>3.9856495857238801</v>
      </c>
      <c r="N51">
        <v>4.2641072273254403</v>
      </c>
      <c r="O51">
        <v>4.55165767669678</v>
      </c>
      <c r="P51">
        <v>4.2201180458068901</v>
      </c>
      <c r="Q51">
        <v>4.5846633911132804</v>
      </c>
      <c r="R51">
        <v>4.8495745658874503</v>
      </c>
      <c r="S51">
        <v>5.1499752998352104</v>
      </c>
      <c r="T51">
        <v>6.0606226921081499</v>
      </c>
      <c r="U51">
        <v>3.92303371429443</v>
      </c>
      <c r="V51">
        <v>3.6593170166015598</v>
      </c>
      <c r="W51">
        <v>4.5572876930236799</v>
      </c>
      <c r="X51">
        <v>4.1049532890319798</v>
      </c>
      <c r="Y51">
        <v>3.6680004596710201</v>
      </c>
      <c r="Z51">
        <v>5.3309192657470703</v>
      </c>
      <c r="AA51">
        <v>5.1866607666015598</v>
      </c>
      <c r="AB51">
        <v>4.9370679855346697</v>
      </c>
      <c r="AC51">
        <v>4.5018434524536097</v>
      </c>
      <c r="AD51">
        <v>3.3714139461517298</v>
      </c>
      <c r="AE51">
        <v>3.5747606754303001</v>
      </c>
      <c r="AF51">
        <v>5.1521134376525897</v>
      </c>
      <c r="AG51">
        <v>6.0013742446899396</v>
      </c>
      <c r="AH51">
        <v>5.3962039947509801</v>
      </c>
      <c r="AI51">
        <v>3.53219366073608</v>
      </c>
      <c r="AJ51">
        <v>4.2995848655700701</v>
      </c>
      <c r="AK51">
        <v>4.7534589767456099</v>
      </c>
      <c r="AL51">
        <v>3.8911149501800502</v>
      </c>
      <c r="AM51">
        <v>5.0585517883300799</v>
      </c>
      <c r="AN51">
        <v>5.06695556640625</v>
      </c>
      <c r="AO51">
        <v>3.7647807598114</v>
      </c>
      <c r="AP51">
        <v>3.7668704986572301</v>
      </c>
      <c r="AQ51">
        <v>3.8137981891632098</v>
      </c>
      <c r="AR51">
        <v>3.4282090663909899</v>
      </c>
      <c r="AS51">
        <v>5.9361057281494096</v>
      </c>
      <c r="AT51">
        <v>3.9768443107604998</v>
      </c>
      <c r="AU51">
        <v>2.7660775184631299</v>
      </c>
      <c r="AV51">
        <v>3.7731523513793901</v>
      </c>
      <c r="AW51">
        <v>5.1200628280639702</v>
      </c>
      <c r="AX51">
        <v>4.1200971603393599</v>
      </c>
      <c r="AY51">
        <v>4.5076961517334002</v>
      </c>
      <c r="AZ51">
        <v>3.9786894321441699</v>
      </c>
      <c r="BA51">
        <v>3.7859082221984899</v>
      </c>
      <c r="BB51">
        <v>3.9107868671417201</v>
      </c>
      <c r="BC51">
        <v>4.7538285255432102</v>
      </c>
      <c r="BD51">
        <v>4.15631103515625</v>
      </c>
      <c r="BE51">
        <v>4.97621774673462</v>
      </c>
      <c r="BF51">
        <v>3.6518807411193799</v>
      </c>
      <c r="BG51">
        <v>3.2370336055755602</v>
      </c>
      <c r="BH51">
        <v>3.3664908409118701</v>
      </c>
      <c r="BI51">
        <v>3.7307779788970898</v>
      </c>
      <c r="BJ51">
        <v>4.5929594039917001</v>
      </c>
      <c r="BK51">
        <v>3.9700026512146001</v>
      </c>
      <c r="BL51">
        <v>5.4090909957885698</v>
      </c>
      <c r="BM51">
        <v>6.1715283393859899</v>
      </c>
      <c r="BN51">
        <v>5.1437077522277797</v>
      </c>
      <c r="BO51">
        <v>4.8347802162170401</v>
      </c>
      <c r="BP51">
        <v>3.0609169006347701</v>
      </c>
      <c r="BQ51">
        <v>3.7869505882263201</v>
      </c>
      <c r="BR51">
        <v>3.7109084129333501</v>
      </c>
      <c r="BS51">
        <v>3.7229578495025599</v>
      </c>
      <c r="BT51">
        <v>5.0060272216796902</v>
      </c>
      <c r="BU51">
        <v>4.61173343658447</v>
      </c>
      <c r="BV51">
        <v>5.56162834167481</v>
      </c>
      <c r="BW51">
        <v>3.9580118656158398</v>
      </c>
      <c r="BX51">
        <v>3.3657271862029998</v>
      </c>
      <c r="BY51">
        <v>5.12563180923462</v>
      </c>
      <c r="BZ51">
        <v>3.8573291301727299</v>
      </c>
      <c r="CA51">
        <v>3.35905861854553</v>
      </c>
      <c r="CB51">
        <v>4.0816192626953098</v>
      </c>
      <c r="CC51">
        <v>5.0822706222534197</v>
      </c>
      <c r="CD51">
        <v>4.4400072097778303</v>
      </c>
      <c r="CE51">
        <v>3.9553275108337398</v>
      </c>
      <c r="CF51">
        <v>3.95734715461731</v>
      </c>
      <c r="CG51">
        <v>4.4639477729797399</v>
      </c>
      <c r="CH51">
        <v>3.68448805809021</v>
      </c>
      <c r="CI51">
        <v>4.04516506195068</v>
      </c>
      <c r="CJ51">
        <v>4.34478664398193</v>
      </c>
      <c r="CK51">
        <v>4.8501396179199201</v>
      </c>
      <c r="CL51">
        <v>4.4940724372863796</v>
      </c>
      <c r="CM51">
        <v>4.7087650299072301</v>
      </c>
      <c r="CN51">
        <v>4.7027888298034703</v>
      </c>
      <c r="CO51">
        <v>5.41837501525879</v>
      </c>
      <c r="CP51">
        <v>6.4759011268615696</v>
      </c>
      <c r="CQ51">
        <v>4.0238494873046902</v>
      </c>
      <c r="CR51">
        <v>3.5728909969329798</v>
      </c>
      <c r="CS51">
        <v>4.1755061149597203</v>
      </c>
      <c r="CT51">
        <v>4.1990919113159197</v>
      </c>
      <c r="CU51">
        <v>3.8115143775939901</v>
      </c>
      <c r="CV51">
        <v>5.3823208808898899</v>
      </c>
      <c r="CW51">
        <v>5.0356745719909703</v>
      </c>
      <c r="CX51">
        <v>4.3372035026550302</v>
      </c>
      <c r="CY51">
        <v>4.1928296089172399</v>
      </c>
      <c r="CZ51">
        <v>3.2866427898407</v>
      </c>
      <c r="DA51">
        <v>3.6785187721252401</v>
      </c>
      <c r="DB51">
        <v>4.8171482086181596</v>
      </c>
      <c r="DC51">
        <v>6.2750730514526403</v>
      </c>
      <c r="DD51">
        <v>5.4922966957092303</v>
      </c>
      <c r="DE51">
        <v>3.8181245326995898</v>
      </c>
      <c r="DF51">
        <v>4.3141460418701199</v>
      </c>
      <c r="DG51">
        <v>4.8840870857238796</v>
      </c>
      <c r="DH51">
        <v>3.8635454177856401</v>
      </c>
      <c r="DI51">
        <v>4.77518606185913</v>
      </c>
      <c r="DJ51">
        <v>4.95151567459106</v>
      </c>
      <c r="DK51">
        <v>4.3032822608947798</v>
      </c>
      <c r="DL51">
        <v>4.1643214225768999</v>
      </c>
      <c r="DM51">
        <v>3.6559922695159899</v>
      </c>
      <c r="DN51">
        <v>3.6740996837615998</v>
      </c>
      <c r="DO51">
        <v>6.1285724639892596</v>
      </c>
      <c r="DP51">
        <v>3.9130916595459002</v>
      </c>
      <c r="DQ51">
        <v>2.7779352664947501</v>
      </c>
      <c r="DR51">
        <v>3.5733337402343799</v>
      </c>
      <c r="DS51">
        <v>5.6136322021484402</v>
      </c>
      <c r="DT51">
        <v>4.2662887573242196</v>
      </c>
      <c r="DU51">
        <v>4.7028512954711896</v>
      </c>
      <c r="DV51">
        <v>4.1171822547912598</v>
      </c>
      <c r="DW51">
        <v>3.7797510623931898</v>
      </c>
      <c r="DX51">
        <v>4.0582418441772496</v>
      </c>
      <c r="DY51">
        <v>4.6606874465942401</v>
      </c>
      <c r="DZ51">
        <v>4.1243872642517099</v>
      </c>
      <c r="EA51">
        <v>3.7425076961517298</v>
      </c>
      <c r="EB51">
        <v>3.5318124294281001</v>
      </c>
      <c r="EC51">
        <v>3.5899415016174299</v>
      </c>
      <c r="ED51">
        <v>3.23345923423767</v>
      </c>
      <c r="EE51">
        <v>3.9274196624755899</v>
      </c>
      <c r="EF51">
        <v>3.6376750469207799</v>
      </c>
      <c r="EG51">
        <v>3.9486153125762899</v>
      </c>
      <c r="EH51">
        <v>4.4997425079345703</v>
      </c>
      <c r="EI51">
        <v>6.1404500007629403</v>
      </c>
      <c r="EJ51">
        <v>4.6509423255920401</v>
      </c>
      <c r="EK51">
        <v>4.4432506561279297</v>
      </c>
      <c r="EL51">
        <v>3.1891360282897998</v>
      </c>
      <c r="EM51">
        <v>3.71300196647644</v>
      </c>
      <c r="EN51">
        <v>3.7980091571807901</v>
      </c>
      <c r="EO51">
        <v>3.6763336658477801</v>
      </c>
      <c r="EP51">
        <v>5.37444972991943</v>
      </c>
      <c r="EQ51">
        <v>4.6496963500976598</v>
      </c>
      <c r="ER51">
        <v>5.0024538040161097</v>
      </c>
      <c r="ES51">
        <v>3.9214725494384801</v>
      </c>
      <c r="ET51">
        <v>3.8471415042877202</v>
      </c>
      <c r="EU51">
        <v>281.12246704101602</v>
      </c>
      <c r="EV51">
        <v>557.40728759765602</v>
      </c>
      <c r="EW51">
        <v>448.13009643554699</v>
      </c>
      <c r="EX51">
        <v>448.57089233398398</v>
      </c>
      <c r="EY51">
        <v>443.49118041992199</v>
      </c>
      <c r="EZ51">
        <v>478.05731201171898</v>
      </c>
      <c r="FA51">
        <v>271.74609375</v>
      </c>
      <c r="FB51">
        <v>288.59341430664102</v>
      </c>
      <c r="FC51">
        <v>145.09965515136699</v>
      </c>
      <c r="FD51">
        <v>74.822700500488295</v>
      </c>
      <c r="FE51">
        <v>781.03375244140602</v>
      </c>
      <c r="FF51">
        <v>680.44763183593795</v>
      </c>
      <c r="FG51">
        <v>163.52691650390599</v>
      </c>
      <c r="FH51">
        <v>604.54345703125</v>
      </c>
      <c r="FI51">
        <v>1811.23608398438</v>
      </c>
      <c r="FJ51">
        <v>2083.17431640625</v>
      </c>
      <c r="FK51">
        <v>153.22413635253901</v>
      </c>
      <c r="FL51">
        <v>240.12104797363301</v>
      </c>
      <c r="FM51">
        <v>912.69122314453102</v>
      </c>
      <c r="FN51">
        <v>501.73037719726602</v>
      </c>
      <c r="FO51">
        <v>667.92767333984398</v>
      </c>
      <c r="FP51">
        <v>1014.27502441406</v>
      </c>
      <c r="FQ51">
        <v>426.41912841796898</v>
      </c>
      <c r="FR51">
        <v>673.15002441406295</v>
      </c>
      <c r="FS51">
        <v>799.66741943359398</v>
      </c>
      <c r="FT51">
        <v>1097.45690917969</v>
      </c>
      <c r="FU51">
        <v>1020.67449951172</v>
      </c>
      <c r="FV51">
        <v>898.11883544921898</v>
      </c>
      <c r="FW51">
        <v>982.02258300781295</v>
      </c>
      <c r="FX51">
        <v>957.23181152343795</v>
      </c>
      <c r="FY51">
        <v>283.96176147460898</v>
      </c>
      <c r="FZ51">
        <v>9.2155294418334996</v>
      </c>
      <c r="GA51">
        <v>206.71243286132801</v>
      </c>
      <c r="GB51">
        <v>880.44616699218795</v>
      </c>
      <c r="GC51">
        <v>176.170333862305</v>
      </c>
      <c r="GD51">
        <v>167.65338134765599</v>
      </c>
      <c r="GE51">
        <v>770.11993408203102</v>
      </c>
      <c r="GF51">
        <v>910.55889892578102</v>
      </c>
      <c r="GG51">
        <v>64.630058288574205</v>
      </c>
      <c r="GH51">
        <v>54.996906280517599</v>
      </c>
      <c r="GI51">
        <v>265.11080932617199</v>
      </c>
      <c r="GJ51">
        <v>832.360595703125</v>
      </c>
      <c r="GK51">
        <v>498.64968872070301</v>
      </c>
      <c r="GL51">
        <v>701.01678466796898</v>
      </c>
      <c r="GM51">
        <v>550.93756103515602</v>
      </c>
      <c r="GN51">
        <v>173.071853637695</v>
      </c>
      <c r="GO51">
        <v>92.053428649902301</v>
      </c>
      <c r="GP51">
        <v>288.43325805664102</v>
      </c>
      <c r="GQ51">
        <v>409.73529052734398</v>
      </c>
      <c r="GR51">
        <v>235.11201477050801</v>
      </c>
      <c r="GS51">
        <v>165.11651611328099</v>
      </c>
      <c r="GT51">
        <v>395.05511474609398</v>
      </c>
      <c r="GU51">
        <v>198.04280090332</v>
      </c>
      <c r="GV51">
        <v>458.785888671875</v>
      </c>
      <c r="GW51">
        <v>0.231801003217697</v>
      </c>
      <c r="GX51">
        <v>503.375244140625</v>
      </c>
      <c r="GY51">
        <v>153.65757751464801</v>
      </c>
      <c r="GZ51">
        <v>222.91519165039099</v>
      </c>
      <c r="HA51">
        <v>182.73580932617199</v>
      </c>
      <c r="HB51">
        <v>130.09506225585901</v>
      </c>
      <c r="HC51">
        <v>347.29342651367199</v>
      </c>
      <c r="HD51">
        <v>28.981451034545898</v>
      </c>
      <c r="HE51">
        <v>26.1289253234863</v>
      </c>
      <c r="HF51">
        <v>155.35279846191401</v>
      </c>
      <c r="HG51">
        <v>489.953369140625</v>
      </c>
      <c r="HH51">
        <v>88.527137756347699</v>
      </c>
      <c r="HI51">
        <v>400.62823486328102</v>
      </c>
      <c r="HJ51">
        <v>299.99761962890602</v>
      </c>
      <c r="HK51">
        <v>347.36563110351602</v>
      </c>
      <c r="HL51">
        <v>34.757190704345703</v>
      </c>
      <c r="HM51">
        <v>159.39364624023401</v>
      </c>
      <c r="HN51">
        <v>55.964977264404297</v>
      </c>
      <c r="HO51">
        <v>1223.76354980469</v>
      </c>
      <c r="HP51">
        <v>46.751632690429702</v>
      </c>
      <c r="HQ51">
        <v>225.08114624023401</v>
      </c>
      <c r="HR51">
        <v>450.64004516601602</v>
      </c>
      <c r="HS51">
        <v>623.29718017578102</v>
      </c>
      <c r="HT51">
        <v>495.43356323242199</v>
      </c>
      <c r="HU51">
        <v>311.55679321289102</v>
      </c>
      <c r="HV51">
        <v>484.18011474609398</v>
      </c>
      <c r="HW51">
        <v>317.14804077148398</v>
      </c>
      <c r="HX51">
        <v>314.12527465820301</v>
      </c>
      <c r="HY51">
        <v>140.36517333984401</v>
      </c>
      <c r="HZ51">
        <v>61.831203460693402</v>
      </c>
      <c r="IA51">
        <v>878.60827636718795</v>
      </c>
      <c r="IB51">
        <v>465.86135864257801</v>
      </c>
      <c r="IC51">
        <v>135.00721740722699</v>
      </c>
      <c r="ID51">
        <v>405.44403076171898</v>
      </c>
      <c r="IE51">
        <v>1948.64538574219</v>
      </c>
      <c r="IF51">
        <v>1897.78686523438</v>
      </c>
      <c r="IG51">
        <v>164.83175659179699</v>
      </c>
      <c r="IH51">
        <v>246.12823486328099</v>
      </c>
      <c r="II51">
        <v>821.83831787109398</v>
      </c>
      <c r="IJ51">
        <v>571.744384765625</v>
      </c>
      <c r="IK51">
        <v>714.32824707031295</v>
      </c>
      <c r="IL51">
        <v>1254.10180664063</v>
      </c>
      <c r="IM51">
        <v>466.50576782226602</v>
      </c>
      <c r="IN51">
        <v>736.96301269531295</v>
      </c>
      <c r="IO51">
        <v>1073.92492675781</v>
      </c>
      <c r="IP51">
        <v>1240.70739746094</v>
      </c>
      <c r="IQ51">
        <v>1242.03015136719</v>
      </c>
      <c r="IR51">
        <v>860.70593261718795</v>
      </c>
      <c r="IS51">
        <v>1173.35803222656</v>
      </c>
      <c r="IT51">
        <v>862.58392333984398</v>
      </c>
      <c r="IU51">
        <v>348.87854003906301</v>
      </c>
      <c r="IV51">
        <v>18.585861206054702</v>
      </c>
      <c r="IW51">
        <v>124.18930053710901</v>
      </c>
      <c r="IX51">
        <v>811.62652587890602</v>
      </c>
      <c r="IY51">
        <v>197.62321472168</v>
      </c>
      <c r="IZ51">
        <v>230.30020141601599</v>
      </c>
      <c r="JA51">
        <v>965.26947021484398</v>
      </c>
      <c r="JB51">
        <v>971.29345703125</v>
      </c>
      <c r="JC51">
        <v>60.649265289306598</v>
      </c>
      <c r="JD51">
        <v>12.5018463134766</v>
      </c>
      <c r="JE51">
        <v>166.79081726074199</v>
      </c>
      <c r="JF51">
        <v>918.47955322265602</v>
      </c>
      <c r="JG51">
        <v>545.340576171875</v>
      </c>
      <c r="JH51">
        <v>681.41619873046898</v>
      </c>
      <c r="JI51">
        <v>524.18029785156295</v>
      </c>
      <c r="JJ51">
        <v>251.221923828125</v>
      </c>
      <c r="JK51">
        <v>79.853126525878906</v>
      </c>
      <c r="JL51">
        <v>307.83465576171898</v>
      </c>
      <c r="JM51">
        <v>361.09140014648398</v>
      </c>
      <c r="JN51">
        <v>127.63800048828099</v>
      </c>
      <c r="JO51">
        <v>59.0190620422363</v>
      </c>
      <c r="JP51">
        <v>497.82965087890602</v>
      </c>
      <c r="JQ51">
        <v>272.29400634765602</v>
      </c>
      <c r="JR51">
        <v>470.81842041015602</v>
      </c>
      <c r="JS51">
        <v>1.47812104225159</v>
      </c>
      <c r="JT51">
        <v>439.71688842773398</v>
      </c>
      <c r="JU51">
        <v>160.97692871093801</v>
      </c>
      <c r="JV51">
        <v>176.56436157226599</v>
      </c>
      <c r="JW51">
        <v>70.498252868652301</v>
      </c>
      <c r="JX51">
        <v>132.66687011718801</v>
      </c>
      <c r="JY51">
        <v>383.82135009765602</v>
      </c>
      <c r="JZ51">
        <v>41.744419097900398</v>
      </c>
      <c r="KA51">
        <v>35.367160797119098</v>
      </c>
      <c r="KB51">
        <v>143.80473327636699</v>
      </c>
      <c r="KC51">
        <v>510.82687377929699</v>
      </c>
      <c r="KD51">
        <v>79.597259521484403</v>
      </c>
      <c r="KE51">
        <v>471.64273071289102</v>
      </c>
      <c r="KF51">
        <v>379.61871337890602</v>
      </c>
      <c r="KG51">
        <v>318.23880004882801</v>
      </c>
      <c r="KH51">
        <v>36.646915435791001</v>
      </c>
      <c r="KI51">
        <v>162.85754394531301</v>
      </c>
      <c r="KJ51">
        <v>76.168746948242202</v>
      </c>
      <c r="KK51">
        <v>1176.55200195313</v>
      </c>
      <c r="KL51">
        <v>56.168712615966797</v>
      </c>
      <c r="KM51">
        <f>MATCH(A51,[1]ADOS!$G:$G,0)</f>
        <v>559</v>
      </c>
      <c r="KN51" t="str">
        <f>INDEX([1]ADOS!$H:$H,KM51)</f>
        <v>YES DSM_IV questions 4a/4b is Yes</v>
      </c>
      <c r="KO51">
        <f t="shared" si="0"/>
        <v>1</v>
      </c>
      <c r="KP51" t="e">
        <f t="shared" si="1"/>
        <v>#VALUE!</v>
      </c>
      <c r="KQ51">
        <v>1</v>
      </c>
      <c r="KR51" t="str">
        <f>INDEX([1]ADOS!$I:$I,KM51)</f>
        <v>Male</v>
      </c>
      <c r="KS51">
        <v>38</v>
      </c>
      <c r="KT51">
        <f t="shared" si="2"/>
        <v>1</v>
      </c>
      <c r="KU51">
        <v>25</v>
      </c>
      <c r="KV51">
        <v>365</v>
      </c>
    </row>
    <row r="52" spans="1:308" ht="15.5" x14ac:dyDescent="0.35">
      <c r="A52" s="1">
        <v>973338</v>
      </c>
      <c r="B52" s="1" t="s">
        <v>7</v>
      </c>
      <c r="C52">
        <v>5.2083020210266104</v>
      </c>
      <c r="D52">
        <v>3.5309545993804901</v>
      </c>
      <c r="E52">
        <v>3.0444645881652801</v>
      </c>
      <c r="F52">
        <v>3.46445989608765</v>
      </c>
      <c r="G52">
        <v>5.3333611488342303</v>
      </c>
      <c r="H52">
        <v>4.68103122711182</v>
      </c>
      <c r="I52">
        <v>3.96893262863159</v>
      </c>
      <c r="J52">
        <v>3.7316858768463099</v>
      </c>
      <c r="K52">
        <v>4.4087190628051802</v>
      </c>
      <c r="L52">
        <v>3.39777755737305</v>
      </c>
      <c r="M52">
        <v>3.4136326313018799</v>
      </c>
      <c r="N52">
        <v>4.0128231048584002</v>
      </c>
      <c r="O52">
        <v>4.5790982246398899</v>
      </c>
      <c r="P52">
        <v>3.95185327529907</v>
      </c>
      <c r="Q52">
        <v>4.7424426078796396</v>
      </c>
      <c r="R52">
        <v>4.7507238388061497</v>
      </c>
      <c r="S52">
        <v>5.1189002990722701</v>
      </c>
      <c r="T52">
        <v>5.91092824935913</v>
      </c>
      <c r="U52">
        <v>3.9826912879943799</v>
      </c>
      <c r="V52">
        <v>3.0793905258178702</v>
      </c>
      <c r="W52">
        <v>4.0171089172363299</v>
      </c>
      <c r="X52">
        <v>3.98671579360962</v>
      </c>
      <c r="Y52">
        <v>3.73400807380676</v>
      </c>
      <c r="Z52">
        <v>4.8131399154663104</v>
      </c>
      <c r="AA52">
        <v>5.0362186431884801</v>
      </c>
      <c r="AB52">
        <v>4.4257831573486301</v>
      </c>
      <c r="AC52">
        <v>3.9589917659759499</v>
      </c>
      <c r="AD52">
        <v>2.8065741062164302</v>
      </c>
      <c r="AE52">
        <v>3.4151530265808101</v>
      </c>
      <c r="AF52">
        <v>4.6857352256774902</v>
      </c>
      <c r="AG52">
        <v>5.1662526130676296</v>
      </c>
      <c r="AH52">
        <v>4.6536602973937997</v>
      </c>
      <c r="AI52">
        <v>3.3731615543365501</v>
      </c>
      <c r="AJ52">
        <v>3.93110275268555</v>
      </c>
      <c r="AK52">
        <v>4.5218620300293004</v>
      </c>
      <c r="AL52">
        <v>3.8645901679992698</v>
      </c>
      <c r="AM52">
        <v>4.3483448028564498</v>
      </c>
      <c r="AN52">
        <v>4.6985888481140101</v>
      </c>
      <c r="AO52">
        <v>3.78389668464661</v>
      </c>
      <c r="AP52">
        <v>3.9033904075622599</v>
      </c>
      <c r="AQ52">
        <v>3.3995790481567401</v>
      </c>
      <c r="AR52">
        <v>3.3578348159789999</v>
      </c>
      <c r="AS52">
        <v>5.51318264007568</v>
      </c>
      <c r="AT52">
        <v>3.98839163780212</v>
      </c>
      <c r="AU52">
        <v>2.5427546501159699</v>
      </c>
      <c r="AV52">
        <v>3.2940754890441899</v>
      </c>
      <c r="AW52">
        <v>5.2675137519836399</v>
      </c>
      <c r="AX52">
        <v>4.0974535942077601</v>
      </c>
      <c r="AY52">
        <v>4.3533196449279803</v>
      </c>
      <c r="AZ52">
        <v>4.0815730094909703</v>
      </c>
      <c r="BA52">
        <v>3.2340004444122301</v>
      </c>
      <c r="BB52">
        <v>3.4969940185546902</v>
      </c>
      <c r="BC52">
        <v>4.52236127853394</v>
      </c>
      <c r="BD52">
        <v>4.25636911392212</v>
      </c>
      <c r="BE52">
        <v>5.2858247756957999</v>
      </c>
      <c r="BF52">
        <v>3.5478217601776101</v>
      </c>
      <c r="BG52">
        <v>3.2155494689941402</v>
      </c>
      <c r="BH52">
        <v>3.1513750553131099</v>
      </c>
      <c r="BI52">
        <v>3.6144456863403298</v>
      </c>
      <c r="BJ52">
        <v>4.18296575546265</v>
      </c>
      <c r="BK52">
        <v>3.63555860519409</v>
      </c>
      <c r="BL52">
        <v>4.6152200698852504</v>
      </c>
      <c r="BM52">
        <v>4.7128276824951199</v>
      </c>
      <c r="BN52">
        <v>4.3289351463317898</v>
      </c>
      <c r="BO52">
        <v>3.8634896278381299</v>
      </c>
      <c r="BP52">
        <v>3.25286197662354</v>
      </c>
      <c r="BQ52">
        <v>3.2820818424224898</v>
      </c>
      <c r="BR52">
        <v>3.44266676902771</v>
      </c>
      <c r="BS52">
        <v>3.45391869544983</v>
      </c>
      <c r="BT52">
        <v>4.6524677276611301</v>
      </c>
      <c r="BU52">
        <v>4.5925498008728001</v>
      </c>
      <c r="BV52">
        <v>4.1617388725280797</v>
      </c>
      <c r="BW52">
        <v>3.8319754600524898</v>
      </c>
      <c r="BX52">
        <v>3.2589302062988299</v>
      </c>
      <c r="BY52">
        <v>5.0167989730834996</v>
      </c>
      <c r="BZ52">
        <v>3.5181801319122301</v>
      </c>
      <c r="CA52">
        <v>3.1738801002502401</v>
      </c>
      <c r="CB52">
        <v>3.67507743835449</v>
      </c>
      <c r="CC52">
        <v>5.1302609443664604</v>
      </c>
      <c r="CD52">
        <v>4.5696649551391602</v>
      </c>
      <c r="CE52">
        <v>4.1125864982604998</v>
      </c>
      <c r="CF52">
        <v>3.8599586486816402</v>
      </c>
      <c r="CG52">
        <v>4.3997344970703098</v>
      </c>
      <c r="CH52">
        <v>3.58604216575623</v>
      </c>
      <c r="CI52">
        <v>3.6828818321228001</v>
      </c>
      <c r="CJ52">
        <v>4.2820682525634801</v>
      </c>
      <c r="CK52">
        <v>5.0338931083679199</v>
      </c>
      <c r="CL52">
        <v>4.5053477287292498</v>
      </c>
      <c r="CM52">
        <v>4.7028217315673801</v>
      </c>
      <c r="CN52">
        <v>4.7072286605834996</v>
      </c>
      <c r="CO52">
        <v>5.3452172279357901</v>
      </c>
      <c r="CP52">
        <v>6.1270332336425799</v>
      </c>
      <c r="CQ52">
        <v>4.1210432052612296</v>
      </c>
      <c r="CR52">
        <v>3.3248641490936302</v>
      </c>
      <c r="CS52">
        <v>3.98177909851074</v>
      </c>
      <c r="CT52">
        <v>4.0097885131835902</v>
      </c>
      <c r="CU52">
        <v>3.7207605838775599</v>
      </c>
      <c r="CV52">
        <v>4.8489217758178702</v>
      </c>
      <c r="CW52">
        <v>5.3026218414306596</v>
      </c>
      <c r="CX52">
        <v>4.4064450263977104</v>
      </c>
      <c r="CY52">
        <v>3.8622925281524698</v>
      </c>
      <c r="CZ52">
        <v>3.0089588165283199</v>
      </c>
      <c r="DA52">
        <v>3.56548047065735</v>
      </c>
      <c r="DB52">
        <v>4.9505572319030797</v>
      </c>
      <c r="DC52">
        <v>5.2710108757018999</v>
      </c>
      <c r="DD52">
        <v>4.9704427719116202</v>
      </c>
      <c r="DE52">
        <v>3.43960356712341</v>
      </c>
      <c r="DF52">
        <v>4.12430620193481</v>
      </c>
      <c r="DG52">
        <v>4.7398338317871103</v>
      </c>
      <c r="DH52">
        <v>3.83049535751343</v>
      </c>
      <c r="DI52">
        <v>4.4325313568115199</v>
      </c>
      <c r="DJ52">
        <v>4.7258152961731001</v>
      </c>
      <c r="DK52">
        <v>4.7398834228515598</v>
      </c>
      <c r="DL52">
        <v>4.5256905555725098</v>
      </c>
      <c r="DM52">
        <v>3.58850073814392</v>
      </c>
      <c r="DN52">
        <v>3.6050684452056898</v>
      </c>
      <c r="DO52">
        <v>5.4636788368225098</v>
      </c>
      <c r="DP52">
        <v>3.7544322013854998</v>
      </c>
      <c r="DQ52">
        <v>2.5451290607452401</v>
      </c>
      <c r="DR52">
        <v>3.5434627532959002</v>
      </c>
      <c r="DS52">
        <v>5.68186378479004</v>
      </c>
      <c r="DT52">
        <v>4.48492383956909</v>
      </c>
      <c r="DU52">
        <v>4.7183780670165998</v>
      </c>
      <c r="DV52">
        <v>3.9267220497131299</v>
      </c>
      <c r="DW52">
        <v>3.4272272586822501</v>
      </c>
      <c r="DX52">
        <v>3.61961150169373</v>
      </c>
      <c r="DY52">
        <v>4.5208687782287598</v>
      </c>
      <c r="DZ52">
        <v>3.9341659545898402</v>
      </c>
      <c r="EA52">
        <v>5.4415950775146502</v>
      </c>
      <c r="EB52">
        <v>3.8163743019103999</v>
      </c>
      <c r="EC52">
        <v>3.48867607116699</v>
      </c>
      <c r="ED52">
        <v>3.0929143428802499</v>
      </c>
      <c r="EE52">
        <v>3.42165327072144</v>
      </c>
      <c r="EF52">
        <v>3.8853187561035201</v>
      </c>
      <c r="EG52">
        <v>3.7522668838500999</v>
      </c>
      <c r="EH52">
        <v>4.9593429565429696</v>
      </c>
      <c r="EI52">
        <v>4.48555612564087</v>
      </c>
      <c r="EJ52">
        <v>4.1456184387206996</v>
      </c>
      <c r="EK52">
        <v>3.8465099334716801</v>
      </c>
      <c r="EL52">
        <v>3.2149536609649698</v>
      </c>
      <c r="EM52">
        <v>3.3863105773925799</v>
      </c>
      <c r="EN52">
        <v>3.4666168689727801</v>
      </c>
      <c r="EO52">
        <v>3.5334641933441202</v>
      </c>
      <c r="EP52">
        <v>4.9750747680664098</v>
      </c>
      <c r="EQ52">
        <v>4.8615708351135298</v>
      </c>
      <c r="ER52">
        <v>4.5347385406494096</v>
      </c>
      <c r="ES52">
        <v>3.8897335529327401</v>
      </c>
      <c r="ET52">
        <v>3.3754260540008501</v>
      </c>
      <c r="EU52">
        <v>269.37860107421898</v>
      </c>
      <c r="EV52">
        <v>672.19207763671898</v>
      </c>
      <c r="EW52">
        <v>504.29748535156301</v>
      </c>
      <c r="EX52">
        <v>459.52008056640602</v>
      </c>
      <c r="EY52">
        <v>341.68222045898398</v>
      </c>
      <c r="EZ52">
        <v>560.771240234375</v>
      </c>
      <c r="FA52">
        <v>343.48294067382801</v>
      </c>
      <c r="FB52">
        <v>432.61929321289102</v>
      </c>
      <c r="FC52">
        <v>177.32550048828099</v>
      </c>
      <c r="FD52">
        <v>66.442581176757798</v>
      </c>
      <c r="FE52">
        <v>626.02331542968795</v>
      </c>
      <c r="FF52">
        <v>662.01409912109398</v>
      </c>
      <c r="FG52">
        <v>177.55763244628901</v>
      </c>
      <c r="FH52">
        <v>447.768798828125</v>
      </c>
      <c r="FI52">
        <v>1640.70568847656</v>
      </c>
      <c r="FJ52">
        <v>1998.65576171875</v>
      </c>
      <c r="FK52">
        <v>137.23089599609401</v>
      </c>
      <c r="FL52">
        <v>191.73942565918</v>
      </c>
      <c r="FM52">
        <v>825.32147216796898</v>
      </c>
      <c r="FN52">
        <v>544.32666015625</v>
      </c>
      <c r="FO52">
        <v>481.53695678710898</v>
      </c>
      <c r="FP52">
        <v>1165.41052246094</v>
      </c>
      <c r="FQ52">
        <v>452.354736328125</v>
      </c>
      <c r="FR52">
        <v>894.374755859375</v>
      </c>
      <c r="FS52">
        <v>771.67248535156295</v>
      </c>
      <c r="FT52">
        <v>917.13079833984398</v>
      </c>
      <c r="FU52">
        <v>1429.12133789063</v>
      </c>
      <c r="FV52">
        <v>897.74230957031295</v>
      </c>
      <c r="FW52">
        <v>1031.70922851563</v>
      </c>
      <c r="FX52">
        <v>992.90716552734398</v>
      </c>
      <c r="FY52">
        <v>346.47738647460898</v>
      </c>
      <c r="FZ52">
        <v>9.0934791564941406</v>
      </c>
      <c r="GA52">
        <v>126.57763671875</v>
      </c>
      <c r="GB52">
        <v>825.15643310546898</v>
      </c>
      <c r="GC52">
        <v>197.961349487305</v>
      </c>
      <c r="GD52">
        <v>204.029708862305</v>
      </c>
      <c r="GE52">
        <v>857.23303222656295</v>
      </c>
      <c r="GF52">
        <v>1286.37329101563</v>
      </c>
      <c r="GG52">
        <v>73.119392395019503</v>
      </c>
      <c r="GH52">
        <v>16.739406585693398</v>
      </c>
      <c r="GI52">
        <v>192.44549560546901</v>
      </c>
      <c r="GJ52">
        <v>663.917724609375</v>
      </c>
      <c r="GK52">
        <v>788.78820800781295</v>
      </c>
      <c r="GL52">
        <v>646.39129638671898</v>
      </c>
      <c r="GM52">
        <v>635.21716308593795</v>
      </c>
      <c r="GN52">
        <v>205.60639953613301</v>
      </c>
      <c r="GO52">
        <v>98.084686279296903</v>
      </c>
      <c r="GP52">
        <v>284.98236083984398</v>
      </c>
      <c r="GQ52">
        <v>303.04293823242199</v>
      </c>
      <c r="GR52">
        <v>138.974197387695</v>
      </c>
      <c r="GS52">
        <v>42.348941802978501</v>
      </c>
      <c r="GT52">
        <v>400.37878417968801</v>
      </c>
      <c r="GU52">
        <v>254.348876953125</v>
      </c>
      <c r="GV52">
        <v>439.646484375</v>
      </c>
      <c r="GW52">
        <v>0.233586996793747</v>
      </c>
      <c r="GX52">
        <v>1079.27490234375</v>
      </c>
      <c r="GY52">
        <v>141.15440368652301</v>
      </c>
      <c r="GZ52">
        <v>324.20989990234398</v>
      </c>
      <c r="HA52">
        <v>95.455535888671903</v>
      </c>
      <c r="HB52">
        <v>118.82991027832</v>
      </c>
      <c r="HC52">
        <v>399.67840576171898</v>
      </c>
      <c r="HD52">
        <v>29.480991363525401</v>
      </c>
      <c r="HE52">
        <v>36.153053283691399</v>
      </c>
      <c r="HF52">
        <v>195.070556640625</v>
      </c>
      <c r="HG52">
        <v>436.18792724609398</v>
      </c>
      <c r="HH52">
        <v>102.48842620849599</v>
      </c>
      <c r="HI52">
        <v>476.39123535156301</v>
      </c>
      <c r="HJ52">
        <v>265.96884155273398</v>
      </c>
      <c r="HK52">
        <v>178.23002624511699</v>
      </c>
      <c r="HL52">
        <v>56.335823059082003</v>
      </c>
      <c r="HM52">
        <v>169.26597595214801</v>
      </c>
      <c r="HN52">
        <v>81.912796020507798</v>
      </c>
      <c r="HO52">
        <v>1220.81689453125</v>
      </c>
      <c r="HP52">
        <v>57.990859985351598</v>
      </c>
      <c r="HQ52">
        <v>360.86849975585898</v>
      </c>
      <c r="HR52">
        <v>425.23443603515602</v>
      </c>
      <c r="HS52">
        <v>475.72915649414102</v>
      </c>
      <c r="HT52">
        <v>345.92324829101602</v>
      </c>
      <c r="HU52">
        <v>388.86370849609398</v>
      </c>
      <c r="HV52">
        <v>547.69744873046898</v>
      </c>
      <c r="HW52">
        <v>369.51638793945301</v>
      </c>
      <c r="HX52">
        <v>329.63031005859398</v>
      </c>
      <c r="HY52">
        <v>177.259689331055</v>
      </c>
      <c r="HZ52">
        <v>71.218696594238295</v>
      </c>
      <c r="IA52">
        <v>654.06701660156295</v>
      </c>
      <c r="IB52">
        <v>576.61682128906295</v>
      </c>
      <c r="IC52">
        <v>149.14587402343801</v>
      </c>
      <c r="ID52">
        <v>464.20977783203102</v>
      </c>
      <c r="IE52">
        <v>1494.9794921875</v>
      </c>
      <c r="IF52">
        <v>2164.70825195313</v>
      </c>
      <c r="IG52">
        <v>119.143547058105</v>
      </c>
      <c r="IH52">
        <v>194.91954040527301</v>
      </c>
      <c r="II52">
        <v>801.40344238281295</v>
      </c>
      <c r="IJ52">
        <v>631.98260498046898</v>
      </c>
      <c r="IK52">
        <v>795.96740722656295</v>
      </c>
      <c r="IL52">
        <v>1242.74353027344</v>
      </c>
      <c r="IM52">
        <v>419.20156860351602</v>
      </c>
      <c r="IN52">
        <v>849.33459472656295</v>
      </c>
      <c r="IO52">
        <v>874.37481689453102</v>
      </c>
      <c r="IP52">
        <v>1191.19604492188</v>
      </c>
      <c r="IQ52">
        <v>1176.29235839844</v>
      </c>
      <c r="IR52">
        <v>946.937255859375</v>
      </c>
      <c r="IS52">
        <v>996.82916259765602</v>
      </c>
      <c r="IT52">
        <v>1051.79626464844</v>
      </c>
      <c r="IU52">
        <v>443.60842895507801</v>
      </c>
      <c r="IV52">
        <v>14.7226915359497</v>
      </c>
      <c r="IW52">
        <v>119.47248077392599</v>
      </c>
      <c r="IX52">
        <v>749.42730712890602</v>
      </c>
      <c r="IY52">
        <v>186.73147583007801</v>
      </c>
      <c r="IZ52">
        <v>196.99342346191401</v>
      </c>
      <c r="JA52">
        <v>1157.83215332031</v>
      </c>
      <c r="JB52">
        <v>960.57177734375</v>
      </c>
      <c r="JC52">
        <v>75.349792480468807</v>
      </c>
      <c r="JD52">
        <v>18.283384323120099</v>
      </c>
      <c r="JE52">
        <v>207.16006469726599</v>
      </c>
      <c r="JF52">
        <v>724.19885253906295</v>
      </c>
      <c r="JG52">
        <v>695.91839599609398</v>
      </c>
      <c r="JH52">
        <v>722.19689941406295</v>
      </c>
      <c r="JI52">
        <v>555.22833251953102</v>
      </c>
      <c r="JJ52">
        <v>228.08889770507801</v>
      </c>
      <c r="JK52">
        <v>101.066360473633</v>
      </c>
      <c r="JL52">
        <v>289.58413696289102</v>
      </c>
      <c r="JM52">
        <v>264.95230102539102</v>
      </c>
      <c r="JN52">
        <v>220.57531738281301</v>
      </c>
      <c r="JO52">
        <v>37.502399444580099</v>
      </c>
      <c r="JP52">
        <v>430.6103515625</v>
      </c>
      <c r="JQ52">
        <v>370.78717041015602</v>
      </c>
      <c r="JR52">
        <v>418.21282958984398</v>
      </c>
      <c r="JS52">
        <v>1.4097479581832899</v>
      </c>
      <c r="JT52">
        <v>697.26745605468795</v>
      </c>
      <c r="JU52">
        <v>110.291069030762</v>
      </c>
      <c r="JV52">
        <v>265.96722412109398</v>
      </c>
      <c r="JW52">
        <v>104.844917297363</v>
      </c>
      <c r="JX52">
        <v>281.86407470703102</v>
      </c>
      <c r="JY52">
        <v>398.95608520507801</v>
      </c>
      <c r="JZ52">
        <v>38.354946136474602</v>
      </c>
      <c r="KA52">
        <v>45.183464050292997</v>
      </c>
      <c r="KB52">
        <v>210.05354309082</v>
      </c>
      <c r="KC52">
        <v>504.44854736328102</v>
      </c>
      <c r="KD52">
        <v>95.524566650390597</v>
      </c>
      <c r="KE52">
        <v>496.9150390625</v>
      </c>
      <c r="KF52">
        <v>242.354080200195</v>
      </c>
      <c r="KG52">
        <v>160.37513732910199</v>
      </c>
      <c r="KH52">
        <v>71.217521667480497</v>
      </c>
      <c r="KI52">
        <v>222.24835205078099</v>
      </c>
      <c r="KJ52">
        <v>72.995193481445298</v>
      </c>
      <c r="KK52">
        <v>1130.99426269531</v>
      </c>
      <c r="KL52">
        <v>62.773208618164098</v>
      </c>
      <c r="KM52">
        <f>MATCH(A52,[1]ADOS!$G:$G,0)</f>
        <v>30</v>
      </c>
      <c r="KN52" t="str">
        <f>INDEX([1]ADOS!$H:$H,KM52)</f>
        <v>YES DSM_IV questions 4a/4b is Yes</v>
      </c>
      <c r="KO52">
        <f t="shared" si="0"/>
        <v>1</v>
      </c>
      <c r="KP52" t="e">
        <f t="shared" si="1"/>
        <v>#VALUE!</v>
      </c>
      <c r="KQ52">
        <v>1</v>
      </c>
      <c r="KR52" t="str">
        <f>INDEX([1]ADOS!$I:$I,KM52)</f>
        <v>Female</v>
      </c>
      <c r="KS52">
        <v>38</v>
      </c>
      <c r="KT52">
        <f t="shared" si="2"/>
        <v>0</v>
      </c>
      <c r="KU52">
        <v>25</v>
      </c>
      <c r="KV52">
        <v>365</v>
      </c>
    </row>
    <row r="53" spans="1:308" ht="15.5" x14ac:dyDescent="0.35">
      <c r="A53" s="1">
        <v>988903</v>
      </c>
      <c r="B53" s="1" t="s">
        <v>7</v>
      </c>
      <c r="C53">
        <v>5.5313458442687997</v>
      </c>
      <c r="D53">
        <v>3.9587452411651598</v>
      </c>
      <c r="E53">
        <v>3.00262498855591</v>
      </c>
      <c r="F53">
        <v>3.7974107265472399</v>
      </c>
      <c r="G53">
        <v>5.3334765434265101</v>
      </c>
      <c r="H53">
        <v>4.3581809997558603</v>
      </c>
      <c r="I53">
        <v>4.3067259788513201</v>
      </c>
      <c r="J53">
        <v>4.0203447341918901</v>
      </c>
      <c r="K53">
        <v>4.43237400054932</v>
      </c>
      <c r="L53">
        <v>3.4762816429138201</v>
      </c>
      <c r="M53">
        <v>4.0906167030334499</v>
      </c>
      <c r="N53">
        <v>3.9636504650115998</v>
      </c>
      <c r="O53">
        <v>4.73087406158447</v>
      </c>
      <c r="P53">
        <v>4.1481733322143599</v>
      </c>
      <c r="Q53">
        <v>4.4096384048461896</v>
      </c>
      <c r="R53">
        <v>4.3915033340454102</v>
      </c>
      <c r="S53">
        <v>5.1593980789184597</v>
      </c>
      <c r="T53">
        <v>5.9889168739318901</v>
      </c>
      <c r="U53">
        <v>3.6347208023071298</v>
      </c>
      <c r="V53">
        <v>3.8135406970977801</v>
      </c>
      <c r="W53">
        <v>4.09651803970337</v>
      </c>
      <c r="X53">
        <v>4.3628187179565403</v>
      </c>
      <c r="Y53">
        <v>3.5996870994567902</v>
      </c>
      <c r="Z53">
        <v>5.2166342735290501</v>
      </c>
      <c r="AA53">
        <v>4.8385968208312997</v>
      </c>
      <c r="AB53">
        <v>4.7039861679077202</v>
      </c>
      <c r="AC53">
        <v>3.7774579524993901</v>
      </c>
      <c r="AD53">
        <v>3.1038661003112802</v>
      </c>
      <c r="AE53">
        <v>3.3302383422851598</v>
      </c>
      <c r="AF53">
        <v>4.5817379951477104</v>
      </c>
      <c r="AG53">
        <v>5.76680660247803</v>
      </c>
      <c r="AH53">
        <v>5.1922755241393999</v>
      </c>
      <c r="AI53">
        <v>3.35282182693481</v>
      </c>
      <c r="AJ53">
        <v>4.3278865814209002</v>
      </c>
      <c r="AK53">
        <v>4.4690418243408203</v>
      </c>
      <c r="AL53">
        <v>3.8078548908233598</v>
      </c>
      <c r="AM53">
        <v>4.1698303222656303</v>
      </c>
      <c r="AN53">
        <v>4.7447586059570304</v>
      </c>
      <c r="AO53">
        <v>3.9426634311675999</v>
      </c>
      <c r="AP53">
        <v>3.6502227783203098</v>
      </c>
      <c r="AQ53">
        <v>3.38262939453125</v>
      </c>
      <c r="AR53">
        <v>3.6614685058593799</v>
      </c>
      <c r="AS53">
        <v>5.6816115379333496</v>
      </c>
      <c r="AT53">
        <v>3.8542752265930198</v>
      </c>
      <c r="AU53">
        <v>2.5255177021026598</v>
      </c>
      <c r="AV53">
        <v>3.8316354751586901</v>
      </c>
      <c r="AW53">
        <v>5.3080759048461896</v>
      </c>
      <c r="AX53">
        <v>4.0600743293762198</v>
      </c>
      <c r="AY53">
        <v>4.4505939483642596</v>
      </c>
      <c r="AZ53">
        <v>3.8671107292175302</v>
      </c>
      <c r="BA53">
        <v>3.7911262512207</v>
      </c>
      <c r="BB53">
        <v>3.8599207401275599</v>
      </c>
      <c r="BC53">
        <v>4.5459275245666504</v>
      </c>
      <c r="BD53">
        <v>4.1422057151794398</v>
      </c>
      <c r="BE53">
        <v>4.9176378250122097</v>
      </c>
      <c r="BF53">
        <v>3.6801373958587602</v>
      </c>
      <c r="BG53">
        <v>3.2861361503601101</v>
      </c>
      <c r="BH53">
        <v>3.6172432899475102</v>
      </c>
      <c r="BI53">
        <v>3.8545665740966801</v>
      </c>
      <c r="BJ53">
        <v>3.4622037410736102</v>
      </c>
      <c r="BK53">
        <v>3.9682676792144802</v>
      </c>
      <c r="BL53">
        <v>4.8243441581726101</v>
      </c>
      <c r="BM53">
        <v>5.0355205535888699</v>
      </c>
      <c r="BN53">
        <v>4.9195289611816397</v>
      </c>
      <c r="BO53">
        <v>3.9269585609436</v>
      </c>
      <c r="BP53">
        <v>3.29935526847839</v>
      </c>
      <c r="BQ53">
        <v>3.8072030544281001</v>
      </c>
      <c r="BR53">
        <v>3.27874755859375</v>
      </c>
      <c r="BS53">
        <v>3.1777296066284202</v>
      </c>
      <c r="BT53">
        <v>5.3472332954406703</v>
      </c>
      <c r="BU53">
        <v>4.6681180000305202</v>
      </c>
      <c r="BV53">
        <v>4.4055824279785201</v>
      </c>
      <c r="BW53">
        <v>3.7137110233306898</v>
      </c>
      <c r="BX53">
        <v>3.2011680603027299</v>
      </c>
      <c r="BY53">
        <v>5.6853094100952202</v>
      </c>
      <c r="BZ53">
        <v>4.0344214439392099</v>
      </c>
      <c r="CA53">
        <v>3.0930135250091602</v>
      </c>
      <c r="CB53">
        <v>3.7602176666259801</v>
      </c>
      <c r="CC53">
        <v>5.1432399749755904</v>
      </c>
      <c r="CD53">
        <v>4.8417940139770499</v>
      </c>
      <c r="CE53">
        <v>4.40806007385254</v>
      </c>
      <c r="CF53">
        <v>4.14324951171875</v>
      </c>
      <c r="CG53">
        <v>4.20621585845947</v>
      </c>
      <c r="CH53">
        <v>3.8633685111999498</v>
      </c>
      <c r="CI53">
        <v>4.1801295280456499</v>
      </c>
      <c r="CJ53">
        <v>4.0892047882080096</v>
      </c>
      <c r="CK53">
        <v>5.4687819480895996</v>
      </c>
      <c r="CL53">
        <v>4.4727525711059597</v>
      </c>
      <c r="CM53">
        <v>4.2318387031555202</v>
      </c>
      <c r="CN53">
        <v>4.48765325546265</v>
      </c>
      <c r="CO53">
        <v>5.9601755142211896</v>
      </c>
      <c r="CP53">
        <v>6.7777504920959499</v>
      </c>
      <c r="CQ53">
        <v>4.1122879981994602</v>
      </c>
      <c r="CR53">
        <v>3.9279618263244598</v>
      </c>
      <c r="CS53">
        <v>4.2097153663635298</v>
      </c>
      <c r="CT53">
        <v>4.3724231719970703</v>
      </c>
      <c r="CU53">
        <v>3.56177806854248</v>
      </c>
      <c r="CV53">
        <v>5.2756695747375497</v>
      </c>
      <c r="CW53">
        <v>4.6323013305664098</v>
      </c>
      <c r="CX53">
        <v>3.9876573085784899</v>
      </c>
      <c r="CY53">
        <v>4.0179634094238299</v>
      </c>
      <c r="CZ53">
        <v>3.1613359451293901</v>
      </c>
      <c r="DA53">
        <v>3.4704065322875999</v>
      </c>
      <c r="DB53">
        <v>4.6410899162292498</v>
      </c>
      <c r="DC53">
        <v>5.6277937889099103</v>
      </c>
      <c r="DD53">
        <v>5.6290130615234402</v>
      </c>
      <c r="DE53">
        <v>3.6266112327575701</v>
      </c>
      <c r="DF53">
        <v>4.2380781173706099</v>
      </c>
      <c r="DG53">
        <v>4.4255704879760698</v>
      </c>
      <c r="DH53">
        <v>3.5792577266693102</v>
      </c>
      <c r="DI53">
        <v>4.3277716636657697</v>
      </c>
      <c r="DJ53">
        <v>4.5766329765319798</v>
      </c>
      <c r="DK53">
        <v>4.6752762794494602</v>
      </c>
      <c r="DL53">
        <v>3.9227294921875</v>
      </c>
      <c r="DM53">
        <v>3.8574848175048801</v>
      </c>
      <c r="DN53">
        <v>4.1002979278564498</v>
      </c>
      <c r="DO53">
        <v>5.7393236160278303</v>
      </c>
      <c r="DP53">
        <v>4.3202600479126003</v>
      </c>
      <c r="DQ53">
        <v>2.6542828083038299</v>
      </c>
      <c r="DR53">
        <v>3.7268123626709002</v>
      </c>
      <c r="DS53">
        <v>5.5798368453979501</v>
      </c>
      <c r="DT53">
        <v>4.7700376510620099</v>
      </c>
      <c r="DU53">
        <v>4.9525480270385698</v>
      </c>
      <c r="DV53">
        <v>3.9162347316741899</v>
      </c>
      <c r="DW53">
        <v>3.6564459800720202</v>
      </c>
      <c r="DX53">
        <v>4.1036748886108398</v>
      </c>
      <c r="DY53">
        <v>4.0959134101867702</v>
      </c>
      <c r="DZ53">
        <v>4.2051129341125497</v>
      </c>
      <c r="EA53">
        <v>3.5212950706481898</v>
      </c>
      <c r="EB53">
        <v>3.75886154174805</v>
      </c>
      <c r="EC53">
        <v>3.8181934356689502</v>
      </c>
      <c r="ED53">
        <v>3.3644466400146502</v>
      </c>
      <c r="EE53">
        <v>3.8785340785980198</v>
      </c>
      <c r="EF53">
        <v>3.5161662101745601</v>
      </c>
      <c r="EG53">
        <v>3.7458851337432901</v>
      </c>
      <c r="EH53">
        <v>5.0904903411865199</v>
      </c>
      <c r="EI53">
        <v>4.9492650032043501</v>
      </c>
      <c r="EJ53">
        <v>4.5704941749572798</v>
      </c>
      <c r="EK53">
        <v>4.2621889114379901</v>
      </c>
      <c r="EL53">
        <v>3.3747851848602299</v>
      </c>
      <c r="EM53">
        <v>3.6305985450744598</v>
      </c>
      <c r="EN53">
        <v>3.4167613983154301</v>
      </c>
      <c r="EO53">
        <v>3.4447059631347701</v>
      </c>
      <c r="EP53">
        <v>5.7049193382263201</v>
      </c>
      <c r="EQ53">
        <v>4.4095816612243697</v>
      </c>
      <c r="ER53">
        <v>4.3167967796325701</v>
      </c>
      <c r="ES53">
        <v>3.6513154506683398</v>
      </c>
      <c r="ET53">
        <v>3.4768004417419398</v>
      </c>
      <c r="EU53">
        <v>244.27537536621099</v>
      </c>
      <c r="EV53">
        <v>413.62551879882801</v>
      </c>
      <c r="EW53">
        <v>433.40829467773398</v>
      </c>
      <c r="EX53">
        <v>549.90081787109398</v>
      </c>
      <c r="EY53">
        <v>399.33929443359398</v>
      </c>
      <c r="EZ53">
        <v>539.64154052734398</v>
      </c>
      <c r="FA53">
        <v>416.48562622070301</v>
      </c>
      <c r="FB53">
        <v>310.22738647460898</v>
      </c>
      <c r="FC53">
        <v>131.24166870117199</v>
      </c>
      <c r="FD53">
        <v>72.265922546386705</v>
      </c>
      <c r="FE53">
        <v>627.108154296875</v>
      </c>
      <c r="FF53">
        <v>574.24127197265602</v>
      </c>
      <c r="FG53">
        <v>202.00381469726599</v>
      </c>
      <c r="FH53">
        <v>667.720458984375</v>
      </c>
      <c r="FI53">
        <v>1654.92407226563</v>
      </c>
      <c r="FJ53">
        <v>2454.09106445313</v>
      </c>
      <c r="FK53">
        <v>169.08750915527301</v>
      </c>
      <c r="FL53">
        <v>251.63244628906301</v>
      </c>
      <c r="FM53">
        <v>649.86267089843795</v>
      </c>
      <c r="FN53">
        <v>821.91851806640602</v>
      </c>
      <c r="FO53">
        <v>849.439208984375</v>
      </c>
      <c r="FP53">
        <v>990.77282714843795</v>
      </c>
      <c r="FQ53">
        <v>426.34939575195301</v>
      </c>
      <c r="FR53">
        <v>753.25726318359398</v>
      </c>
      <c r="FS53">
        <v>930.724365234375</v>
      </c>
      <c r="FT53">
        <v>1555.44396972656</v>
      </c>
      <c r="FU53">
        <v>1037.16540527344</v>
      </c>
      <c r="FV53">
        <v>884.94665527343795</v>
      </c>
      <c r="FW53">
        <v>919.62774658203102</v>
      </c>
      <c r="FX53">
        <v>1021.96960449219</v>
      </c>
      <c r="FY53">
        <v>341.90899658203102</v>
      </c>
      <c r="FZ53">
        <v>11.082054138183601</v>
      </c>
      <c r="GA53">
        <v>186.83937072753901</v>
      </c>
      <c r="GB53">
        <v>1080.23168945313</v>
      </c>
      <c r="GC53">
        <v>204.65257263183599</v>
      </c>
      <c r="GD53">
        <v>235.42955017089801</v>
      </c>
      <c r="GE53">
        <v>916.50982666015602</v>
      </c>
      <c r="GF53">
        <v>904.08709716796898</v>
      </c>
      <c r="GG53">
        <v>87.031875610351605</v>
      </c>
      <c r="GH53">
        <v>76.140213012695298</v>
      </c>
      <c r="GI53">
        <v>206.531661987305</v>
      </c>
      <c r="GJ53">
        <v>746.988037109375</v>
      </c>
      <c r="GK53">
        <v>556.118408203125</v>
      </c>
      <c r="GL53">
        <v>570.46026611328102</v>
      </c>
      <c r="GM53">
        <v>453.33291625976602</v>
      </c>
      <c r="GN53">
        <v>168.71737670898401</v>
      </c>
      <c r="GO53">
        <v>101.868278503418</v>
      </c>
      <c r="GP53">
        <v>321.96533203125</v>
      </c>
      <c r="GQ53">
        <v>375.079345703125</v>
      </c>
      <c r="GR53">
        <v>179.00164794921901</v>
      </c>
      <c r="GS53">
        <v>139.697021484375</v>
      </c>
      <c r="GT53">
        <v>484.07009887695301</v>
      </c>
      <c r="GU53">
        <v>297.24075317382801</v>
      </c>
      <c r="GV53">
        <v>817.64398193359398</v>
      </c>
      <c r="GW53">
        <v>0.97718298435211204</v>
      </c>
      <c r="GX53">
        <v>704.21466064453102</v>
      </c>
      <c r="GY53">
        <v>68.8349609375</v>
      </c>
      <c r="GZ53">
        <v>388.05255126953102</v>
      </c>
      <c r="HA53">
        <v>56.547721862792997</v>
      </c>
      <c r="HB53">
        <v>190.52436828613301</v>
      </c>
      <c r="HC53">
        <v>365.98367309570301</v>
      </c>
      <c r="HD53">
        <v>56.9413871765137</v>
      </c>
      <c r="HE53">
        <v>29.261812210083001</v>
      </c>
      <c r="HF53">
        <v>135.85037231445301</v>
      </c>
      <c r="HG53">
        <v>526.14025878906295</v>
      </c>
      <c r="HH53">
        <v>91.681228637695298</v>
      </c>
      <c r="HI53">
        <v>624.10876464843795</v>
      </c>
      <c r="HJ53">
        <v>138.77304077148401</v>
      </c>
      <c r="HK53">
        <v>155.60198974609401</v>
      </c>
      <c r="HL53">
        <v>58.294101715087898</v>
      </c>
      <c r="HM53">
        <v>139.98440551757801</v>
      </c>
      <c r="HN53">
        <v>100.23162078857401</v>
      </c>
      <c r="HO53">
        <v>1229.22778320313</v>
      </c>
      <c r="HP53">
        <v>43.960830688476598</v>
      </c>
      <c r="HQ53">
        <v>275.80715942382801</v>
      </c>
      <c r="HR53">
        <v>582.360595703125</v>
      </c>
      <c r="HS53">
        <v>362.38488769531301</v>
      </c>
      <c r="HT53">
        <v>394.15173339843801</v>
      </c>
      <c r="HU53">
        <v>515.40002441406295</v>
      </c>
      <c r="HV53">
        <v>616.00982666015602</v>
      </c>
      <c r="HW53">
        <v>383.74856567382801</v>
      </c>
      <c r="HX53">
        <v>269.66223144531301</v>
      </c>
      <c r="HY53">
        <v>139.78045654296901</v>
      </c>
      <c r="HZ53">
        <v>72.126968383789105</v>
      </c>
      <c r="IA53">
        <v>727.604248046875</v>
      </c>
      <c r="IB53">
        <v>482.91342163085898</v>
      </c>
      <c r="IC53">
        <v>174.78259277343801</v>
      </c>
      <c r="ID53">
        <v>472.27691650390602</v>
      </c>
      <c r="IE53">
        <v>1482.53247070313</v>
      </c>
      <c r="IF53">
        <v>1941.38159179688</v>
      </c>
      <c r="IG53">
        <v>126.83640289306599</v>
      </c>
      <c r="IH53">
        <v>243.98246765136699</v>
      </c>
      <c r="II53">
        <v>995.98614501953102</v>
      </c>
      <c r="IJ53">
        <v>507.30303955078102</v>
      </c>
      <c r="IK53">
        <v>803.73352050781295</v>
      </c>
      <c r="IL53">
        <v>1331.56176757813</v>
      </c>
      <c r="IM53">
        <v>422.78356933593801</v>
      </c>
      <c r="IN53">
        <v>762.54626464843795</v>
      </c>
      <c r="IO53">
        <v>1116.41320800781</v>
      </c>
      <c r="IP53">
        <v>1189.0009765625</v>
      </c>
      <c r="IQ53">
        <v>1057.89660644531</v>
      </c>
      <c r="IR53">
        <v>836.963623046875</v>
      </c>
      <c r="IS53">
        <v>984.422119140625</v>
      </c>
      <c r="IT53">
        <v>960.08917236328102</v>
      </c>
      <c r="IU53">
        <v>344.51260375976602</v>
      </c>
      <c r="IV53">
        <v>11.5800933837891</v>
      </c>
      <c r="IW53">
        <v>145.86695861816401</v>
      </c>
      <c r="IX53">
        <v>683.68359375</v>
      </c>
      <c r="IY53">
        <v>198.56294250488301</v>
      </c>
      <c r="IZ53">
        <v>209.80361938476599</v>
      </c>
      <c r="JA53">
        <v>836.36999511718795</v>
      </c>
      <c r="JB53">
        <v>975.13366699218795</v>
      </c>
      <c r="JC53">
        <v>84.889953613281307</v>
      </c>
      <c r="JD53">
        <v>13.5124406814575</v>
      </c>
      <c r="JE53">
        <v>201.24459838867199</v>
      </c>
      <c r="JF53">
        <v>961.48260498046898</v>
      </c>
      <c r="JG53">
        <v>638.12933349609398</v>
      </c>
      <c r="JH53">
        <v>574.21502685546898</v>
      </c>
      <c r="JI53">
        <v>544.05487060546898</v>
      </c>
      <c r="JJ53">
        <v>225.15444946289099</v>
      </c>
      <c r="JK53">
        <v>121.97101593017599</v>
      </c>
      <c r="JL53">
        <v>314.29821777343801</v>
      </c>
      <c r="JM53">
        <v>337.17138671875</v>
      </c>
      <c r="JN53">
        <v>132.49299621582</v>
      </c>
      <c r="JO53">
        <v>65.569915771484403</v>
      </c>
      <c r="JP53">
        <v>302.196044921875</v>
      </c>
      <c r="JQ53">
        <v>289.02462768554699</v>
      </c>
      <c r="JR53">
        <v>1170.3427734375</v>
      </c>
      <c r="JS53">
        <v>2.1438951492309601</v>
      </c>
      <c r="JT53">
        <v>947.44738769531295</v>
      </c>
      <c r="JU53">
        <v>372.08676147460898</v>
      </c>
      <c r="JV53">
        <v>159.185134887695</v>
      </c>
      <c r="JW53">
        <v>179.33055114746099</v>
      </c>
      <c r="JX53">
        <v>199.65068054199199</v>
      </c>
      <c r="JY53">
        <v>351.75064086914102</v>
      </c>
      <c r="JZ53">
        <v>36.6627006530762</v>
      </c>
      <c r="KA53">
        <v>34.000602722167997</v>
      </c>
      <c r="KB53">
        <v>198.49949645996099</v>
      </c>
      <c r="KC53">
        <v>577.40789794921898</v>
      </c>
      <c r="KD53">
        <v>101.65298461914099</v>
      </c>
      <c r="KE53">
        <v>495.661376953125</v>
      </c>
      <c r="KF53">
        <v>119.861282348633</v>
      </c>
      <c r="KG53">
        <v>346.72399902343801</v>
      </c>
      <c r="KH53">
        <v>56.291095733642599</v>
      </c>
      <c r="KI53">
        <v>147.02507019043</v>
      </c>
      <c r="KJ53">
        <v>65.599723815917997</v>
      </c>
      <c r="KK53">
        <v>945.35357666015602</v>
      </c>
      <c r="KL53">
        <v>23.371534347534201</v>
      </c>
      <c r="KM53">
        <f>MATCH(A53,[1]ADOS!$G:$G,0)</f>
        <v>28</v>
      </c>
      <c r="KN53" t="str">
        <f>INDEX([1]ADOS!$H:$H,KM53)</f>
        <v>YES DSM_IV questions 4a/4b is Yes</v>
      </c>
      <c r="KO53">
        <f t="shared" si="0"/>
        <v>1</v>
      </c>
      <c r="KP53" t="e">
        <f t="shared" si="1"/>
        <v>#VALUE!</v>
      </c>
      <c r="KQ53">
        <v>1</v>
      </c>
      <c r="KR53" t="str">
        <f>INDEX([1]ADOS!$I:$I,KM53)</f>
        <v>Male</v>
      </c>
      <c r="KS53">
        <v>38</v>
      </c>
      <c r="KT53">
        <f t="shared" si="2"/>
        <v>1</v>
      </c>
      <c r="KU53">
        <v>25</v>
      </c>
      <c r="KV53">
        <v>365</v>
      </c>
    </row>
    <row r="54" spans="1:308" ht="15.5" x14ac:dyDescent="0.35">
      <c r="A54" s="1">
        <v>996243</v>
      </c>
      <c r="B54" s="1" t="s">
        <v>7</v>
      </c>
      <c r="C54">
        <v>5.21391105651856</v>
      </c>
      <c r="D54">
        <v>4.10447072982788</v>
      </c>
      <c r="E54">
        <v>3.4408049583435099</v>
      </c>
      <c r="F54">
        <v>4.4316134452819798</v>
      </c>
      <c r="G54">
        <v>5.5602531433105504</v>
      </c>
      <c r="H54">
        <v>4.3105025291442898</v>
      </c>
      <c r="I54">
        <v>4.2671933174133301</v>
      </c>
      <c r="J54">
        <v>4.0279817581176802</v>
      </c>
      <c r="K54">
        <v>3.7954378128051798</v>
      </c>
      <c r="L54">
        <v>3.4964537620544398</v>
      </c>
      <c r="M54">
        <v>3.3671972751617401</v>
      </c>
      <c r="N54">
        <v>4.6898112297058097</v>
      </c>
      <c r="O54">
        <v>4.6618361473083496</v>
      </c>
      <c r="P54">
        <v>4.07949018478394</v>
      </c>
      <c r="Q54">
        <v>4.8774533271789604</v>
      </c>
      <c r="R54">
        <v>5.37038373947144</v>
      </c>
      <c r="S54">
        <v>5.3848953247070304</v>
      </c>
      <c r="T54">
        <v>6.3466711044311497</v>
      </c>
      <c r="U54">
        <v>3.9843795299529998</v>
      </c>
      <c r="V54">
        <v>3.60683298110962</v>
      </c>
      <c r="W54">
        <v>4.3146924972534197</v>
      </c>
      <c r="X54">
        <v>3.6345992088317902</v>
      </c>
      <c r="Y54">
        <v>3.3193826675414999</v>
      </c>
      <c r="Z54">
        <v>4.51796674728394</v>
      </c>
      <c r="AA54">
        <v>5.5448794364929199</v>
      </c>
      <c r="AB54">
        <v>5.1853871345520002</v>
      </c>
      <c r="AC54">
        <v>4.7152652740478498</v>
      </c>
      <c r="AD54">
        <v>3.2760107517242401</v>
      </c>
      <c r="AE54">
        <v>3.8956379890441899</v>
      </c>
      <c r="AF54">
        <v>4.8317904472351101</v>
      </c>
      <c r="AG54">
        <v>5.0526051521301296</v>
      </c>
      <c r="AH54">
        <v>3.9162402153015101</v>
      </c>
      <c r="AI54">
        <v>3.5273520946502699</v>
      </c>
      <c r="AJ54">
        <v>4.7155747413635298</v>
      </c>
      <c r="AK54">
        <v>4.5582437515258798</v>
      </c>
      <c r="AL54">
        <v>4.1260190010070801</v>
      </c>
      <c r="AM54">
        <v>5.1587376594543501</v>
      </c>
      <c r="AN54">
        <v>5.1296648979187003</v>
      </c>
      <c r="AO54">
        <v>3.91935515403748</v>
      </c>
      <c r="AP54">
        <v>4.0521550178527797</v>
      </c>
      <c r="AQ54">
        <v>3.5218997001647998</v>
      </c>
      <c r="AR54">
        <v>3.7855644226074201</v>
      </c>
      <c r="AS54">
        <v>5.0332655906677299</v>
      </c>
      <c r="AT54">
        <v>3.3552820682525599</v>
      </c>
      <c r="AU54">
        <v>2.7749152183532702</v>
      </c>
      <c r="AV54">
        <v>3.5575704574585001</v>
      </c>
      <c r="AW54">
        <v>4.8386149406433097</v>
      </c>
      <c r="AX54">
        <v>4.3015713691711399</v>
      </c>
      <c r="AY54">
        <v>4.6339831352233896</v>
      </c>
      <c r="AZ54">
        <v>4.6412110328674299</v>
      </c>
      <c r="BA54">
        <v>3.61633396148682</v>
      </c>
      <c r="BB54">
        <v>4.1711516380310103</v>
      </c>
      <c r="BC54">
        <v>4.9336314201354998</v>
      </c>
      <c r="BD54">
        <v>4.8290309906005904</v>
      </c>
      <c r="BE54">
        <v>4.8126149177551296</v>
      </c>
      <c r="BF54">
        <v>4.2335457801818901</v>
      </c>
      <c r="BG54">
        <v>3.2533533573150599</v>
      </c>
      <c r="BH54">
        <v>3.48141741752625</v>
      </c>
      <c r="BI54">
        <v>4.1045017242431596</v>
      </c>
      <c r="BJ54">
        <v>3.9185097217559801</v>
      </c>
      <c r="BK54">
        <v>3.5538077354431201</v>
      </c>
      <c r="BL54">
        <v>4.65476322174072</v>
      </c>
      <c r="BM54">
        <v>4.1314263343811</v>
      </c>
      <c r="BN54">
        <v>4.3758807182312003</v>
      </c>
      <c r="BO54">
        <v>3.8218953609466602</v>
      </c>
      <c r="BP54">
        <v>3.0300331115722701</v>
      </c>
      <c r="BQ54">
        <v>3.9023344516754199</v>
      </c>
      <c r="BR54">
        <v>3.5941145420074498</v>
      </c>
      <c r="BS54">
        <v>3.5770919322967498</v>
      </c>
      <c r="BT54">
        <v>4.5939798355102504</v>
      </c>
      <c r="BU54">
        <v>4.1901082992553702</v>
      </c>
      <c r="BV54">
        <v>5.23390436172485</v>
      </c>
      <c r="BW54">
        <v>3.9345335960388201</v>
      </c>
      <c r="BX54">
        <v>3.4109511375427202</v>
      </c>
      <c r="BY54">
        <v>5.70292043685913</v>
      </c>
      <c r="BZ54">
        <v>3.9488818645477299</v>
      </c>
      <c r="CA54">
        <v>3.1901552677154501</v>
      </c>
      <c r="CB54">
        <v>4.3765206336975098</v>
      </c>
      <c r="CC54">
        <v>5.5008630752563503</v>
      </c>
      <c r="CD54">
        <v>4.9112348556518599</v>
      </c>
      <c r="CE54">
        <v>4.2017717361450204</v>
      </c>
      <c r="CF54">
        <v>4.1401224136352504</v>
      </c>
      <c r="CG54">
        <v>4.2053527832031303</v>
      </c>
      <c r="CH54">
        <v>3.73839211463928</v>
      </c>
      <c r="CI54">
        <v>3.4922182559967001</v>
      </c>
      <c r="CJ54">
        <v>4.9844832420349103</v>
      </c>
      <c r="CK54">
        <v>5.1695256233215297</v>
      </c>
      <c r="CL54">
        <v>4.9194316864013699</v>
      </c>
      <c r="CM54">
        <v>5.45294189453125</v>
      </c>
      <c r="CN54">
        <v>5.3700399398803702</v>
      </c>
      <c r="CO54">
        <v>5.46968793869019</v>
      </c>
      <c r="CP54">
        <v>6.4985032081604004</v>
      </c>
      <c r="CQ54">
        <v>4.5716671943664604</v>
      </c>
      <c r="CR54">
        <v>4.1332163810729998</v>
      </c>
      <c r="CS54">
        <v>4.0781559944152797</v>
      </c>
      <c r="CT54">
        <v>3.9023561477661102</v>
      </c>
      <c r="CU54">
        <v>3.61377048492432</v>
      </c>
      <c r="CV54">
        <v>5.2915740013122603</v>
      </c>
      <c r="CW54">
        <v>5.7839212417602504</v>
      </c>
      <c r="CX54">
        <v>4.9509911537170401</v>
      </c>
      <c r="CY54">
        <v>4.5754313468933097</v>
      </c>
      <c r="CZ54">
        <v>3.2678673267364502</v>
      </c>
      <c r="DA54">
        <v>3.9457321166992201</v>
      </c>
      <c r="DB54">
        <v>4.9856295585632298</v>
      </c>
      <c r="DC54">
        <v>5.60874700546265</v>
      </c>
      <c r="DD54">
        <v>4.9320697784423801</v>
      </c>
      <c r="DE54">
        <v>3.7064886093139702</v>
      </c>
      <c r="DF54">
        <v>4.5968332290649396</v>
      </c>
      <c r="DG54">
        <v>4.6962537765502903</v>
      </c>
      <c r="DH54">
        <v>4.15012502670288</v>
      </c>
      <c r="DI54">
        <v>4.9822554588317898</v>
      </c>
      <c r="DJ54">
        <v>5.2644834518432599</v>
      </c>
      <c r="DK54">
        <v>4.23520708084106</v>
      </c>
      <c r="DL54">
        <v>4.9109554290771502</v>
      </c>
      <c r="DM54">
        <v>3.81672143936157</v>
      </c>
      <c r="DN54">
        <v>3.8131151199340798</v>
      </c>
      <c r="DO54">
        <v>5.7178454399108896</v>
      </c>
      <c r="DP54">
        <v>3.5229902267456099</v>
      </c>
      <c r="DQ54">
        <v>2.7302827835082999</v>
      </c>
      <c r="DR54">
        <v>3.6735191345214799</v>
      </c>
      <c r="DS54">
        <v>5.3092818260192898</v>
      </c>
      <c r="DT54">
        <v>4.37437200546265</v>
      </c>
      <c r="DU54">
        <v>4.7321496009826696</v>
      </c>
      <c r="DV54">
        <v>3.89561867713928</v>
      </c>
      <c r="DW54">
        <v>3.59485983848572</v>
      </c>
      <c r="DX54">
        <v>4.4837493896484402</v>
      </c>
      <c r="DY54">
        <v>5.1333146095275897</v>
      </c>
      <c r="DZ54">
        <v>4.89089107513428</v>
      </c>
      <c r="EA54">
        <v>6.2858176231384304</v>
      </c>
      <c r="EB54">
        <v>4.0930247306823704</v>
      </c>
      <c r="EC54">
        <v>3.63852095603943</v>
      </c>
      <c r="ED54">
        <v>3.6168889999389702</v>
      </c>
      <c r="EE54">
        <v>3.8403968811035201</v>
      </c>
      <c r="EF54">
        <v>3.9905560016632098</v>
      </c>
      <c r="EG54">
        <v>3.6534075736999498</v>
      </c>
      <c r="EH54">
        <v>5.0773019790649396</v>
      </c>
      <c r="EI54">
        <v>4.26454401016235</v>
      </c>
      <c r="EJ54">
        <v>5.1969451904296902</v>
      </c>
      <c r="EK54">
        <v>3.87341356277466</v>
      </c>
      <c r="EL54">
        <v>3.1561036109924299</v>
      </c>
      <c r="EM54">
        <v>3.6356053352356001</v>
      </c>
      <c r="EN54">
        <v>3.7960011959075901</v>
      </c>
      <c r="EO54">
        <v>3.65223217010498</v>
      </c>
      <c r="EP54">
        <v>5.62013912200928</v>
      </c>
      <c r="EQ54">
        <v>4.3716588020324698</v>
      </c>
      <c r="ER54">
        <v>5.4454393386840803</v>
      </c>
      <c r="ES54">
        <v>3.9386026859283398</v>
      </c>
      <c r="ET54">
        <v>3.7143023014068599</v>
      </c>
      <c r="EU54">
        <v>279.6650390625</v>
      </c>
      <c r="EV54">
        <v>699.64929199218795</v>
      </c>
      <c r="EW54">
        <v>564.98547363281295</v>
      </c>
      <c r="EX54">
        <v>609.56286621093795</v>
      </c>
      <c r="EY54">
        <v>369.69781494140602</v>
      </c>
      <c r="EZ54">
        <v>542.96234130859398</v>
      </c>
      <c r="FA54">
        <v>369.61285400390602</v>
      </c>
      <c r="FB54">
        <v>317.47512817382801</v>
      </c>
      <c r="FC54">
        <v>182.73178100585901</v>
      </c>
      <c r="FD54">
        <v>82.860771179199205</v>
      </c>
      <c r="FE54">
        <v>738.16064453125</v>
      </c>
      <c r="FF54">
        <v>671.338134765625</v>
      </c>
      <c r="FG54">
        <v>168.81190490722699</v>
      </c>
      <c r="FH54">
        <v>425.44241333007801</v>
      </c>
      <c r="FI54">
        <v>1800.31884765625</v>
      </c>
      <c r="FJ54">
        <v>2087.75952148438</v>
      </c>
      <c r="FK54">
        <v>191.14866638183599</v>
      </c>
      <c r="FL54">
        <v>271.72479248046898</v>
      </c>
      <c r="FM54">
        <v>816.58416748046898</v>
      </c>
      <c r="FN54">
        <v>655.32232666015602</v>
      </c>
      <c r="FO54">
        <v>798.55767822265602</v>
      </c>
      <c r="FP54">
        <v>1091.5341796875</v>
      </c>
      <c r="FQ54">
        <v>488.15078735351602</v>
      </c>
      <c r="FR54">
        <v>957.18743896484398</v>
      </c>
      <c r="FS54">
        <v>1173.47314453125</v>
      </c>
      <c r="FT54">
        <v>1239.87133789063</v>
      </c>
      <c r="FU54">
        <v>1487.19348144531</v>
      </c>
      <c r="FV54">
        <v>769.65124511718795</v>
      </c>
      <c r="FW54">
        <v>939.78283691406295</v>
      </c>
      <c r="FX54">
        <v>1103.96838378906</v>
      </c>
      <c r="FY54">
        <v>464.98541259765602</v>
      </c>
      <c r="FZ54">
        <v>15.576325416564901</v>
      </c>
      <c r="GA54">
        <v>170.04644775390599</v>
      </c>
      <c r="GB54">
        <v>966.0634765625</v>
      </c>
      <c r="GC54">
        <v>229.69248962402301</v>
      </c>
      <c r="GD54">
        <v>229.10975646972699</v>
      </c>
      <c r="GE54">
        <v>1048.416015625</v>
      </c>
      <c r="GF54">
        <v>940.07391357421898</v>
      </c>
      <c r="GG54">
        <v>98.007545471191406</v>
      </c>
      <c r="GH54">
        <v>26.048141479492202</v>
      </c>
      <c r="GI54">
        <v>207.79811096191401</v>
      </c>
      <c r="GJ54">
        <v>748.785400390625</v>
      </c>
      <c r="GK54">
        <v>536.22259521484398</v>
      </c>
      <c r="GL54">
        <v>649.95916748046898</v>
      </c>
      <c r="GM54">
        <v>480.1494140625</v>
      </c>
      <c r="GN54">
        <v>209.37051391601599</v>
      </c>
      <c r="GO54">
        <v>127.883407592773</v>
      </c>
      <c r="GP54">
        <v>390.18026733398398</v>
      </c>
      <c r="GQ54">
        <v>376.50979614257801</v>
      </c>
      <c r="GR54">
        <v>114.864883422852</v>
      </c>
      <c r="GS54">
        <v>122.06851196289099</v>
      </c>
      <c r="GT54">
        <v>451.48211669921898</v>
      </c>
      <c r="GU54">
        <v>197.46302795410199</v>
      </c>
      <c r="GV54">
        <v>506.64154052734398</v>
      </c>
      <c r="GW54">
        <v>0.58135199546813998</v>
      </c>
      <c r="GX54">
        <v>996.04547119140602</v>
      </c>
      <c r="GY54">
        <v>159.62998962402301</v>
      </c>
      <c r="GZ54">
        <v>241.05569458007801</v>
      </c>
      <c r="HA54">
        <v>101.224128723145</v>
      </c>
      <c r="HB54">
        <v>185.79576110839801</v>
      </c>
      <c r="HC54">
        <v>404.96783447265602</v>
      </c>
      <c r="HD54">
        <v>58.785396575927699</v>
      </c>
      <c r="HE54">
        <v>56.170921325683601</v>
      </c>
      <c r="HF54">
        <v>223.954025268555</v>
      </c>
      <c r="HG54">
        <v>580.98815917968795</v>
      </c>
      <c r="HH54">
        <v>87.631332397460895</v>
      </c>
      <c r="HI54">
        <v>488.52062988281301</v>
      </c>
      <c r="HJ54">
        <v>235.30415344238301</v>
      </c>
      <c r="HK54">
        <v>220.33303833007801</v>
      </c>
      <c r="HL54">
        <v>107.149131774902</v>
      </c>
      <c r="HM54">
        <v>197.25782775878901</v>
      </c>
      <c r="HN54">
        <v>126.52813720703099</v>
      </c>
      <c r="HO54">
        <v>1376.60888671875</v>
      </c>
      <c r="HP54">
        <v>61.125320434570298</v>
      </c>
      <c r="HQ54">
        <v>305.91320800781301</v>
      </c>
      <c r="HR54">
        <v>640.94647216796898</v>
      </c>
      <c r="HS54">
        <v>540.30682373046898</v>
      </c>
      <c r="HT54">
        <v>496.48361206054699</v>
      </c>
      <c r="HU54">
        <v>269.20230102539102</v>
      </c>
      <c r="HV54">
        <v>594.94293212890602</v>
      </c>
      <c r="HW54">
        <v>254.95712280273401</v>
      </c>
      <c r="HX54">
        <v>341.91070556640602</v>
      </c>
      <c r="HY54">
        <v>181.70587158203099</v>
      </c>
      <c r="HZ54">
        <v>70.864356994628906</v>
      </c>
      <c r="IA54">
        <v>916.93859863281295</v>
      </c>
      <c r="IB54">
        <v>647.74786376953102</v>
      </c>
      <c r="IC54">
        <v>239.64129638671901</v>
      </c>
      <c r="ID54">
        <v>392.74960327148398</v>
      </c>
      <c r="IE54">
        <v>1782.43432617188</v>
      </c>
      <c r="IF54">
        <v>2074.412109375</v>
      </c>
      <c r="IG54">
        <v>162.47503662109401</v>
      </c>
      <c r="IH54">
        <v>253.98759460449199</v>
      </c>
      <c r="II54">
        <v>1228.39965820313</v>
      </c>
      <c r="IJ54">
        <v>668.08483886718795</v>
      </c>
      <c r="IK54">
        <v>789.181396484375</v>
      </c>
      <c r="IL54">
        <v>1158.22790527344</v>
      </c>
      <c r="IM54">
        <v>382.41653442382801</v>
      </c>
      <c r="IN54">
        <v>935.34075927734398</v>
      </c>
      <c r="IO54">
        <v>967.996826171875</v>
      </c>
      <c r="IP54">
        <v>822.94549560546898</v>
      </c>
      <c r="IQ54">
        <v>1163.36987304688</v>
      </c>
      <c r="IR54">
        <v>961.08020019531295</v>
      </c>
      <c r="IS54">
        <v>1150.59484863281</v>
      </c>
      <c r="IT54">
        <v>1289.80432128906</v>
      </c>
      <c r="IU54">
        <v>512.78729248046898</v>
      </c>
      <c r="IV54">
        <v>21.730817794799801</v>
      </c>
      <c r="IW54">
        <v>143.256912231445</v>
      </c>
      <c r="IX54">
        <v>941.67431640625</v>
      </c>
      <c r="IY54">
        <v>218.25660705566401</v>
      </c>
      <c r="IZ54">
        <v>209.22451782226599</v>
      </c>
      <c r="JA54">
        <v>1171.92590332031</v>
      </c>
      <c r="JB54">
        <v>1205.90795898438</v>
      </c>
      <c r="JC54">
        <v>78.255027770996094</v>
      </c>
      <c r="JD54">
        <v>30.2353115081787</v>
      </c>
      <c r="JE54">
        <v>183.083251953125</v>
      </c>
      <c r="JF54">
        <v>1001.9931640625</v>
      </c>
      <c r="JG54">
        <v>785.76623535156295</v>
      </c>
      <c r="JH54">
        <v>531.84979248046898</v>
      </c>
      <c r="JI54">
        <v>565.99407958984398</v>
      </c>
      <c r="JJ54">
        <v>180.18656921386699</v>
      </c>
      <c r="JK54">
        <v>93.643791198730497</v>
      </c>
      <c r="JL54">
        <v>341.30529785156301</v>
      </c>
      <c r="JM54">
        <v>348.12088012695301</v>
      </c>
      <c r="JN54">
        <v>233.038650512695</v>
      </c>
      <c r="JO54">
        <v>158.11903381347699</v>
      </c>
      <c r="JP54">
        <v>380.14736938476602</v>
      </c>
      <c r="JQ54">
        <v>247.684005737305</v>
      </c>
      <c r="JR54">
        <v>423.47756958007801</v>
      </c>
      <c r="JS54">
        <v>0.20614500343799599</v>
      </c>
      <c r="JT54">
        <v>800.81091308593795</v>
      </c>
      <c r="JU54">
        <v>137.376220703125</v>
      </c>
      <c r="JV54">
        <v>258.31280517578102</v>
      </c>
      <c r="JW54">
        <v>295.43359375</v>
      </c>
      <c r="JX54">
        <v>204.94537353515599</v>
      </c>
      <c r="JY54">
        <v>306.20742797851602</v>
      </c>
      <c r="JZ54">
        <v>56.275321960449197</v>
      </c>
      <c r="KA54">
        <v>59.801643371582003</v>
      </c>
      <c r="KB54">
        <v>181.83020019531301</v>
      </c>
      <c r="KC54">
        <v>683.51647949218795</v>
      </c>
      <c r="KD54">
        <v>96.646339416503906</v>
      </c>
      <c r="KE54">
        <v>494.47512817382801</v>
      </c>
      <c r="KF54">
        <v>168.47193908691401</v>
      </c>
      <c r="KG54">
        <v>226.07908630371099</v>
      </c>
      <c r="KH54">
        <v>75.3428955078125</v>
      </c>
      <c r="KI54">
        <v>284.87652587890602</v>
      </c>
      <c r="KJ54">
        <v>81.785667419433594</v>
      </c>
      <c r="KK54">
        <v>1227.251953125</v>
      </c>
      <c r="KL54">
        <v>90.059295654296903</v>
      </c>
      <c r="KM54">
        <f>MATCH(A54,[1]ADOS!$G:$G,0)</f>
        <v>51</v>
      </c>
      <c r="KN54" t="str">
        <f>INDEX([1]ADOS!$H:$H,KM54)</f>
        <v>YES DSM_IV questions 4a/4b is Yes</v>
      </c>
      <c r="KO54">
        <f t="shared" si="0"/>
        <v>1</v>
      </c>
      <c r="KP54" t="e">
        <f t="shared" si="1"/>
        <v>#VALUE!</v>
      </c>
      <c r="KQ54">
        <v>1</v>
      </c>
      <c r="KR54" t="str">
        <f>INDEX([1]ADOS!$I:$I,KM54)</f>
        <v>Male</v>
      </c>
      <c r="KS54">
        <v>38</v>
      </c>
      <c r="KT54">
        <f t="shared" si="2"/>
        <v>1</v>
      </c>
      <c r="KU54">
        <v>25</v>
      </c>
      <c r="KV54">
        <v>365</v>
      </c>
    </row>
    <row r="55" spans="1:308" ht="15.5" x14ac:dyDescent="0.35">
      <c r="A55" s="1">
        <v>103430</v>
      </c>
      <c r="B55" s="1" t="s">
        <v>7</v>
      </c>
      <c r="C55">
        <v>5.3168911933898899</v>
      </c>
      <c r="D55">
        <v>3.81120800971985</v>
      </c>
      <c r="E55">
        <v>3.1148152351379399</v>
      </c>
      <c r="F55">
        <v>4.1819758415222203</v>
      </c>
      <c r="G55">
        <v>5.26064109802246</v>
      </c>
      <c r="H55">
        <v>4.4946203231811497</v>
      </c>
      <c r="I55">
        <v>4.07144975662231</v>
      </c>
      <c r="J55">
        <v>4.0043644905090297</v>
      </c>
      <c r="K55">
        <v>4.3152337074279803</v>
      </c>
      <c r="L55">
        <v>3.61829805374146</v>
      </c>
      <c r="M55">
        <v>3.7869498729705802</v>
      </c>
      <c r="N55">
        <v>4.61431980133057</v>
      </c>
      <c r="O55">
        <v>5.5119347572326696</v>
      </c>
      <c r="P55">
        <v>4.6723532676696804</v>
      </c>
      <c r="Q55">
        <v>4.4661750793456996</v>
      </c>
      <c r="R55">
        <v>4.3288245201110804</v>
      </c>
      <c r="S55">
        <v>5.8260946273803702</v>
      </c>
      <c r="T55">
        <v>7.0204763412475604</v>
      </c>
      <c r="U55">
        <v>3.8449647426605198</v>
      </c>
      <c r="V55">
        <v>3.2256672382354701</v>
      </c>
      <c r="W55">
        <v>4.1935586929321298</v>
      </c>
      <c r="X55">
        <v>4.0335636138915998</v>
      </c>
      <c r="Y55">
        <v>3.9006094932556201</v>
      </c>
      <c r="Z55">
        <v>5.4566707611084002</v>
      </c>
      <c r="AA55">
        <v>4.9020228385925302</v>
      </c>
      <c r="AB55">
        <v>4.7455821037292498</v>
      </c>
      <c r="AC55">
        <v>3.8099641799926798</v>
      </c>
      <c r="AD55">
        <v>3.0007162094116202</v>
      </c>
      <c r="AE55">
        <v>3.3820888996124299</v>
      </c>
      <c r="AF55">
        <v>4.3760967254638699</v>
      </c>
      <c r="AG55">
        <v>5.7921333312988299</v>
      </c>
      <c r="AH55">
        <v>5.0368218421936</v>
      </c>
      <c r="AI55">
        <v>4.5628123283386204</v>
      </c>
      <c r="AJ55">
        <v>4.7454452514648402</v>
      </c>
      <c r="AK55">
        <v>5.1933531761169398</v>
      </c>
      <c r="AL55">
        <v>4.2364988327026403</v>
      </c>
      <c r="AM55">
        <v>4.6400251388549796</v>
      </c>
      <c r="AN55">
        <v>4.7689170837402299</v>
      </c>
      <c r="AO55">
        <v>4.9514012336731001</v>
      </c>
      <c r="AP55">
        <v>4.4432744979858398</v>
      </c>
      <c r="AQ55">
        <v>4.0585589408874503</v>
      </c>
      <c r="AR55">
        <v>3.53363037109375</v>
      </c>
      <c r="AS55">
        <v>5.3671469688415501</v>
      </c>
      <c r="AT55">
        <v>3.78056764602661</v>
      </c>
      <c r="AU55">
        <v>2.70848512649536</v>
      </c>
      <c r="AV55">
        <v>3.5061378479003902</v>
      </c>
      <c r="AW55">
        <v>7.2382702827453604</v>
      </c>
      <c r="AX55">
        <v>4.7057766914367702</v>
      </c>
      <c r="AY55">
        <v>5.2697005271911603</v>
      </c>
      <c r="AZ55">
        <v>4.0076999664306596</v>
      </c>
      <c r="BA55">
        <v>3.58836102485657</v>
      </c>
      <c r="BB55">
        <v>4.0031309127807599</v>
      </c>
      <c r="BC55">
        <v>4.2931184768676802</v>
      </c>
      <c r="BD55">
        <v>3.9068419933319101</v>
      </c>
      <c r="BE55">
        <v>4.9346575736999503</v>
      </c>
      <c r="BF55">
        <v>3.7234313488006601</v>
      </c>
      <c r="BG55">
        <v>3.31748342514038</v>
      </c>
      <c r="BH55">
        <v>3.1586616039276101</v>
      </c>
      <c r="BI55">
        <v>4.1458849906921396</v>
      </c>
      <c r="BJ55">
        <v>4.2527341842651403</v>
      </c>
      <c r="BK55">
        <v>3.9263718128204301</v>
      </c>
      <c r="BL55">
        <v>5.3387894630432102</v>
      </c>
      <c r="BM55">
        <v>5.6954345703125</v>
      </c>
      <c r="BN55">
        <v>4.9672403335571298</v>
      </c>
      <c r="BO55">
        <v>4.2881226539611799</v>
      </c>
      <c r="BP55">
        <v>3.09393358230591</v>
      </c>
      <c r="BQ55">
        <v>3.3194921016693102</v>
      </c>
      <c r="BR55">
        <v>3.61487913131714</v>
      </c>
      <c r="BS55">
        <v>3.35556840896606</v>
      </c>
      <c r="BT55">
        <v>5.1350064277648899</v>
      </c>
      <c r="BU55">
        <v>4.4517502784729004</v>
      </c>
      <c r="BV55">
        <v>4.9850125312805202</v>
      </c>
      <c r="BW55">
        <v>3.8624207973480198</v>
      </c>
      <c r="BX55">
        <v>4.1060657501220703</v>
      </c>
      <c r="BY55">
        <v>5.19795799255371</v>
      </c>
      <c r="BZ55">
        <v>3.9757764339446999</v>
      </c>
      <c r="CA55">
        <v>3.2585864067077601</v>
      </c>
      <c r="CB55">
        <v>4.3363380432128897</v>
      </c>
      <c r="CC55">
        <v>5.24281883239746</v>
      </c>
      <c r="CD55">
        <v>4.6883106231689498</v>
      </c>
      <c r="CE55">
        <v>4.2898454666137704</v>
      </c>
      <c r="CF55">
        <v>4.00539207458496</v>
      </c>
      <c r="CG55">
        <v>4.5097351074218803</v>
      </c>
      <c r="CH55">
        <v>4.0140466690063503</v>
      </c>
      <c r="CI55">
        <v>3.8133919239044198</v>
      </c>
      <c r="CJ55">
        <v>4.2713894844055202</v>
      </c>
      <c r="CK55">
        <v>5.2276740074157697</v>
      </c>
      <c r="CL55">
        <v>4.4378027915954599</v>
      </c>
      <c r="CM55">
        <v>4.5161819458007804</v>
      </c>
      <c r="CN55">
        <v>4.2420067787170401</v>
      </c>
      <c r="CO55">
        <v>5.4199295043945304</v>
      </c>
      <c r="CP55">
        <v>6.54860591888428</v>
      </c>
      <c r="CQ55">
        <v>3.9226667881011998</v>
      </c>
      <c r="CR55">
        <v>3.3701491355896001</v>
      </c>
      <c r="CS55">
        <v>4.49231004714966</v>
      </c>
      <c r="CT55">
        <v>4.1974148750305202</v>
      </c>
      <c r="CU55">
        <v>4.0986218452453604</v>
      </c>
      <c r="CV55">
        <v>5.5311779975891104</v>
      </c>
      <c r="CW55">
        <v>5.0785937309265101</v>
      </c>
      <c r="CX55">
        <v>4.5078387260437003</v>
      </c>
      <c r="CY55">
        <v>3.6865088939666801</v>
      </c>
      <c r="CZ55">
        <v>2.92272877693176</v>
      </c>
      <c r="DA55">
        <v>3.2796080112457302</v>
      </c>
      <c r="DB55">
        <v>4.8170404434204102</v>
      </c>
      <c r="DC55">
        <v>6.1199665069580096</v>
      </c>
      <c r="DD55">
        <v>5.2161569595336896</v>
      </c>
      <c r="DE55">
        <v>3.8229231834411599</v>
      </c>
      <c r="DF55">
        <v>4.49094963073731</v>
      </c>
      <c r="DG55">
        <v>5.12701320648193</v>
      </c>
      <c r="DH55">
        <v>4.4059858322143599</v>
      </c>
      <c r="DI55">
        <v>4.7149734497070304</v>
      </c>
      <c r="DJ55">
        <v>4.8291039466857901</v>
      </c>
      <c r="DK55">
        <v>4.5565690994262704</v>
      </c>
      <c r="DL55">
        <v>4.2194290161132804</v>
      </c>
      <c r="DM55">
        <v>3.7876858711242698</v>
      </c>
      <c r="DN55">
        <v>3.5962898731231698</v>
      </c>
      <c r="DO55">
        <v>5.4739279747009304</v>
      </c>
      <c r="DP55">
        <v>4.1562247276306197</v>
      </c>
      <c r="DQ55">
        <v>2.6402153968811</v>
      </c>
      <c r="DR55">
        <v>4.2828927040100098</v>
      </c>
      <c r="DS55">
        <v>6.0013937950134304</v>
      </c>
      <c r="DT55">
        <v>4.3243241310119602</v>
      </c>
      <c r="DU55">
        <v>4.9851050376892099</v>
      </c>
      <c r="DV55">
        <v>4.7777819633483896</v>
      </c>
      <c r="DW55">
        <v>3.51479291915894</v>
      </c>
      <c r="DX55">
        <v>3.8599321842193599</v>
      </c>
      <c r="DY55">
        <v>4.4235887527465803</v>
      </c>
      <c r="DZ55">
        <v>3.6665396690368701</v>
      </c>
      <c r="EA55">
        <v>5.3586196899414098</v>
      </c>
      <c r="EB55">
        <v>3.7020926475524898</v>
      </c>
      <c r="EC55">
        <v>3.8176302909851101</v>
      </c>
      <c r="ED55">
        <v>3.4133045673370401</v>
      </c>
      <c r="EE55">
        <v>3.89696168899536</v>
      </c>
      <c r="EF55">
        <v>4.1351814270019496</v>
      </c>
      <c r="EG55">
        <v>4.1150245666503897</v>
      </c>
      <c r="EH55">
        <v>4.8825979232788104</v>
      </c>
      <c r="EI55">
        <v>5.4557685852050799</v>
      </c>
      <c r="EJ55">
        <v>5.10733890533447</v>
      </c>
      <c r="EK55">
        <v>3.99087738990784</v>
      </c>
      <c r="EL55">
        <v>3.2771127223968501</v>
      </c>
      <c r="EM55">
        <v>3.2800877094268799</v>
      </c>
      <c r="EN55">
        <v>3.4249114990234402</v>
      </c>
      <c r="EO55">
        <v>3.1652135848999001</v>
      </c>
      <c r="EP55">
        <v>5.6917347908020002</v>
      </c>
      <c r="EQ55">
        <v>4.7780346870422399</v>
      </c>
      <c r="ER55">
        <v>4.7781782150268599</v>
      </c>
      <c r="ES55">
        <v>3.8606626987457302</v>
      </c>
      <c r="ET55">
        <v>3.8432714939117401</v>
      </c>
      <c r="EU55">
        <v>276.31439208984398</v>
      </c>
      <c r="EV55">
        <v>703.69299316406295</v>
      </c>
      <c r="EW55">
        <v>445.98529052734398</v>
      </c>
      <c r="EX55">
        <v>563.965087890625</v>
      </c>
      <c r="EY55">
        <v>344.08511352539102</v>
      </c>
      <c r="EZ55">
        <v>555.39239501953102</v>
      </c>
      <c r="FA55">
        <v>313.58975219726602</v>
      </c>
      <c r="FB55">
        <v>427.63000488281301</v>
      </c>
      <c r="FC55">
        <v>129.24833679199199</v>
      </c>
      <c r="FD55">
        <v>66.3798828125</v>
      </c>
      <c r="FE55">
        <v>739.33221435546898</v>
      </c>
      <c r="FF55">
        <v>619.52679443359398</v>
      </c>
      <c r="FG55">
        <v>213.43392944335901</v>
      </c>
      <c r="FH55">
        <v>311.68511962890602</v>
      </c>
      <c r="FI55">
        <v>1481.43627929688</v>
      </c>
      <c r="FJ55">
        <v>2039.07250976563</v>
      </c>
      <c r="FK55">
        <v>162.27903747558599</v>
      </c>
      <c r="FL55">
        <v>229.61843872070301</v>
      </c>
      <c r="FM55">
        <v>630.48718261718795</v>
      </c>
      <c r="FN55">
        <v>740.06677246093795</v>
      </c>
      <c r="FO55">
        <v>562.716796875</v>
      </c>
      <c r="FP55">
        <v>1103.19262695313</v>
      </c>
      <c r="FQ55">
        <v>541.67645263671898</v>
      </c>
      <c r="FR55">
        <v>690.186279296875</v>
      </c>
      <c r="FS55">
        <v>1041.92785644531</v>
      </c>
      <c r="FT55">
        <v>1515.18054199219</v>
      </c>
      <c r="FU55">
        <v>1051.24682617188</v>
      </c>
      <c r="FV55">
        <v>1018.20306396484</v>
      </c>
      <c r="FW55">
        <v>950.62384033203102</v>
      </c>
      <c r="FX55">
        <v>804.43096923828102</v>
      </c>
      <c r="FY55">
        <v>292.88684082031301</v>
      </c>
      <c r="FZ55">
        <v>13.298479080200201</v>
      </c>
      <c r="GA55">
        <v>272.13687133789102</v>
      </c>
      <c r="GB55">
        <v>986.66619873046898</v>
      </c>
      <c r="GC55">
        <v>193.12936401367199</v>
      </c>
      <c r="GD55">
        <v>234.214431762695</v>
      </c>
      <c r="GE55">
        <v>785.01812744140602</v>
      </c>
      <c r="GF55">
        <v>784.54553222656295</v>
      </c>
      <c r="GG55">
        <v>61.574176788330099</v>
      </c>
      <c r="GH55">
        <v>14.8187208175659</v>
      </c>
      <c r="GI55">
        <v>380.19738769531301</v>
      </c>
      <c r="GJ55">
        <v>898.78558349609398</v>
      </c>
      <c r="GK55">
        <v>384.56503295898398</v>
      </c>
      <c r="GL55">
        <v>475.71383666992199</v>
      </c>
      <c r="GM55">
        <v>472.58193969726602</v>
      </c>
      <c r="GN55">
        <v>227.63827514648401</v>
      </c>
      <c r="GO55">
        <v>106.05389404296901</v>
      </c>
      <c r="GP55">
        <v>345.84866333007801</v>
      </c>
      <c r="GQ55">
        <v>339.80349731445301</v>
      </c>
      <c r="GR55">
        <v>131.05090332031301</v>
      </c>
      <c r="GS55">
        <v>38.071826934814503</v>
      </c>
      <c r="GT55">
        <v>398.50430297851602</v>
      </c>
      <c r="GU55">
        <v>388.55520629882801</v>
      </c>
      <c r="GV55">
        <v>457.87722778320301</v>
      </c>
      <c r="GW55">
        <v>1.1785349845886199</v>
      </c>
      <c r="GX55">
        <v>1037.240234375</v>
      </c>
      <c r="GY55">
        <v>104.06967163085901</v>
      </c>
      <c r="GZ55">
        <v>165.58120727539099</v>
      </c>
      <c r="HA55">
        <v>172.30854797363301</v>
      </c>
      <c r="HB55">
        <v>89.12841796875</v>
      </c>
      <c r="HC55">
        <v>272.64056396484398</v>
      </c>
      <c r="HD55">
        <v>33.738979339599602</v>
      </c>
      <c r="HE55">
        <v>31.942050933837901</v>
      </c>
      <c r="HF55">
        <v>180.51083374023401</v>
      </c>
      <c r="HG55">
        <v>546.931396484375</v>
      </c>
      <c r="HH55">
        <v>115.47770690918</v>
      </c>
      <c r="HI55">
        <v>463.04949951171898</v>
      </c>
      <c r="HJ55">
        <v>396.81048583984398</v>
      </c>
      <c r="HK55">
        <v>184.40411376953099</v>
      </c>
      <c r="HL55">
        <v>43.869411468505902</v>
      </c>
      <c r="HM55">
        <v>153.11978149414099</v>
      </c>
      <c r="HN55">
        <v>62.7874145507813</v>
      </c>
      <c r="HO55">
        <v>825.06060791015602</v>
      </c>
      <c r="HP55">
        <v>48.811893463134801</v>
      </c>
      <c r="HQ55">
        <v>266.96539306640602</v>
      </c>
      <c r="HR55">
        <v>640.229736328125</v>
      </c>
      <c r="HS55">
        <v>527.63006591796898</v>
      </c>
      <c r="HT55">
        <v>499.40402221679699</v>
      </c>
      <c r="HU55">
        <v>239.63244628906301</v>
      </c>
      <c r="HV55">
        <v>533.61047363281295</v>
      </c>
      <c r="HW55">
        <v>303.10784912109398</v>
      </c>
      <c r="HX55">
        <v>339.26828002929699</v>
      </c>
      <c r="HY55">
        <v>185.10041809082</v>
      </c>
      <c r="HZ55">
        <v>68.736724853515597</v>
      </c>
      <c r="IA55">
        <v>667.72747802734398</v>
      </c>
      <c r="IB55">
        <v>529.26257324218795</v>
      </c>
      <c r="IC55">
        <v>153.06315612793</v>
      </c>
      <c r="ID55">
        <v>403.26199340820301</v>
      </c>
      <c r="IE55">
        <v>1649.79638671875</v>
      </c>
      <c r="IF55">
        <v>1919.20825195313</v>
      </c>
      <c r="IG55">
        <v>165.97439575195301</v>
      </c>
      <c r="IH55">
        <v>242.85963439941401</v>
      </c>
      <c r="II55">
        <v>1072.23718261719</v>
      </c>
      <c r="IJ55">
        <v>722.39892578125</v>
      </c>
      <c r="IK55">
        <v>554.46740722656295</v>
      </c>
      <c r="IL55">
        <v>1116.65124511719</v>
      </c>
      <c r="IM55">
        <v>556.54345703125</v>
      </c>
      <c r="IN55">
        <v>698.708251953125</v>
      </c>
      <c r="IO55">
        <v>973.77435302734398</v>
      </c>
      <c r="IP55">
        <v>1022.07781982422</v>
      </c>
      <c r="IQ55">
        <v>1067.27160644531</v>
      </c>
      <c r="IR55">
        <v>785.023193359375</v>
      </c>
      <c r="IS55">
        <v>1164.11450195313</v>
      </c>
      <c r="IT55">
        <v>887.60015869140602</v>
      </c>
      <c r="IU55">
        <v>315.84475708007801</v>
      </c>
      <c r="IV55">
        <v>10.799846649169901</v>
      </c>
      <c r="IW55">
        <v>168.76339721679699</v>
      </c>
      <c r="IX55">
        <v>942.17926025390602</v>
      </c>
      <c r="IY55">
        <v>218.69421386718801</v>
      </c>
      <c r="IZ55">
        <v>200.85931396484401</v>
      </c>
      <c r="JA55">
        <v>749.3935546875</v>
      </c>
      <c r="JB55">
        <v>921.29064941406295</v>
      </c>
      <c r="JC55">
        <v>43.688274383544901</v>
      </c>
      <c r="JD55">
        <v>15.5980882644653</v>
      </c>
      <c r="JE55">
        <v>180.48495483398401</v>
      </c>
      <c r="JF55">
        <v>846.00054931640602</v>
      </c>
      <c r="JG55">
        <v>428.72048950195301</v>
      </c>
      <c r="JH55">
        <v>468.10589599609398</v>
      </c>
      <c r="JI55">
        <v>459.71374511718801</v>
      </c>
      <c r="JJ55">
        <v>197.74407958984401</v>
      </c>
      <c r="JK55">
        <v>108.346839904785</v>
      </c>
      <c r="JL55">
        <v>315.2900390625</v>
      </c>
      <c r="JM55">
        <v>282.19689941406301</v>
      </c>
      <c r="JN55">
        <v>115.28546142578099</v>
      </c>
      <c r="JO55">
        <v>40.197402954101598</v>
      </c>
      <c r="JP55">
        <v>454.87606811523398</v>
      </c>
      <c r="JQ55">
        <v>340.16708374023398</v>
      </c>
      <c r="JR55">
        <v>496.34576416015602</v>
      </c>
      <c r="JS55">
        <v>0.64163100719451904</v>
      </c>
      <c r="JT55">
        <v>1085.38720703125</v>
      </c>
      <c r="JU55">
        <v>207.98199462890599</v>
      </c>
      <c r="JV55">
        <v>360.28875732421898</v>
      </c>
      <c r="JW55">
        <v>157.024490356445</v>
      </c>
      <c r="JX55">
        <v>94.083847045898395</v>
      </c>
      <c r="JY55">
        <v>374.04580688476602</v>
      </c>
      <c r="JZ55">
        <v>32.085681915283203</v>
      </c>
      <c r="KA55">
        <v>25.179182052612301</v>
      </c>
      <c r="KB55">
        <v>164.67681884765599</v>
      </c>
      <c r="KC55">
        <v>530.02239990234398</v>
      </c>
      <c r="KD55">
        <v>113.993301391602</v>
      </c>
      <c r="KE55">
        <v>513.657470703125</v>
      </c>
      <c r="KF55">
        <v>353.34225463867199</v>
      </c>
      <c r="KG55">
        <v>290.84283447265602</v>
      </c>
      <c r="KH55">
        <v>52.838470458984403</v>
      </c>
      <c r="KI55">
        <v>222.37364196777301</v>
      </c>
      <c r="KJ55">
        <v>61.417831420898402</v>
      </c>
      <c r="KK55">
        <v>1326.14782714844</v>
      </c>
      <c r="KL55">
        <v>39.649612426757798</v>
      </c>
      <c r="KM55">
        <f>MATCH(A55,[1]ADOS!$G:$G,0)</f>
        <v>418</v>
      </c>
      <c r="KN55" t="str">
        <f>INDEX([1]ADOS!$H:$H,KM55)</f>
        <v xml:space="preserve">NO DSM_IV questions 4a/4b is no and not atypical </v>
      </c>
      <c r="KO55" t="e">
        <f t="shared" si="0"/>
        <v>#VALUE!</v>
      </c>
      <c r="KP55">
        <f t="shared" si="1"/>
        <v>0</v>
      </c>
      <c r="KQ55">
        <v>0</v>
      </c>
      <c r="KR55" t="str">
        <f>INDEX([1]ADOS!$I:$I,KM55)</f>
        <v>Male</v>
      </c>
      <c r="KS55">
        <v>38</v>
      </c>
      <c r="KT55">
        <f t="shared" si="2"/>
        <v>1</v>
      </c>
      <c r="KU55">
        <v>25</v>
      </c>
      <c r="KV55">
        <v>365</v>
      </c>
    </row>
    <row r="56" spans="1:308" ht="15.5" x14ac:dyDescent="0.35">
      <c r="A56" s="1">
        <v>113320</v>
      </c>
      <c r="B56" s="1" t="s">
        <v>7</v>
      </c>
      <c r="C56">
        <v>5.7586469650268599</v>
      </c>
      <c r="D56">
        <v>3.5080468654632599</v>
      </c>
      <c r="E56">
        <v>3.5031821727752699</v>
      </c>
      <c r="F56">
        <v>3.9871752262115501</v>
      </c>
      <c r="G56">
        <v>5.85003614425659</v>
      </c>
      <c r="H56">
        <v>4.9896006584167498</v>
      </c>
      <c r="I56">
        <v>4.4131956100463903</v>
      </c>
      <c r="J56">
        <v>4.4011263847351101</v>
      </c>
      <c r="K56">
        <v>4.4142937660217303</v>
      </c>
      <c r="L56">
        <v>3.3585369586944598</v>
      </c>
      <c r="M56">
        <v>3.4828331470489502</v>
      </c>
      <c r="N56">
        <v>4.3733668327331499</v>
      </c>
      <c r="O56">
        <v>5.2633900642395002</v>
      </c>
      <c r="P56">
        <v>4.4260959625244096</v>
      </c>
      <c r="Q56">
        <v>4.78228664398193</v>
      </c>
      <c r="R56">
        <v>5.1367592811584499</v>
      </c>
      <c r="S56">
        <v>4.8478879928588903</v>
      </c>
      <c r="T56">
        <v>5.7785100936889702</v>
      </c>
      <c r="U56">
        <v>3.6132373809814502</v>
      </c>
      <c r="V56">
        <v>3.06263947486877</v>
      </c>
      <c r="W56">
        <v>4.3989415168762198</v>
      </c>
      <c r="X56">
        <v>3.9038143157959002</v>
      </c>
      <c r="Y56">
        <v>3.91196990013123</v>
      </c>
      <c r="Z56">
        <v>5.6838502883911097</v>
      </c>
      <c r="AA56">
        <v>5.1412434577941903</v>
      </c>
      <c r="AB56">
        <v>4.8276963233947798</v>
      </c>
      <c r="AC56">
        <v>4.5472102165222203</v>
      </c>
      <c r="AD56">
        <v>3.4052200317382799</v>
      </c>
      <c r="AE56">
        <v>3.98787140846252</v>
      </c>
      <c r="AF56">
        <v>4.7788572311401403</v>
      </c>
      <c r="AG56">
        <v>6.4667010307312003</v>
      </c>
      <c r="AH56">
        <v>5.5508742332458496</v>
      </c>
      <c r="AI56">
        <v>3.5707876682281499</v>
      </c>
      <c r="AJ56">
        <v>4.6513876914978001</v>
      </c>
      <c r="AK56">
        <v>5.3755850791931197</v>
      </c>
      <c r="AL56">
        <v>3.7987329959869398</v>
      </c>
      <c r="AM56">
        <v>5.1473207473754901</v>
      </c>
      <c r="AN56">
        <v>5.31205129623413</v>
      </c>
      <c r="AO56">
        <v>4.5551905632018999</v>
      </c>
      <c r="AP56">
        <v>4.1630392074584996</v>
      </c>
      <c r="AQ56">
        <v>3.47916507720947</v>
      </c>
      <c r="AR56">
        <v>3.0993134975433398</v>
      </c>
      <c r="AS56">
        <v>6.3877153396606401</v>
      </c>
      <c r="AT56">
        <v>3.52621698379517</v>
      </c>
      <c r="AU56">
        <v>2.8903744220733598</v>
      </c>
      <c r="AV56">
        <v>4.0278406143188503</v>
      </c>
      <c r="AW56">
        <v>5.8707985877990696</v>
      </c>
      <c r="AX56">
        <v>4.3029036521911603</v>
      </c>
      <c r="AY56">
        <v>4.4137105941772496</v>
      </c>
      <c r="AZ56">
        <v>4.3825054168701199</v>
      </c>
      <c r="BA56">
        <v>3.4569284915924099</v>
      </c>
      <c r="BB56">
        <v>3.9305987358093302</v>
      </c>
      <c r="BC56">
        <v>4.6009492874145499</v>
      </c>
      <c r="BD56">
        <v>4.6109604835510298</v>
      </c>
      <c r="BE56">
        <v>5.4159975051879901</v>
      </c>
      <c r="BF56">
        <v>3.8749403953552202</v>
      </c>
      <c r="BG56">
        <v>2.7353200912475599</v>
      </c>
      <c r="BH56">
        <v>2.7582983970642099</v>
      </c>
      <c r="BI56">
        <v>3.8819961547851598</v>
      </c>
      <c r="BJ56">
        <v>3.94143915176392</v>
      </c>
      <c r="BK56">
        <v>3.9120278358459499</v>
      </c>
      <c r="BL56">
        <v>4.7298884391784703</v>
      </c>
      <c r="BM56">
        <v>6.2331795692443901</v>
      </c>
      <c r="BN56">
        <v>5.1408367156982404</v>
      </c>
      <c r="BO56">
        <v>3.4682703018188499</v>
      </c>
      <c r="BP56">
        <v>3.2269160747528098</v>
      </c>
      <c r="BQ56">
        <v>3.6645431518554701</v>
      </c>
      <c r="BR56">
        <v>3.5811712741851802</v>
      </c>
      <c r="BS56">
        <v>3.8783550262451199</v>
      </c>
      <c r="BT56">
        <v>6.0513491630554199</v>
      </c>
      <c r="BU56">
        <v>4.7639427185058603</v>
      </c>
      <c r="BV56">
        <v>5.7475337982177699</v>
      </c>
      <c r="BW56">
        <v>3.8738312721252401</v>
      </c>
      <c r="BX56">
        <v>3.4239923954010001</v>
      </c>
      <c r="BY56">
        <v>5.58624362945557</v>
      </c>
      <c r="BZ56">
        <v>3.9167757034301798</v>
      </c>
      <c r="CA56">
        <v>3.51365089416504</v>
      </c>
      <c r="CB56">
        <v>4.0723767280578604</v>
      </c>
      <c r="CC56">
        <v>5.5726995468139702</v>
      </c>
      <c r="CD56">
        <v>5.0901722908020002</v>
      </c>
      <c r="CE56">
        <v>3.6824531555175799</v>
      </c>
      <c r="CF56">
        <v>4.0908584594726598</v>
      </c>
      <c r="CG56">
        <v>4.4651436805725098</v>
      </c>
      <c r="CH56">
        <v>3.5229854583740199</v>
      </c>
      <c r="CI56">
        <v>3.5909960269928001</v>
      </c>
      <c r="CJ56">
        <v>4.79014396667481</v>
      </c>
      <c r="CK56">
        <v>5.1722006797790501</v>
      </c>
      <c r="CL56">
        <v>4.4672193527221697</v>
      </c>
      <c r="CM56">
        <v>5.0687007904052699</v>
      </c>
      <c r="CN56">
        <v>4.8384604454040501</v>
      </c>
      <c r="CO56">
        <v>5.3446183204650897</v>
      </c>
      <c r="CP56">
        <v>6.1189069747924796</v>
      </c>
      <c r="CQ56">
        <v>3.7715542316436799</v>
      </c>
      <c r="CR56">
        <v>3.4369204044342001</v>
      </c>
      <c r="CS56">
        <v>4.2509107589721697</v>
      </c>
      <c r="CT56">
        <v>4.0172891616821298</v>
      </c>
      <c r="CU56">
        <v>3.8507826328277601</v>
      </c>
      <c r="CV56">
        <v>5.35943651199341</v>
      </c>
      <c r="CW56">
        <v>5.3055191040039098</v>
      </c>
      <c r="CX56">
        <v>4.8105206489562997</v>
      </c>
      <c r="CY56">
        <v>4.68666648864746</v>
      </c>
      <c r="CZ56">
        <v>3.3303148746490501</v>
      </c>
      <c r="DA56">
        <v>3.9468739032745401</v>
      </c>
      <c r="DB56">
        <v>4.6212244033813503</v>
      </c>
      <c r="DC56">
        <v>6.1537113189697301</v>
      </c>
      <c r="DD56">
        <v>5.8844780921936</v>
      </c>
      <c r="DE56">
        <v>3.5837967395782502</v>
      </c>
      <c r="DF56">
        <v>4.5946478843689</v>
      </c>
      <c r="DG56">
        <v>5.4797039031982404</v>
      </c>
      <c r="DH56">
        <v>3.9944331645965598</v>
      </c>
      <c r="DI56">
        <v>4.8377699851989799</v>
      </c>
      <c r="DJ56">
        <v>5.0287733078002903</v>
      </c>
      <c r="DK56">
        <v>4.5920348167419398</v>
      </c>
      <c r="DL56">
        <v>4.4439682960510298</v>
      </c>
      <c r="DM56">
        <v>3.4871180057525599</v>
      </c>
      <c r="DN56">
        <v>3.7524838447570801</v>
      </c>
      <c r="DO56">
        <v>5.9002342224121103</v>
      </c>
      <c r="DP56">
        <v>3.8328640460968</v>
      </c>
      <c r="DQ56">
        <v>2.84099292755127</v>
      </c>
      <c r="DR56">
        <v>3.8512990474700901</v>
      </c>
      <c r="DS56">
        <v>5.5191688537597701</v>
      </c>
      <c r="DT56">
        <v>4.50923871994019</v>
      </c>
      <c r="DU56">
        <v>4.7831883430481001</v>
      </c>
      <c r="DV56">
        <v>4.6433920860290501</v>
      </c>
      <c r="DW56">
        <v>3.6382789611816402</v>
      </c>
      <c r="DX56">
        <v>4.1806993484497097</v>
      </c>
      <c r="DY56">
        <v>5.0466580390930202</v>
      </c>
      <c r="DZ56">
        <v>4.5761904716491699</v>
      </c>
      <c r="EA56">
        <v>4.9495549201965297</v>
      </c>
      <c r="EB56">
        <v>3.8830115795135498</v>
      </c>
      <c r="EC56">
        <v>3.2335410118103001</v>
      </c>
      <c r="ED56">
        <v>3.0494108200073198</v>
      </c>
      <c r="EE56">
        <v>3.5489535331726101</v>
      </c>
      <c r="EF56">
        <v>3.76124215126038</v>
      </c>
      <c r="EG56">
        <v>3.82660007476807</v>
      </c>
      <c r="EH56">
        <v>5.1330213546752903</v>
      </c>
      <c r="EI56">
        <v>5.5698323249816903</v>
      </c>
      <c r="EJ56">
        <v>4.8892393112182599</v>
      </c>
      <c r="EK56">
        <v>3.6125781536102299</v>
      </c>
      <c r="EL56">
        <v>3.3800699710845898</v>
      </c>
      <c r="EM56">
        <v>3.6237061023712198</v>
      </c>
      <c r="EN56">
        <v>3.7402534484863299</v>
      </c>
      <c r="EO56">
        <v>3.7625670433044398</v>
      </c>
      <c r="EP56">
        <v>5.6690545082092303</v>
      </c>
      <c r="EQ56">
        <v>4.4917125701904297</v>
      </c>
      <c r="ER56">
        <v>5.07308006286621</v>
      </c>
      <c r="ES56">
        <v>3.8727033138275102</v>
      </c>
      <c r="ET56">
        <v>3.6422867774963401</v>
      </c>
      <c r="EU56">
        <v>253.03915405273401</v>
      </c>
      <c r="EV56">
        <v>447.35711669921898</v>
      </c>
      <c r="EW56">
        <v>458.21673583984398</v>
      </c>
      <c r="EX56">
        <v>339.52648925781301</v>
      </c>
      <c r="EY56">
        <v>299.63232421875</v>
      </c>
      <c r="EZ56">
        <v>624.09539794921898</v>
      </c>
      <c r="FA56">
        <v>358.51651000976602</v>
      </c>
      <c r="FB56">
        <v>446.69601440429699</v>
      </c>
      <c r="FC56">
        <v>116.70524597168</v>
      </c>
      <c r="FD56">
        <v>52.085163116455099</v>
      </c>
      <c r="FE56">
        <v>648.28216552734398</v>
      </c>
      <c r="FF56">
        <v>432.84625244140602</v>
      </c>
      <c r="FG56">
        <v>200.830001831055</v>
      </c>
      <c r="FH56">
        <v>282.72293090820301</v>
      </c>
      <c r="FI56">
        <v>1537.9833984375</v>
      </c>
      <c r="FJ56">
        <v>1852.96081542969</v>
      </c>
      <c r="FK56">
        <v>140.94754028320301</v>
      </c>
      <c r="FL56">
        <v>204.82745361328099</v>
      </c>
      <c r="FM56">
        <v>963.06896972656295</v>
      </c>
      <c r="FN56">
        <v>445.15859985351602</v>
      </c>
      <c r="FO56">
        <v>689.71032714843795</v>
      </c>
      <c r="FP56">
        <v>1022.23400878906</v>
      </c>
      <c r="FQ56">
        <v>360.15051269531301</v>
      </c>
      <c r="FR56">
        <v>710.85314941406295</v>
      </c>
      <c r="FS56">
        <v>769.45251464843795</v>
      </c>
      <c r="FT56">
        <v>1190.8818359375</v>
      </c>
      <c r="FU56">
        <v>1100.31665039063</v>
      </c>
      <c r="FV56">
        <v>813.94396972656295</v>
      </c>
      <c r="FW56">
        <v>1069.28137207031</v>
      </c>
      <c r="FX56">
        <v>963.59100341796898</v>
      </c>
      <c r="FY56">
        <v>275.861328125</v>
      </c>
      <c r="FZ56">
        <v>24.642992019653299</v>
      </c>
      <c r="GA56">
        <v>125.301139831543</v>
      </c>
      <c r="GB56">
        <v>801.22320556640602</v>
      </c>
      <c r="GC56">
        <v>167.69766235351599</v>
      </c>
      <c r="GD56">
        <v>199.27780151367199</v>
      </c>
      <c r="GE56">
        <v>858.924072265625</v>
      </c>
      <c r="GF56">
        <v>930.21441650390602</v>
      </c>
      <c r="GG56">
        <v>67.462089538574205</v>
      </c>
      <c r="GH56">
        <v>29.332298278808601</v>
      </c>
      <c r="GI56">
        <v>198.79479980468801</v>
      </c>
      <c r="GJ56">
        <v>579.59063720703102</v>
      </c>
      <c r="GK56">
        <v>421.22473144531301</v>
      </c>
      <c r="GL56">
        <v>484.11233520507801</v>
      </c>
      <c r="GM56">
        <v>490.63504028320301</v>
      </c>
      <c r="GN56">
        <v>149.53788757324199</v>
      </c>
      <c r="GO56">
        <v>89.601188659667997</v>
      </c>
      <c r="GP56">
        <v>287.97900390625</v>
      </c>
      <c r="GQ56">
        <v>266.84768676757801</v>
      </c>
      <c r="GR56">
        <v>186.42788696289099</v>
      </c>
      <c r="GS56">
        <v>47.203445434570298</v>
      </c>
      <c r="GT56">
        <v>281.169677734375</v>
      </c>
      <c r="GU56">
        <v>298.82614135742199</v>
      </c>
      <c r="GV56">
        <v>334.37600708007801</v>
      </c>
      <c r="GW56">
        <v>0.41007399559021002</v>
      </c>
      <c r="GX56">
        <v>682.75836181640602</v>
      </c>
      <c r="GY56">
        <v>129.755615234375</v>
      </c>
      <c r="GZ56">
        <v>213.49592590332</v>
      </c>
      <c r="HA56">
        <v>158.816970825195</v>
      </c>
      <c r="HB56">
        <v>117.86946105957</v>
      </c>
      <c r="HC56">
        <v>359.45596313476602</v>
      </c>
      <c r="HD56">
        <v>38.2098197937012</v>
      </c>
      <c r="HE56">
        <v>24.720647811889702</v>
      </c>
      <c r="HF56">
        <v>107.045608520508</v>
      </c>
      <c r="HG56">
        <v>522.75183105468795</v>
      </c>
      <c r="HH56">
        <v>87.579353332519503</v>
      </c>
      <c r="HI56">
        <v>453.81185913085898</v>
      </c>
      <c r="HJ56">
        <v>161.34068298339801</v>
      </c>
      <c r="HK56">
        <v>243.31378173828099</v>
      </c>
      <c r="HL56">
        <v>34.740871429443402</v>
      </c>
      <c r="HM56">
        <v>147.96343994140599</v>
      </c>
      <c r="HN56">
        <v>44.698379516601598</v>
      </c>
      <c r="HO56">
        <v>1138.96374511719</v>
      </c>
      <c r="HP56">
        <v>42.375087738037102</v>
      </c>
      <c r="HQ56">
        <v>253.27951049804699</v>
      </c>
      <c r="HR56">
        <v>554.17303466796898</v>
      </c>
      <c r="HS56">
        <v>416.20599365234398</v>
      </c>
      <c r="HT56">
        <v>448.84765625</v>
      </c>
      <c r="HU56">
        <v>282.95465087890602</v>
      </c>
      <c r="HV56">
        <v>542.23791503906295</v>
      </c>
      <c r="HW56">
        <v>308.22473144531301</v>
      </c>
      <c r="HX56">
        <v>300.47653198242199</v>
      </c>
      <c r="HY56">
        <v>92.102867126464801</v>
      </c>
      <c r="HZ56">
        <v>51.328342437744098</v>
      </c>
      <c r="IA56">
        <v>779.45715332031295</v>
      </c>
      <c r="IB56">
        <v>430.84811401367199</v>
      </c>
      <c r="IC56">
        <v>128.63591003418</v>
      </c>
      <c r="ID56">
        <v>357.39077758789102</v>
      </c>
      <c r="IE56">
        <v>1725.33813476563</v>
      </c>
      <c r="IF56">
        <v>2203.33227539063</v>
      </c>
      <c r="IG56">
        <v>136.33909606933599</v>
      </c>
      <c r="IH56">
        <v>202.34516906738301</v>
      </c>
      <c r="II56">
        <v>665.31817626953102</v>
      </c>
      <c r="IJ56">
        <v>610.18902587890602</v>
      </c>
      <c r="IK56">
        <v>549.320068359375</v>
      </c>
      <c r="IL56">
        <v>1142.88061523438</v>
      </c>
      <c r="IM56">
        <v>401.72793579101602</v>
      </c>
      <c r="IN56">
        <v>606.00988769531295</v>
      </c>
      <c r="IO56">
        <v>1218.78601074219</v>
      </c>
      <c r="IP56">
        <v>1147.064453125</v>
      </c>
      <c r="IQ56">
        <v>1146.71923828125</v>
      </c>
      <c r="IR56">
        <v>765.74334716796898</v>
      </c>
      <c r="IS56">
        <v>889.07965087890602</v>
      </c>
      <c r="IT56">
        <v>902.76599121093795</v>
      </c>
      <c r="IU56">
        <v>347.95889282226602</v>
      </c>
      <c r="IV56">
        <v>9.3657703399658203</v>
      </c>
      <c r="IW56">
        <v>157.91943359375</v>
      </c>
      <c r="IX56">
        <v>780.23724365234398</v>
      </c>
      <c r="IY56">
        <v>177.61480712890599</v>
      </c>
      <c r="IZ56">
        <v>158.04104614257801</v>
      </c>
      <c r="JA56">
        <v>1089.9326171875</v>
      </c>
      <c r="JB56">
        <v>1186.91674804688</v>
      </c>
      <c r="JC56">
        <v>61.7645072937012</v>
      </c>
      <c r="JD56">
        <v>18.063432693481399</v>
      </c>
      <c r="JE56">
        <v>157.35757446289099</v>
      </c>
      <c r="JF56">
        <v>762.27593994140602</v>
      </c>
      <c r="JG56">
        <v>547.44152832031295</v>
      </c>
      <c r="JH56">
        <v>490.780517578125</v>
      </c>
      <c r="JI56">
        <v>419.09216308593801</v>
      </c>
      <c r="JJ56">
        <v>162.19024658203099</v>
      </c>
      <c r="JK56">
        <v>88.96044921875</v>
      </c>
      <c r="JL56">
        <v>276.10379028320301</v>
      </c>
      <c r="JM56">
        <v>250.62382507324199</v>
      </c>
      <c r="JN56">
        <v>177.75257873535199</v>
      </c>
      <c r="JO56">
        <v>64.927818298339801</v>
      </c>
      <c r="JP56">
        <v>336.44842529296898</v>
      </c>
      <c r="JQ56">
        <v>267.74447631835898</v>
      </c>
      <c r="JR56">
        <v>413.42810058593801</v>
      </c>
      <c r="JS56">
        <v>0.889653980731964</v>
      </c>
      <c r="JT56">
        <v>753.3388671875</v>
      </c>
      <c r="JU56">
        <v>104.16827392578099</v>
      </c>
      <c r="JV56">
        <v>201.00355529785199</v>
      </c>
      <c r="JW56">
        <v>148.009689331055</v>
      </c>
      <c r="JX56">
        <v>122.070419311523</v>
      </c>
      <c r="JY56">
        <v>311.93292236328102</v>
      </c>
      <c r="JZ56">
        <v>29.928220748901399</v>
      </c>
      <c r="KA56">
        <v>40.297740936279297</v>
      </c>
      <c r="KB56">
        <v>110.92555236816401</v>
      </c>
      <c r="KC56">
        <v>485.30557250976602</v>
      </c>
      <c r="KD56">
        <v>68.000579833984403</v>
      </c>
      <c r="KE56">
        <v>358.56460571289102</v>
      </c>
      <c r="KF56">
        <v>235.889404296875</v>
      </c>
      <c r="KG56">
        <v>132.14756774902301</v>
      </c>
      <c r="KH56">
        <v>39.582710266113303</v>
      </c>
      <c r="KI56">
        <v>185.60987854003901</v>
      </c>
      <c r="KJ56">
        <v>92.273010253906307</v>
      </c>
      <c r="KK56">
        <v>857.80078125</v>
      </c>
      <c r="KL56">
        <v>37.673107147216797</v>
      </c>
      <c r="KM56">
        <f>MATCH(A56,[1]ADOS!$G:$G,0)</f>
        <v>177</v>
      </c>
      <c r="KN56" t="str">
        <f>INDEX([1]ADOS!$H:$H,KM56)</f>
        <v xml:space="preserve">NO DSM_IV questions 4a/4b is no and not atypical </v>
      </c>
      <c r="KO56" t="e">
        <f t="shared" si="0"/>
        <v>#VALUE!</v>
      </c>
      <c r="KP56">
        <f t="shared" si="1"/>
        <v>0</v>
      </c>
      <c r="KQ56">
        <v>0</v>
      </c>
      <c r="KR56" t="str">
        <f>INDEX([1]ADOS!$I:$I,KM56)</f>
        <v>Female</v>
      </c>
      <c r="KS56">
        <v>38</v>
      </c>
      <c r="KT56">
        <f t="shared" si="2"/>
        <v>0</v>
      </c>
      <c r="KU56">
        <v>25</v>
      </c>
      <c r="KV56">
        <v>365</v>
      </c>
    </row>
    <row r="57" spans="1:308" ht="15.5" x14ac:dyDescent="0.35">
      <c r="A57" s="1">
        <v>114640</v>
      </c>
      <c r="B57" s="1" t="s">
        <v>7</v>
      </c>
      <c r="C57">
        <v>6.5191650390625</v>
      </c>
      <c r="D57">
        <v>4.3376407623290998</v>
      </c>
      <c r="E57">
        <v>3.7455322742462198</v>
      </c>
      <c r="F57">
        <v>4.2637219429016104</v>
      </c>
      <c r="G57">
        <v>6.5583143234252903</v>
      </c>
      <c r="H57">
        <v>4.8709883689880398</v>
      </c>
      <c r="I57">
        <v>4.37998294830322</v>
      </c>
      <c r="J57">
        <v>3.9994037151336701</v>
      </c>
      <c r="K57">
        <v>4.3837099075317401</v>
      </c>
      <c r="L57">
        <v>3.5086002349853498</v>
      </c>
      <c r="M57">
        <v>3.6018111705779998</v>
      </c>
      <c r="N57">
        <v>4.73531293869019</v>
      </c>
      <c r="O57">
        <v>5.5937867164611799</v>
      </c>
      <c r="P57">
        <v>4.9248361587524396</v>
      </c>
      <c r="Q57">
        <v>5.4651141166687003</v>
      </c>
      <c r="R57">
        <v>5.1763396263122603</v>
      </c>
      <c r="S57">
        <v>5.4196949005126998</v>
      </c>
      <c r="T57">
        <v>6.4362483024597203</v>
      </c>
      <c r="U57">
        <v>4.1335463523864799</v>
      </c>
      <c r="V57">
        <v>3.86066675186157</v>
      </c>
      <c r="W57">
        <v>4.7342858314514196</v>
      </c>
      <c r="X57">
        <v>4.47906398773193</v>
      </c>
      <c r="Y57">
        <v>4.0026545524597203</v>
      </c>
      <c r="Z57">
        <v>6.1565966606140101</v>
      </c>
      <c r="AA57">
        <v>5.4173960685729998</v>
      </c>
      <c r="AB57">
        <v>5.3736376762390101</v>
      </c>
      <c r="AC57">
        <v>4.6769542694091797</v>
      </c>
      <c r="AD57">
        <v>3.8873658180236799</v>
      </c>
      <c r="AE57">
        <v>3.8589553833007799</v>
      </c>
      <c r="AF57">
        <v>5.11826848983765</v>
      </c>
      <c r="AG57">
        <v>6.7671680450439498</v>
      </c>
      <c r="AH57">
        <v>5.4317660331726101</v>
      </c>
      <c r="AI57">
        <v>3.66123747825623</v>
      </c>
      <c r="AJ57">
        <v>4.6293888092040998</v>
      </c>
      <c r="AK57">
        <v>5.00832271575928</v>
      </c>
      <c r="AL57">
        <v>4.1987719535827601</v>
      </c>
      <c r="AM57">
        <v>5.7820768356323198</v>
      </c>
      <c r="AN57">
        <v>5.1408143043518102</v>
      </c>
      <c r="AO57">
        <v>4.3090863227844203</v>
      </c>
      <c r="AP57">
        <v>4.5763578414917001</v>
      </c>
      <c r="AQ57">
        <v>4.1198458671569798</v>
      </c>
      <c r="AR57">
        <v>3.9343779087066699</v>
      </c>
      <c r="AS57">
        <v>6.06313180923462</v>
      </c>
      <c r="AT57">
        <v>4.11403608322144</v>
      </c>
      <c r="AU57">
        <v>3.0877280235290501</v>
      </c>
      <c r="AV57">
        <v>3.7431912422180198</v>
      </c>
      <c r="AW57">
        <v>5.4172310829162598</v>
      </c>
      <c r="AX57">
        <v>4.3081951141357404</v>
      </c>
      <c r="AY57">
        <v>4.6037406921386701</v>
      </c>
      <c r="AZ57">
        <v>4.6124248504638699</v>
      </c>
      <c r="BA57">
        <v>4.20491647720337</v>
      </c>
      <c r="BB57">
        <v>4.6437497138977104</v>
      </c>
      <c r="BC57">
        <v>5.5052838325500497</v>
      </c>
      <c r="BD57">
        <v>4.47261762619019</v>
      </c>
      <c r="BE57">
        <v>5.5916299819946298</v>
      </c>
      <c r="BF57">
        <v>4.1987452507018999</v>
      </c>
      <c r="BG57">
        <v>3.4712328910827601</v>
      </c>
      <c r="BH57">
        <v>3.8771269321441699</v>
      </c>
      <c r="BI57">
        <v>4.1758689880371103</v>
      </c>
      <c r="BJ57">
        <v>4.70998287200928</v>
      </c>
      <c r="BK57">
        <v>3.9663245677947998</v>
      </c>
      <c r="BL57">
        <v>5.55721235275269</v>
      </c>
      <c r="BM57">
        <v>7.3799076080322301</v>
      </c>
      <c r="BN57">
        <v>5.5797424316406303</v>
      </c>
      <c r="BO57">
        <v>4.2522315979003897</v>
      </c>
      <c r="BP57">
        <v>3.4271662235260001</v>
      </c>
      <c r="BQ57">
        <v>4.0268673896789604</v>
      </c>
      <c r="BR57">
        <v>4.2545518875122097</v>
      </c>
      <c r="BS57">
        <v>3.8180189132690399</v>
      </c>
      <c r="BT57">
        <v>5.47548532485962</v>
      </c>
      <c r="BU57">
        <v>4.6950192451477104</v>
      </c>
      <c r="BV57">
        <v>5.9450426101684597</v>
      </c>
      <c r="BW57">
        <v>4.1212511062622097</v>
      </c>
      <c r="BX57">
        <v>3.5263640880584699</v>
      </c>
      <c r="BY57">
        <v>5.8809690475463903</v>
      </c>
      <c r="BZ57">
        <v>3.96913719177246</v>
      </c>
      <c r="CA57">
        <v>3.7798442840576199</v>
      </c>
      <c r="CB57">
        <v>4.6088962554931596</v>
      </c>
      <c r="CC57">
        <v>5.88100242614746</v>
      </c>
      <c r="CD57">
        <v>5.1273283958435103</v>
      </c>
      <c r="CE57">
        <v>4.1516041755676296</v>
      </c>
      <c r="CF57">
        <v>4.11202049255371</v>
      </c>
      <c r="CG57">
        <v>3.9446170330047599</v>
      </c>
      <c r="CH57">
        <v>3.7785778045654301</v>
      </c>
      <c r="CI57">
        <v>3.7292594909668</v>
      </c>
      <c r="CJ57">
        <v>5.1544837951660201</v>
      </c>
      <c r="CK57">
        <v>5.3357529640197798</v>
      </c>
      <c r="CL57">
        <v>4.9508934020996103</v>
      </c>
      <c r="CM57">
        <v>5.2435164451599103</v>
      </c>
      <c r="CN57">
        <v>5.1460123062133798</v>
      </c>
      <c r="CO57">
        <v>5.73313665390015</v>
      </c>
      <c r="CP57">
        <v>7.0817127227783203</v>
      </c>
      <c r="CQ57">
        <v>4.0072093009948704</v>
      </c>
      <c r="CR57">
        <v>3.8117096424102801</v>
      </c>
      <c r="CS57">
        <v>4.1262884140014702</v>
      </c>
      <c r="CT57">
        <v>4.4240393638610804</v>
      </c>
      <c r="CU57">
        <v>4.1378617286682102</v>
      </c>
      <c r="CV57">
        <v>6.0526227951049796</v>
      </c>
      <c r="CW57">
        <v>4.7221736907959002</v>
      </c>
      <c r="CX57">
        <v>4.8919143676757804</v>
      </c>
      <c r="CY57">
        <v>4.64058542251587</v>
      </c>
      <c r="CZ57">
        <v>3.60990643501282</v>
      </c>
      <c r="DA57">
        <v>3.6475205421447798</v>
      </c>
      <c r="DB57">
        <v>5.0276112556457502</v>
      </c>
      <c r="DC57">
        <v>6.89644479751587</v>
      </c>
      <c r="DD57">
        <v>5.8739247322082502</v>
      </c>
      <c r="DE57">
        <v>4.0714297294616699</v>
      </c>
      <c r="DF57">
        <v>4.6627969741821298</v>
      </c>
      <c r="DG57">
        <v>5.2104945182800302</v>
      </c>
      <c r="DH57">
        <v>3.9979150295257599</v>
      </c>
      <c r="DI57">
        <v>4.9450230598449698</v>
      </c>
      <c r="DJ57">
        <v>5.2118768692016602</v>
      </c>
      <c r="DK57">
        <v>4.2923831939697301</v>
      </c>
      <c r="DL57">
        <v>4.6966447830200204</v>
      </c>
      <c r="DM57">
        <v>3.9028902053832999</v>
      </c>
      <c r="DN57">
        <v>3.8814182281494101</v>
      </c>
      <c r="DO57">
        <v>6.0572142601013201</v>
      </c>
      <c r="DP57">
        <v>4.0399765968322798</v>
      </c>
      <c r="DQ57">
        <v>2.7631759643554701</v>
      </c>
      <c r="DR57">
        <v>3.8058197498321502</v>
      </c>
      <c r="DS57">
        <v>5.9834427833557102</v>
      </c>
      <c r="DT57">
        <v>4.5282859802246103</v>
      </c>
      <c r="DU57">
        <v>5.4549508094787598</v>
      </c>
      <c r="DV57">
        <v>4.5207085609436</v>
      </c>
      <c r="DW57">
        <v>4.2793316841125497</v>
      </c>
      <c r="DX57">
        <v>4.4755954742431596</v>
      </c>
      <c r="DY57">
        <v>5.2166929244995099</v>
      </c>
      <c r="DZ57">
        <v>4.3956279754638699</v>
      </c>
      <c r="EA57">
        <v>4.3089575767517099</v>
      </c>
      <c r="EB57">
        <v>3.88795113563538</v>
      </c>
      <c r="EC57">
        <v>3.3365316390991202</v>
      </c>
      <c r="ED57">
        <v>3.4386143684387198</v>
      </c>
      <c r="EE57">
        <v>3.7242178916931201</v>
      </c>
      <c r="EF57">
        <v>3.62575340270996</v>
      </c>
      <c r="EG57">
        <v>4.1192698478698704</v>
      </c>
      <c r="EH57">
        <v>5.8614459037780797</v>
      </c>
      <c r="EI57">
        <v>6.8456168174743697</v>
      </c>
      <c r="EJ57">
        <v>5.3964505195617702</v>
      </c>
      <c r="EK57">
        <v>4.3621163368225098</v>
      </c>
      <c r="EL57">
        <v>3.3533067703247101</v>
      </c>
      <c r="EM57">
        <v>4.0192203521728498</v>
      </c>
      <c r="EN57">
        <v>3.7638845443725599</v>
      </c>
      <c r="EO57">
        <v>3.55481052398682</v>
      </c>
      <c r="EP57">
        <v>6.3536229133606001</v>
      </c>
      <c r="EQ57">
        <v>4.2170710563659703</v>
      </c>
      <c r="ER57">
        <v>5.6152834892273003</v>
      </c>
      <c r="ES57">
        <v>3.7416338920593302</v>
      </c>
      <c r="ET57">
        <v>3.7821123600006099</v>
      </c>
      <c r="EU57">
        <v>222.67103576660199</v>
      </c>
      <c r="EV57">
        <v>396.06683349609398</v>
      </c>
      <c r="EW57">
        <v>476.18984985351602</v>
      </c>
      <c r="EX57">
        <v>431.10223388671898</v>
      </c>
      <c r="EY57">
        <v>287.81927490234398</v>
      </c>
      <c r="EZ57">
        <v>501.75357055664102</v>
      </c>
      <c r="FA57">
        <v>321.78558349609398</v>
      </c>
      <c r="FB57">
        <v>290.63754272460898</v>
      </c>
      <c r="FC57">
        <v>156.79133605957</v>
      </c>
      <c r="FD57">
        <v>67.4083251953125</v>
      </c>
      <c r="FE57">
        <v>494.378662109375</v>
      </c>
      <c r="FF57">
        <v>684.61975097656295</v>
      </c>
      <c r="FG57">
        <v>188.49290466308599</v>
      </c>
      <c r="FH57">
        <v>390.67794799804699</v>
      </c>
      <c r="FI57">
        <v>1321.79711914063</v>
      </c>
      <c r="FJ57">
        <v>1999.46069335938</v>
      </c>
      <c r="FK57">
        <v>160.71617126464801</v>
      </c>
      <c r="FL57">
        <v>237.675216674805</v>
      </c>
      <c r="FM57">
        <v>1053.29174804688</v>
      </c>
      <c r="FN57">
        <v>724.95843505859398</v>
      </c>
      <c r="FO57">
        <v>713.33251953125</v>
      </c>
      <c r="FP57">
        <v>671.82897949218795</v>
      </c>
      <c r="FQ57">
        <v>482.69757080078102</v>
      </c>
      <c r="FR57">
        <v>738.28869628906295</v>
      </c>
      <c r="FS57">
        <v>650.77679443359398</v>
      </c>
      <c r="FT57">
        <v>1177.25708007813</v>
      </c>
      <c r="FU57">
        <v>1181.62854003906</v>
      </c>
      <c r="FV57">
        <v>904.94616699218795</v>
      </c>
      <c r="FW57">
        <v>988.31652832031295</v>
      </c>
      <c r="FX57">
        <v>1154.18713378906</v>
      </c>
      <c r="FY57">
        <v>332.67587280273398</v>
      </c>
      <c r="FZ57">
        <v>18.976924896240199</v>
      </c>
      <c r="GA57">
        <v>213.70948791503901</v>
      </c>
      <c r="GB57">
        <v>875.061279296875</v>
      </c>
      <c r="GC57">
        <v>211.80545043945301</v>
      </c>
      <c r="GD57">
        <v>182.00085449218801</v>
      </c>
      <c r="GE57">
        <v>1258.39172363281</v>
      </c>
      <c r="GF57">
        <v>925.73614501953102</v>
      </c>
      <c r="GG57">
        <v>55.708568572998097</v>
      </c>
      <c r="GH57">
        <v>18.73171043396</v>
      </c>
      <c r="GI57">
        <v>257.79092407226602</v>
      </c>
      <c r="GJ57">
        <v>740.57037353515602</v>
      </c>
      <c r="GK57">
        <v>613.10992431640602</v>
      </c>
      <c r="GL57">
        <v>519.833984375</v>
      </c>
      <c r="GM57">
        <v>538.97833251953102</v>
      </c>
      <c r="GN57">
        <v>197.41624450683599</v>
      </c>
      <c r="GO57">
        <v>123.42440032959</v>
      </c>
      <c r="GP57">
        <v>272.38198852539102</v>
      </c>
      <c r="GQ57">
        <v>375.33050537109398</v>
      </c>
      <c r="GR57">
        <v>168.71569824218801</v>
      </c>
      <c r="GS57">
        <v>75.220542907714801</v>
      </c>
      <c r="GT57">
        <v>325.97512817382801</v>
      </c>
      <c r="GU57">
        <v>265.94097900390602</v>
      </c>
      <c r="GV57">
        <v>376.26553344726602</v>
      </c>
      <c r="GW57">
        <v>0.30785399675369302</v>
      </c>
      <c r="GX57">
        <v>783.62548828125</v>
      </c>
      <c r="GY57">
        <v>155.02560424804699</v>
      </c>
      <c r="GZ57">
        <v>369.70211791992199</v>
      </c>
      <c r="HA57">
        <v>76.140945434570298</v>
      </c>
      <c r="HB57">
        <v>157.35200500488301</v>
      </c>
      <c r="HC57">
        <v>271.92169189453102</v>
      </c>
      <c r="HD57">
        <v>19.1707668304443</v>
      </c>
      <c r="HE57">
        <v>26.0219211578369</v>
      </c>
      <c r="HF57">
        <v>144.39280700683599</v>
      </c>
      <c r="HG57">
        <v>407.14227294921898</v>
      </c>
      <c r="HH57">
        <v>85.780220031738295</v>
      </c>
      <c r="HI57">
        <v>518.654296875</v>
      </c>
      <c r="HJ57">
        <v>494.28958129882801</v>
      </c>
      <c r="HK57">
        <v>224.77311706543</v>
      </c>
      <c r="HL57">
        <v>47.355369567871101</v>
      </c>
      <c r="HM57">
        <v>209.28112792968801</v>
      </c>
      <c r="HN57">
        <v>138.240798950195</v>
      </c>
      <c r="HO57">
        <v>821.0517578125</v>
      </c>
      <c r="HP57">
        <v>82.319763183593807</v>
      </c>
      <c r="HQ57">
        <v>246.25910949707</v>
      </c>
      <c r="HR57">
        <v>422.91455078125</v>
      </c>
      <c r="HS57">
        <v>492.92971801757801</v>
      </c>
      <c r="HT57">
        <v>475.80484008789102</v>
      </c>
      <c r="HU57">
        <v>171.74270629882801</v>
      </c>
      <c r="HV57">
        <v>524.7392578125</v>
      </c>
      <c r="HW57">
        <v>309.97131347656301</v>
      </c>
      <c r="HX57">
        <v>301.760498046875</v>
      </c>
      <c r="HY57">
        <v>142.738845825195</v>
      </c>
      <c r="HZ57">
        <v>74.629188537597699</v>
      </c>
      <c r="IA57">
        <v>732.72467041015602</v>
      </c>
      <c r="IB57">
        <v>593.23919677734398</v>
      </c>
      <c r="IC57">
        <v>178.83882141113301</v>
      </c>
      <c r="ID57">
        <v>430.31680297851602</v>
      </c>
      <c r="IE57">
        <v>1456.25805664063</v>
      </c>
      <c r="IF57">
        <v>2162.26000976563</v>
      </c>
      <c r="IG57">
        <v>143.00929260253901</v>
      </c>
      <c r="IH57">
        <v>265.848876953125</v>
      </c>
      <c r="II57">
        <v>989.29962158203102</v>
      </c>
      <c r="IJ57">
        <v>466.58096313476602</v>
      </c>
      <c r="IK57">
        <v>710.46716308593795</v>
      </c>
      <c r="IL57">
        <v>691.20587158203102</v>
      </c>
      <c r="IM57">
        <v>433.19500732421898</v>
      </c>
      <c r="IN57">
        <v>668.068603515625</v>
      </c>
      <c r="IO57">
        <v>637.36560058593795</v>
      </c>
      <c r="IP57">
        <v>1199.63305664063</v>
      </c>
      <c r="IQ57">
        <v>1581.18676757813</v>
      </c>
      <c r="IR57">
        <v>909.23254394531295</v>
      </c>
      <c r="IS57">
        <v>1038.25048828125</v>
      </c>
      <c r="IT57">
        <v>939.58734130859398</v>
      </c>
      <c r="IU57">
        <v>328.48724365234398</v>
      </c>
      <c r="IV57">
        <v>14.8354949951172</v>
      </c>
      <c r="IW57">
        <v>141.95642089843801</v>
      </c>
      <c r="IX57">
        <v>915.09320068359398</v>
      </c>
      <c r="IY57">
        <v>207.65946960449199</v>
      </c>
      <c r="IZ57">
        <v>212.91423034668</v>
      </c>
      <c r="JA57">
        <v>1298.39306640625</v>
      </c>
      <c r="JB57">
        <v>1336.13549804688</v>
      </c>
      <c r="JC57">
        <v>67.844940185546903</v>
      </c>
      <c r="JD57">
        <v>26.9070644378662</v>
      </c>
      <c r="JE57">
        <v>239.27783203125</v>
      </c>
      <c r="JF57">
        <v>697.88726806640602</v>
      </c>
      <c r="JG57">
        <v>618.25427246093795</v>
      </c>
      <c r="JH57">
        <v>629.92999267578102</v>
      </c>
      <c r="JI57">
        <v>524.50360107421898</v>
      </c>
      <c r="JJ57">
        <v>202.75173950195301</v>
      </c>
      <c r="JK57">
        <v>83.537864685058594</v>
      </c>
      <c r="JL57">
        <v>242.22830200195301</v>
      </c>
      <c r="JM57">
        <v>378.43722534179699</v>
      </c>
      <c r="JN57">
        <v>122.463508605957</v>
      </c>
      <c r="JO57">
        <v>73.069076538085895</v>
      </c>
      <c r="JP57">
        <v>465.65859985351602</v>
      </c>
      <c r="JQ57">
        <v>238.45240783691401</v>
      </c>
      <c r="JR57">
        <v>522.70849609375</v>
      </c>
      <c r="JS57">
        <v>0.339952021837235</v>
      </c>
      <c r="JT57">
        <v>787.03424072265602</v>
      </c>
      <c r="JU57">
        <v>180.82841491699199</v>
      </c>
      <c r="JV57">
        <v>251.11575317382801</v>
      </c>
      <c r="JW57">
        <v>123.111572265625</v>
      </c>
      <c r="JX57">
        <v>154.96891784668</v>
      </c>
      <c r="JY57">
        <v>268.07608032226602</v>
      </c>
      <c r="JZ57">
        <v>19.3340358734131</v>
      </c>
      <c r="KA57">
        <v>23.846529006958001</v>
      </c>
      <c r="KB57">
        <v>135.22874450683599</v>
      </c>
      <c r="KC57">
        <v>443.781494140625</v>
      </c>
      <c r="KD57">
        <v>84.6416015625</v>
      </c>
      <c r="KE57">
        <v>550.947998046875</v>
      </c>
      <c r="KF57">
        <v>226.28942871093801</v>
      </c>
      <c r="KG57">
        <v>240.51298522949199</v>
      </c>
      <c r="KH57">
        <v>64.217979431152301</v>
      </c>
      <c r="KI57">
        <v>133.53195190429699</v>
      </c>
      <c r="KJ57">
        <v>140.79643249511699</v>
      </c>
      <c r="KK57">
        <v>1002.42791748047</v>
      </c>
      <c r="KL57">
        <v>66.198974609375</v>
      </c>
      <c r="KM57">
        <f>MATCH(A57,[1]ADOS!$G:$G,0)</f>
        <v>266</v>
      </c>
      <c r="KN57" t="str">
        <f>INDEX([1]ADOS!$H:$H,KM57)</f>
        <v xml:space="preserve">NO DSM_IV questions 4a/4b is no and not atypical </v>
      </c>
      <c r="KO57" t="e">
        <f t="shared" si="0"/>
        <v>#VALUE!</v>
      </c>
      <c r="KP57">
        <f t="shared" si="1"/>
        <v>0</v>
      </c>
      <c r="KQ57">
        <v>0</v>
      </c>
      <c r="KR57" t="str">
        <f>INDEX([1]ADOS!$I:$I,KM57)</f>
        <v>Male</v>
      </c>
      <c r="KS57">
        <v>38</v>
      </c>
      <c r="KT57">
        <f t="shared" si="2"/>
        <v>1</v>
      </c>
      <c r="KU57">
        <v>25</v>
      </c>
      <c r="KV57">
        <v>365</v>
      </c>
    </row>
    <row r="58" spans="1:308" ht="15.5" x14ac:dyDescent="0.35">
      <c r="A58" s="1">
        <v>118969</v>
      </c>
      <c r="B58" s="1" t="s">
        <v>7</v>
      </c>
      <c r="C58">
        <v>5.1001243591308603</v>
      </c>
      <c r="D58">
        <v>3.9820022583007799</v>
      </c>
      <c r="E58">
        <v>3.6529643535614</v>
      </c>
      <c r="F58">
        <v>3.97963523864746</v>
      </c>
      <c r="G58">
        <v>5.3588604927062997</v>
      </c>
      <c r="H58">
        <v>4.4634513854980504</v>
      </c>
      <c r="I58">
        <v>4.0101637840270996</v>
      </c>
      <c r="J58">
        <v>3.98947310447693</v>
      </c>
      <c r="K58">
        <v>4.0634436607360804</v>
      </c>
      <c r="L58">
        <v>3.5134506225585902</v>
      </c>
      <c r="M58">
        <v>3.5634498596191402</v>
      </c>
      <c r="N58">
        <v>4.1006898880004901</v>
      </c>
      <c r="O58">
        <v>4.9873814582824698</v>
      </c>
      <c r="P58">
        <v>4.0912108421325701</v>
      </c>
      <c r="Q58">
        <v>4.7870550155639702</v>
      </c>
      <c r="R58">
        <v>4.5929884910583496</v>
      </c>
      <c r="S58">
        <v>5.7969660758972203</v>
      </c>
      <c r="T58">
        <v>7.0331053733825701</v>
      </c>
      <c r="U58">
        <v>4.1469397544860804</v>
      </c>
      <c r="V58">
        <v>3.11941337585449</v>
      </c>
      <c r="W58">
        <v>4.4966287612915004</v>
      </c>
      <c r="X58">
        <v>3.9876008033752401</v>
      </c>
      <c r="Y58">
        <v>3.9979226589202899</v>
      </c>
      <c r="Z58">
        <v>5.0799679756164604</v>
      </c>
      <c r="AA58">
        <v>5.1162004470825204</v>
      </c>
      <c r="AB58">
        <v>4.3344974517822301</v>
      </c>
      <c r="AC58">
        <v>3.9869203567504901</v>
      </c>
      <c r="AD58">
        <v>3.3998465538024898</v>
      </c>
      <c r="AE58">
        <v>3.8051671981811501</v>
      </c>
      <c r="AF58">
        <v>4.2825508117675799</v>
      </c>
      <c r="AG58">
        <v>6.5899024009704599</v>
      </c>
      <c r="AH58">
        <v>5.3499255180358896</v>
      </c>
      <c r="AI58">
        <v>3.5771625041961701</v>
      </c>
      <c r="AJ58">
        <v>4.6261277198791504</v>
      </c>
      <c r="AK58">
        <v>5.6506533622741699</v>
      </c>
      <c r="AL58">
        <v>3.5547177791595499</v>
      </c>
      <c r="AM58">
        <v>4.6117005348205602</v>
      </c>
      <c r="AN58">
        <v>5.0121135711669904</v>
      </c>
      <c r="AO58">
        <v>4.5077104568481401</v>
      </c>
      <c r="AP58">
        <v>3.9476146697997998</v>
      </c>
      <c r="AQ58">
        <v>3.3814029693603498</v>
      </c>
      <c r="AR58">
        <v>3.2713084220886199</v>
      </c>
      <c r="AS58">
        <v>6.0444970130920401</v>
      </c>
      <c r="AT58">
        <v>3.7664339542388898</v>
      </c>
      <c r="AU58">
        <v>2.8802697658538801</v>
      </c>
      <c r="AV58">
        <v>3.8523032665252699</v>
      </c>
      <c r="AW58">
        <v>5.8809967041015598</v>
      </c>
      <c r="AX58">
        <v>4.6749987602233896</v>
      </c>
      <c r="AY58">
        <v>4.7803883552551296</v>
      </c>
      <c r="AZ58">
        <v>4.27390432357788</v>
      </c>
      <c r="BA58">
        <v>4.0208392143249503</v>
      </c>
      <c r="BB58">
        <v>3.6917183399200399</v>
      </c>
      <c r="BC58">
        <v>4.5545072555542001</v>
      </c>
      <c r="BD58">
        <v>4.0689206123352104</v>
      </c>
      <c r="BE58">
        <v>4.4377021789550799</v>
      </c>
      <c r="BF58">
        <v>3.5051739215850799</v>
      </c>
      <c r="BG58">
        <v>3.1009938716888401</v>
      </c>
      <c r="BH58">
        <v>2.8507394790649401</v>
      </c>
      <c r="BI58">
        <v>3.77599048614502</v>
      </c>
      <c r="BJ58">
        <v>3.7919049263000502</v>
      </c>
      <c r="BK58">
        <v>4.1377873420715297</v>
      </c>
      <c r="BL58">
        <v>4.71514940261841</v>
      </c>
      <c r="BM58">
        <v>6.6506795883178702</v>
      </c>
      <c r="BN58">
        <v>4.38836669921875</v>
      </c>
      <c r="BO58">
        <v>3.9065611362457302</v>
      </c>
      <c r="BP58">
        <v>3.1372220516204798</v>
      </c>
      <c r="BQ58">
        <v>3.6498994827270499</v>
      </c>
      <c r="BR58">
        <v>3.4628553390502899</v>
      </c>
      <c r="BS58">
        <v>3.6377508640289302</v>
      </c>
      <c r="BT58">
        <v>5.4973096847534197</v>
      </c>
      <c r="BU58">
        <v>4.1498680114746103</v>
      </c>
      <c r="BV58">
        <v>4.9877161979675302</v>
      </c>
      <c r="BW58">
        <v>4.0565271377563503</v>
      </c>
      <c r="BX58">
        <v>3.4662241935729998</v>
      </c>
      <c r="BY58">
        <v>5.13303565979004</v>
      </c>
      <c r="BZ58">
        <v>3.6544716358184801</v>
      </c>
      <c r="CA58">
        <v>3.3966741561889702</v>
      </c>
      <c r="CB58">
        <v>3.9243807792663601</v>
      </c>
      <c r="CC58">
        <v>5.1178627014160201</v>
      </c>
      <c r="CD58">
        <v>4.8334918022155797</v>
      </c>
      <c r="CE58">
        <v>4.3597884178161603</v>
      </c>
      <c r="CF58">
        <v>4.0028820037841797</v>
      </c>
      <c r="CG58">
        <v>4.2379035949706996</v>
      </c>
      <c r="CH58">
        <v>3.3256058692932098</v>
      </c>
      <c r="CI58">
        <v>3.86098337173462</v>
      </c>
      <c r="CJ58">
        <v>4.0925431251525897</v>
      </c>
      <c r="CK58">
        <v>5.1577744483947798</v>
      </c>
      <c r="CL58">
        <v>4.4714989662170401</v>
      </c>
      <c r="CM58">
        <v>4.3852458000183097</v>
      </c>
      <c r="CN58">
        <v>4.5397753715515101</v>
      </c>
      <c r="CO58">
        <v>6.4948320388793901</v>
      </c>
      <c r="CP58">
        <v>7.7597856521606401</v>
      </c>
      <c r="CQ58">
        <v>3.9312267303466801</v>
      </c>
      <c r="CR58">
        <v>3.2566490173339799</v>
      </c>
      <c r="CS58">
        <v>3.7781884670257599</v>
      </c>
      <c r="CT58">
        <v>4.0736384391784703</v>
      </c>
      <c r="CU58">
        <v>4.1156878471374503</v>
      </c>
      <c r="CV58">
        <v>5.2054243087768599</v>
      </c>
      <c r="CW58">
        <v>4.5846018791198704</v>
      </c>
      <c r="CX58">
        <v>4.0435819625854501</v>
      </c>
      <c r="CY58">
        <v>4.0110645294189498</v>
      </c>
      <c r="CZ58">
        <v>3.4675199985504199</v>
      </c>
      <c r="DA58">
        <v>3.7128114700317401</v>
      </c>
      <c r="DB58">
        <v>4.5924696922302299</v>
      </c>
      <c r="DC58">
        <v>6.5844659805297896</v>
      </c>
      <c r="DD58">
        <v>5.6322178840637198</v>
      </c>
      <c r="DE58">
        <v>3.5675289630889901</v>
      </c>
      <c r="DF58">
        <v>4.2261204719543501</v>
      </c>
      <c r="DG58">
        <v>5.7201671600341797</v>
      </c>
      <c r="DH58">
        <v>3.4393975734710698</v>
      </c>
      <c r="DI58">
        <v>4.30426025390625</v>
      </c>
      <c r="DJ58">
        <v>4.72709465026856</v>
      </c>
      <c r="DK58">
        <v>4.5259342193603498</v>
      </c>
      <c r="DL58">
        <v>4.1137633323669398</v>
      </c>
      <c r="DM58">
        <v>3.2474915981292698</v>
      </c>
      <c r="DN58">
        <v>3.5534918308258101</v>
      </c>
      <c r="DO58">
        <v>5.9104928970336896</v>
      </c>
      <c r="DP58">
        <v>3.9808719158172599</v>
      </c>
      <c r="DQ58">
        <v>2.7237682342529301</v>
      </c>
      <c r="DR58">
        <v>3.37057304382324</v>
      </c>
      <c r="DS58">
        <v>6.3906488418579102</v>
      </c>
      <c r="DT58">
        <v>5.3299493789672896</v>
      </c>
      <c r="DU58">
        <v>4.8877072334289604</v>
      </c>
      <c r="DV58">
        <v>4.1328244209289604</v>
      </c>
      <c r="DW58">
        <v>3.3119409084320099</v>
      </c>
      <c r="DX58">
        <v>3.8877301216125502</v>
      </c>
      <c r="DY58">
        <v>4.2372498512268102</v>
      </c>
      <c r="DZ58">
        <v>3.93984818458557</v>
      </c>
      <c r="EA58">
        <v>3.5775327682495099</v>
      </c>
      <c r="EB58">
        <v>3.3923113346099898</v>
      </c>
      <c r="EC58">
        <v>3.6155836582183798</v>
      </c>
      <c r="ED58">
        <v>2.9177598953247101</v>
      </c>
      <c r="EE58">
        <v>3.7158522605896001</v>
      </c>
      <c r="EF58">
        <v>3.3170254230499299</v>
      </c>
      <c r="EG58">
        <v>3.6048047542571999</v>
      </c>
      <c r="EH58">
        <v>4.5936470031738299</v>
      </c>
      <c r="EI58">
        <v>5.9431943893432599</v>
      </c>
      <c r="EJ58">
        <v>4.2801251411437997</v>
      </c>
      <c r="EK58">
        <v>3.8351385593414302</v>
      </c>
      <c r="EL58">
        <v>3.21416115760803</v>
      </c>
      <c r="EM58">
        <v>3.5987956523895299</v>
      </c>
      <c r="EN58">
        <v>3.5345971584320099</v>
      </c>
      <c r="EO58">
        <v>3.6730687618255602</v>
      </c>
      <c r="EP58">
        <v>5.9779548645019496</v>
      </c>
      <c r="EQ58">
        <v>4.5848155021667498</v>
      </c>
      <c r="ER58">
        <v>4.4754610061645499</v>
      </c>
      <c r="ES58">
        <v>3.6615042686462398</v>
      </c>
      <c r="ET58">
        <v>3.3441038131713898</v>
      </c>
      <c r="EU58">
        <v>353.19436645507801</v>
      </c>
      <c r="EV58">
        <v>558.66998291015602</v>
      </c>
      <c r="EW58">
        <v>564.21612548828102</v>
      </c>
      <c r="EX58">
        <v>492.044921875</v>
      </c>
      <c r="EY58">
        <v>257.01162719726602</v>
      </c>
      <c r="EZ58">
        <v>483.28421020507801</v>
      </c>
      <c r="FA58">
        <v>466.40692138671898</v>
      </c>
      <c r="FB58">
        <v>258.30023193359398</v>
      </c>
      <c r="FC58">
        <v>129.17652893066401</v>
      </c>
      <c r="FD58">
        <v>55.178432464599602</v>
      </c>
      <c r="FE58">
        <v>576.23913574218795</v>
      </c>
      <c r="FF58">
        <v>576.02185058593795</v>
      </c>
      <c r="FG58">
        <v>149.13934326171901</v>
      </c>
      <c r="FH58">
        <v>344.11318969726602</v>
      </c>
      <c r="FI58">
        <v>1660.28784179688</v>
      </c>
      <c r="FJ58">
        <v>1689.7978515625</v>
      </c>
      <c r="FK58">
        <v>161.22463989257801</v>
      </c>
      <c r="FL58">
        <v>215.245681762695</v>
      </c>
      <c r="FM58">
        <v>889.24127197265602</v>
      </c>
      <c r="FN58">
        <v>612.30529785156295</v>
      </c>
      <c r="FO58">
        <v>706.71398925781295</v>
      </c>
      <c r="FP58">
        <v>1181.60021972656</v>
      </c>
      <c r="FQ58">
        <v>497.81729125976602</v>
      </c>
      <c r="FR58">
        <v>757.68151855468795</v>
      </c>
      <c r="FS58">
        <v>1045.8564453125</v>
      </c>
      <c r="FT58">
        <v>1059.00219726563</v>
      </c>
      <c r="FU58">
        <v>667.04901123046898</v>
      </c>
      <c r="FV58">
        <v>797.62164306640602</v>
      </c>
      <c r="FW58">
        <v>1075.39636230469</v>
      </c>
      <c r="FX58">
        <v>870.18463134765602</v>
      </c>
      <c r="FY58">
        <v>303.64697265625</v>
      </c>
      <c r="FZ58">
        <v>17.511217117309599</v>
      </c>
      <c r="GA58">
        <v>154.541259765625</v>
      </c>
      <c r="GB58">
        <v>937.184326171875</v>
      </c>
      <c r="GC58">
        <v>152.67977905273401</v>
      </c>
      <c r="GD58">
        <v>233.23336791992199</v>
      </c>
      <c r="GE58">
        <v>491.12228393554699</v>
      </c>
      <c r="GF58">
        <v>773.73889160156295</v>
      </c>
      <c r="GG58">
        <v>85.028373718261705</v>
      </c>
      <c r="GH58">
        <v>15.8266134262085</v>
      </c>
      <c r="GI58">
        <v>185.89004516601599</v>
      </c>
      <c r="GJ58">
        <v>693.81182861328102</v>
      </c>
      <c r="GK58">
        <v>594.28564453125</v>
      </c>
      <c r="GL58">
        <v>412.99398803710898</v>
      </c>
      <c r="GM58">
        <v>503.55227661132801</v>
      </c>
      <c r="GN58">
        <v>183.72132873535199</v>
      </c>
      <c r="GO58">
        <v>92.895172119140597</v>
      </c>
      <c r="GP58">
        <v>300.59652709960898</v>
      </c>
      <c r="GQ58">
        <v>269.93551635742199</v>
      </c>
      <c r="GR58">
        <v>163.59349060058599</v>
      </c>
      <c r="GS58">
        <v>54.400150299072301</v>
      </c>
      <c r="GT58">
        <v>412.30056762695301</v>
      </c>
      <c r="GU58">
        <v>233.22491455078099</v>
      </c>
      <c r="GV58">
        <v>396.34304809570301</v>
      </c>
      <c r="GW58">
        <v>0.50270599126815796</v>
      </c>
      <c r="GX58">
        <v>397.05422973632801</v>
      </c>
      <c r="GY58">
        <v>153.185623168945</v>
      </c>
      <c r="GZ58">
        <v>280.81457519531301</v>
      </c>
      <c r="HA58">
        <v>86.742568969726605</v>
      </c>
      <c r="HB58">
        <v>149.12010192871099</v>
      </c>
      <c r="HC58">
        <v>520.44512939453102</v>
      </c>
      <c r="HD58">
        <v>34.337974548339801</v>
      </c>
      <c r="HE58">
        <v>44.558811187744098</v>
      </c>
      <c r="HF58">
        <v>171.08995056152301</v>
      </c>
      <c r="HG58">
        <v>469.07818603515602</v>
      </c>
      <c r="HH58">
        <v>98.359954833984403</v>
      </c>
      <c r="HI58">
        <v>299.90838623046898</v>
      </c>
      <c r="HJ58">
        <v>322.15710449218801</v>
      </c>
      <c r="HK58">
        <v>200.35154724121099</v>
      </c>
      <c r="HL58">
        <v>29.789482116699201</v>
      </c>
      <c r="HM58">
        <v>193.56857299804699</v>
      </c>
      <c r="HN58">
        <v>45.4041137695313</v>
      </c>
      <c r="HO58">
        <v>1539.49682617188</v>
      </c>
      <c r="HP58">
        <v>58.831729888916001</v>
      </c>
      <c r="HQ58">
        <v>302.45330810546898</v>
      </c>
      <c r="HR58">
        <v>512.943115234375</v>
      </c>
      <c r="HS58">
        <v>424.73184204101602</v>
      </c>
      <c r="HT58">
        <v>491.32821655273398</v>
      </c>
      <c r="HU58">
        <v>363.59246826171898</v>
      </c>
      <c r="HV58">
        <v>486.05813598632801</v>
      </c>
      <c r="HW58">
        <v>254.26980590820301</v>
      </c>
      <c r="HX58">
        <v>325.17639160156301</v>
      </c>
      <c r="HY58">
        <v>155.66645812988301</v>
      </c>
      <c r="HZ58">
        <v>71.123855590820298</v>
      </c>
      <c r="IA58">
        <v>612.9892578125</v>
      </c>
      <c r="IB58">
        <v>597.48724365234398</v>
      </c>
      <c r="IC58">
        <v>252.19206237793</v>
      </c>
      <c r="ID58">
        <v>423.36032104492199</v>
      </c>
      <c r="IE58">
        <v>1475.80261230469</v>
      </c>
      <c r="IF58">
        <v>1904.55200195313</v>
      </c>
      <c r="IG58">
        <v>130.00479125976599</v>
      </c>
      <c r="IH58">
        <v>209.931228637695</v>
      </c>
      <c r="II58">
        <v>1049.23999023438</v>
      </c>
      <c r="IJ58">
        <v>644.261962890625</v>
      </c>
      <c r="IK58">
        <v>624.59906005859398</v>
      </c>
      <c r="IL58">
        <v>899.70233154296898</v>
      </c>
      <c r="IM58">
        <v>477.61431884765602</v>
      </c>
      <c r="IN58">
        <v>747.59729003906295</v>
      </c>
      <c r="IO58">
        <v>890.21539306640602</v>
      </c>
      <c r="IP58">
        <v>1395.34545898438</v>
      </c>
      <c r="IQ58">
        <v>876.28356933593795</v>
      </c>
      <c r="IR58">
        <v>862.51812744140602</v>
      </c>
      <c r="IS58">
        <v>940.55279541015602</v>
      </c>
      <c r="IT58">
        <v>729.84460449218795</v>
      </c>
      <c r="IU58">
        <v>365.208984375</v>
      </c>
      <c r="IV58">
        <v>28.716669082641602</v>
      </c>
      <c r="IW58">
        <v>147.60548400878901</v>
      </c>
      <c r="IX58">
        <v>863.439453125</v>
      </c>
      <c r="IY58">
        <v>182.992431640625</v>
      </c>
      <c r="IZ58">
        <v>327.03701782226602</v>
      </c>
      <c r="JA58">
        <v>798.77966308593795</v>
      </c>
      <c r="JB58">
        <v>1172.33569335938</v>
      </c>
      <c r="JC58">
        <v>67.573303222656307</v>
      </c>
      <c r="JD58">
        <v>32.924598693847699</v>
      </c>
      <c r="JE58">
        <v>172.10803222656301</v>
      </c>
      <c r="JF58">
        <v>698.71368408203102</v>
      </c>
      <c r="JG58">
        <v>708.698974609375</v>
      </c>
      <c r="JH58">
        <v>437.68539428710898</v>
      </c>
      <c r="JI58">
        <v>458.77142333984398</v>
      </c>
      <c r="JJ58">
        <v>203.80137634277301</v>
      </c>
      <c r="JK58">
        <v>88.941741943359403</v>
      </c>
      <c r="JL58">
        <v>282.34085083007801</v>
      </c>
      <c r="JM58">
        <v>286.82489013671898</v>
      </c>
      <c r="JN58">
        <v>141.47195434570301</v>
      </c>
      <c r="JO58">
        <v>89.634750366210895</v>
      </c>
      <c r="JP58">
        <v>448.71923828125</v>
      </c>
      <c r="JQ58">
        <v>167.46305847168</v>
      </c>
      <c r="JR58">
        <v>412.12353515625</v>
      </c>
      <c r="JS58">
        <v>1.7389540672302199</v>
      </c>
      <c r="JT58">
        <v>759.43511962890602</v>
      </c>
      <c r="JU58">
        <v>212.95936584472699</v>
      </c>
      <c r="JV58">
        <v>244.33647155761699</v>
      </c>
      <c r="JW58">
        <v>207.37696838378901</v>
      </c>
      <c r="JX58">
        <v>67.799819946289105</v>
      </c>
      <c r="JY58">
        <v>386.58410644531301</v>
      </c>
      <c r="JZ58">
        <v>33.095088958740199</v>
      </c>
      <c r="KA58">
        <v>28.799909591674801</v>
      </c>
      <c r="KB58">
        <v>151.43185424804699</v>
      </c>
      <c r="KC58">
        <v>488.11663818359398</v>
      </c>
      <c r="KD58">
        <v>76.196426391601605</v>
      </c>
      <c r="KE58">
        <v>515.49468994140602</v>
      </c>
      <c r="KF58">
        <v>217.36177062988301</v>
      </c>
      <c r="KG58">
        <v>168.76077270507801</v>
      </c>
      <c r="KH58">
        <v>51.820751190185597</v>
      </c>
      <c r="KI58">
        <v>157.98550415039099</v>
      </c>
      <c r="KJ58">
        <v>70.226089477539105</v>
      </c>
      <c r="KK58">
        <v>1107.12561035156</v>
      </c>
      <c r="KL58">
        <v>40.695137023925803</v>
      </c>
      <c r="KM58">
        <f>MATCH(A58,[1]ADOS!$G:$G,0)</f>
        <v>389</v>
      </c>
      <c r="KN58" t="str">
        <f>INDEX([1]ADOS!$H:$H,KM58)</f>
        <v xml:space="preserve">NO DSM_IV questions 4a/4b is no and not atypical </v>
      </c>
      <c r="KO58" t="e">
        <f t="shared" si="0"/>
        <v>#VALUE!</v>
      </c>
      <c r="KP58">
        <f t="shared" si="1"/>
        <v>0</v>
      </c>
      <c r="KQ58">
        <v>0</v>
      </c>
      <c r="KR58" t="str">
        <f>INDEX([1]ADOS!$I:$I,KM58)</f>
        <v>Male</v>
      </c>
      <c r="KS58">
        <v>38</v>
      </c>
      <c r="KT58">
        <f t="shared" si="2"/>
        <v>1</v>
      </c>
      <c r="KU58">
        <v>25</v>
      </c>
      <c r="KV58">
        <v>365</v>
      </c>
    </row>
    <row r="59" spans="1:308" ht="15.5" x14ac:dyDescent="0.35">
      <c r="A59" s="1">
        <v>130523</v>
      </c>
      <c r="B59" s="1" t="s">
        <v>7</v>
      </c>
      <c r="C59">
        <v>5.8407716751098597</v>
      </c>
      <c r="D59">
        <v>3.7460579872131299</v>
      </c>
      <c r="E59">
        <v>3.5170860290527299</v>
      </c>
      <c r="F59">
        <v>3.9777362346649201</v>
      </c>
      <c r="G59">
        <v>5.6411623954773003</v>
      </c>
      <c r="H59">
        <v>4.4744281768798801</v>
      </c>
      <c r="I59">
        <v>4.0512218475341797</v>
      </c>
      <c r="J59">
        <v>3.8463284969329798</v>
      </c>
      <c r="K59">
        <v>4.0744471549987802</v>
      </c>
      <c r="L59">
        <v>3.2064392566680899</v>
      </c>
      <c r="M59">
        <v>3.6379547119140598</v>
      </c>
      <c r="N59">
        <v>4.1575126647949201</v>
      </c>
      <c r="O59">
        <v>5.1628766059875497</v>
      </c>
      <c r="P59">
        <v>4.7315101623535201</v>
      </c>
      <c r="Q59">
        <v>4.4975829124450701</v>
      </c>
      <c r="R59">
        <v>4.9672102928161603</v>
      </c>
      <c r="S59">
        <v>5.13124322891235</v>
      </c>
      <c r="T59">
        <v>6.2640953063964799</v>
      </c>
      <c r="U59">
        <v>4.0891294479370099</v>
      </c>
      <c r="V59">
        <v>3.3463621139526398</v>
      </c>
      <c r="W59">
        <v>4.5328302383422896</v>
      </c>
      <c r="X59">
        <v>3.9501514434814502</v>
      </c>
      <c r="Y59">
        <v>4.2657785415649396</v>
      </c>
      <c r="Z59">
        <v>5.59124660491943</v>
      </c>
      <c r="AA59">
        <v>5.5352673530578604</v>
      </c>
      <c r="AB59">
        <v>4.7712583541870099</v>
      </c>
      <c r="AC59">
        <v>4.39117527008057</v>
      </c>
      <c r="AD59">
        <v>3.4880998134613002</v>
      </c>
      <c r="AE59">
        <v>3.5829174518585201</v>
      </c>
      <c r="AF59">
        <v>4.8223085403442401</v>
      </c>
      <c r="AG59">
        <v>6.0131511688232404</v>
      </c>
      <c r="AH59">
        <v>4.7865138053893999</v>
      </c>
      <c r="AI59">
        <v>3.5629513263702401</v>
      </c>
      <c r="AJ59">
        <v>4.75561571121216</v>
      </c>
      <c r="AK59">
        <v>5.0668420791626003</v>
      </c>
      <c r="AL59">
        <v>4.0632367134094203</v>
      </c>
      <c r="AM59">
        <v>5.1777629852294904</v>
      </c>
      <c r="AN59">
        <v>4.8737759590148899</v>
      </c>
      <c r="AO59">
        <v>4.3786473274231001</v>
      </c>
      <c r="AP59">
        <v>4.0960354804992702</v>
      </c>
      <c r="AQ59">
        <v>3.4744675159454301</v>
      </c>
      <c r="AR59">
        <v>3.32486200332642</v>
      </c>
      <c r="AS59">
        <v>6.3009233474731401</v>
      </c>
      <c r="AT59">
        <v>3.5070993900299099</v>
      </c>
      <c r="AU59">
        <v>2.9552385807037398</v>
      </c>
      <c r="AV59">
        <v>3.7793700695037802</v>
      </c>
      <c r="AW59">
        <v>6.0899014472961399</v>
      </c>
      <c r="AX59">
        <v>4.2892260551452601</v>
      </c>
      <c r="AY59">
        <v>4.5624642372131401</v>
      </c>
      <c r="AZ59">
        <v>4.6877589225768999</v>
      </c>
      <c r="BA59">
        <v>3.10798311233521</v>
      </c>
      <c r="BB59">
        <v>4.0200080871581996</v>
      </c>
      <c r="BC59">
        <v>4.5471315383911097</v>
      </c>
      <c r="BD59">
        <v>4.14615821838379</v>
      </c>
      <c r="BE59">
        <v>5.2156276702880904</v>
      </c>
      <c r="BF59">
        <v>3.74430632591248</v>
      </c>
      <c r="BG59">
        <v>3.2743234634399401</v>
      </c>
      <c r="BH59">
        <v>3.1384608745575</v>
      </c>
      <c r="BI59">
        <v>3.9953479766845699</v>
      </c>
      <c r="BJ59">
        <v>4.5341072082519496</v>
      </c>
      <c r="BK59">
        <v>4.0783119201660201</v>
      </c>
      <c r="BL59">
        <v>5.0560984611511204</v>
      </c>
      <c r="BM59">
        <v>5.7799592018127397</v>
      </c>
      <c r="BN59">
        <v>4.9790854454040501</v>
      </c>
      <c r="BO59">
        <v>3.7063448429107702</v>
      </c>
      <c r="BP59">
        <v>3.3050699234008798</v>
      </c>
      <c r="BQ59">
        <v>3.62417793273926</v>
      </c>
      <c r="BR59">
        <v>3.52327632904053</v>
      </c>
      <c r="BS59">
        <v>3.4757852554321298</v>
      </c>
      <c r="BT59">
        <v>5.1059432029724103</v>
      </c>
      <c r="BU59">
        <v>4.5719323158264196</v>
      </c>
      <c r="BV59">
        <v>5.4472827911376998</v>
      </c>
      <c r="BW59">
        <v>4.0010962486267099</v>
      </c>
      <c r="BX59">
        <v>3.5397377014160201</v>
      </c>
      <c r="BY59">
        <v>5.2409071922302299</v>
      </c>
      <c r="BZ59">
        <v>3.9421679973602299</v>
      </c>
      <c r="CA59">
        <v>3.2291898727417001</v>
      </c>
      <c r="CB59">
        <v>3.9183871746063201</v>
      </c>
      <c r="CC59">
        <v>5.5475544929504403</v>
      </c>
      <c r="CD59">
        <v>4.5595593452453604</v>
      </c>
      <c r="CE59">
        <v>3.6421604156494101</v>
      </c>
      <c r="CF59">
        <v>3.8451592922210698</v>
      </c>
      <c r="CG59">
        <v>4.3027830123901403</v>
      </c>
      <c r="CH59">
        <v>3.5809397697448699</v>
      </c>
      <c r="CI59">
        <v>4.0023236274719203</v>
      </c>
      <c r="CJ59">
        <v>4.5330042839050302</v>
      </c>
      <c r="CK59">
        <v>5.0681409835815403</v>
      </c>
      <c r="CL59">
        <v>4.8413014411926296</v>
      </c>
      <c r="CM59">
        <v>4.3219585418701199</v>
      </c>
      <c r="CN59">
        <v>4.7340383529663104</v>
      </c>
      <c r="CO59">
        <v>5.6286106109619096</v>
      </c>
      <c r="CP59">
        <v>6.5873169898986799</v>
      </c>
      <c r="CQ59">
        <v>4.0373220443725604</v>
      </c>
      <c r="CR59">
        <v>3.8144943714141801</v>
      </c>
      <c r="CS59">
        <v>4.3921680450439498</v>
      </c>
      <c r="CT59">
        <v>4.1420865058898899</v>
      </c>
      <c r="CU59">
        <v>3.77105808258057</v>
      </c>
      <c r="CV59">
        <v>4.8964328765869096</v>
      </c>
      <c r="CW59">
        <v>5.2090520858764702</v>
      </c>
      <c r="CX59">
        <v>4.6644582748413104</v>
      </c>
      <c r="CY59">
        <v>4.5348629951477104</v>
      </c>
      <c r="CZ59">
        <v>3.1624009609222399</v>
      </c>
      <c r="DA59">
        <v>3.3857953548431401</v>
      </c>
      <c r="DB59">
        <v>5.0361189842224103</v>
      </c>
      <c r="DC59">
        <v>5.8478298187255904</v>
      </c>
      <c r="DD59">
        <v>5.3631896972656303</v>
      </c>
      <c r="DE59">
        <v>3.9086637496948198</v>
      </c>
      <c r="DF59">
        <v>4.3955583572387704</v>
      </c>
      <c r="DG59">
        <v>4.7663822174072301</v>
      </c>
      <c r="DH59">
        <v>4.2701764106750497</v>
      </c>
      <c r="DI59">
        <v>4.4520506858825701</v>
      </c>
      <c r="DJ59">
        <v>4.3823819160461399</v>
      </c>
      <c r="DK59">
        <v>4.4648122787475604</v>
      </c>
      <c r="DL59">
        <v>4.3125510215759304</v>
      </c>
      <c r="DM59">
        <v>3.58291387557983</v>
      </c>
      <c r="DN59">
        <v>3.5002903938293501</v>
      </c>
      <c r="DO59">
        <v>5.8836212158203098</v>
      </c>
      <c r="DP59">
        <v>3.8015706539154102</v>
      </c>
      <c r="DQ59">
        <v>2.6912753582000701</v>
      </c>
      <c r="DR59">
        <v>3.9684712886810298</v>
      </c>
      <c r="DS59">
        <v>5.78823041915894</v>
      </c>
      <c r="DT59">
        <v>4.7201409339904803</v>
      </c>
      <c r="DU59">
        <v>4.7953591346740696</v>
      </c>
      <c r="DV59">
        <v>4.4920620918273899</v>
      </c>
      <c r="DW59">
        <v>3.4071726799011199</v>
      </c>
      <c r="DX59">
        <v>4.1095447540283203</v>
      </c>
      <c r="DY59">
        <v>4.09796142578125</v>
      </c>
      <c r="DZ59">
        <v>4.1153831481933603</v>
      </c>
      <c r="EA59">
        <v>5.1306896209716797</v>
      </c>
      <c r="EB59">
        <v>3.8737421035766602</v>
      </c>
      <c r="EC59">
        <v>3.2360434532165501</v>
      </c>
      <c r="ED59">
        <v>3.4425749778747599</v>
      </c>
      <c r="EE59">
        <v>3.7250776290893599</v>
      </c>
      <c r="EF59">
        <v>4.1129570007324201</v>
      </c>
      <c r="EG59">
        <v>3.8505632877349898</v>
      </c>
      <c r="EH59">
        <v>4.9955487251281703</v>
      </c>
      <c r="EI59">
        <v>5.3722238540649396</v>
      </c>
      <c r="EJ59">
        <v>4.1413059234619096</v>
      </c>
      <c r="EK59">
        <v>3.7858510017395002</v>
      </c>
      <c r="EL59">
        <v>3.1027050018310498</v>
      </c>
      <c r="EM59">
        <v>3.5429601669311501</v>
      </c>
      <c r="EN59">
        <v>3.6106753349304199</v>
      </c>
      <c r="EO59">
        <v>3.4143955707550102</v>
      </c>
      <c r="EP59">
        <v>5.5391273498535201</v>
      </c>
      <c r="EQ59">
        <v>4.5672292709350604</v>
      </c>
      <c r="ER59">
        <v>4.0808897018432599</v>
      </c>
      <c r="ES59">
        <v>3.85369896888733</v>
      </c>
      <c r="ET59">
        <v>3.9490945339202899</v>
      </c>
      <c r="EU59">
        <v>200.69470214843801</v>
      </c>
      <c r="EV59">
        <v>367.71017456054699</v>
      </c>
      <c r="EW59">
        <v>460.23013305664102</v>
      </c>
      <c r="EX59">
        <v>415.89581298828102</v>
      </c>
      <c r="EY59">
        <v>248.65634155273401</v>
      </c>
      <c r="EZ59">
        <v>370.12240600585898</v>
      </c>
      <c r="FA59">
        <v>324.39990234375</v>
      </c>
      <c r="FB59">
        <v>228.36009216308599</v>
      </c>
      <c r="FC59">
        <v>120.21697998046901</v>
      </c>
      <c r="FD59">
        <v>47.772266387939503</v>
      </c>
      <c r="FE59">
        <v>580.87310791015602</v>
      </c>
      <c r="FF59">
        <v>702.29187011718795</v>
      </c>
      <c r="FG59">
        <v>249.21073913574199</v>
      </c>
      <c r="FH59">
        <v>538.71228027343795</v>
      </c>
      <c r="FI59">
        <v>1075.10925292969</v>
      </c>
      <c r="FJ59">
        <v>1833.21960449219</v>
      </c>
      <c r="FK59">
        <v>128.705642700195</v>
      </c>
      <c r="FL59">
        <v>228.19561767578099</v>
      </c>
      <c r="FM59">
        <v>756.98889160156295</v>
      </c>
      <c r="FN59">
        <v>514.99371337890602</v>
      </c>
      <c r="FO59">
        <v>632.64892578125</v>
      </c>
      <c r="FP59">
        <v>1003.47570800781</v>
      </c>
      <c r="FQ59">
        <v>399.39465332031301</v>
      </c>
      <c r="FR59">
        <v>720.62933349609398</v>
      </c>
      <c r="FS59">
        <v>835.85314941406295</v>
      </c>
      <c r="FT59">
        <v>917.59320068359398</v>
      </c>
      <c r="FU59">
        <v>1177.26184082031</v>
      </c>
      <c r="FV59">
        <v>766.12481689453102</v>
      </c>
      <c r="FW59">
        <v>835.06042480468795</v>
      </c>
      <c r="FX59">
        <v>815.784423828125</v>
      </c>
      <c r="FY59">
        <v>317.77014160156301</v>
      </c>
      <c r="FZ59">
        <v>11.0572166442871</v>
      </c>
      <c r="GA59">
        <v>152.47964477539099</v>
      </c>
      <c r="GB59">
        <v>846.81939697265602</v>
      </c>
      <c r="GC59">
        <v>208.31266784668</v>
      </c>
      <c r="GD59">
        <v>174.95056152343801</v>
      </c>
      <c r="GE59">
        <v>933.57116699218795</v>
      </c>
      <c r="GF59">
        <v>883.35516357421898</v>
      </c>
      <c r="GG59">
        <v>104.720336914063</v>
      </c>
      <c r="GH59">
        <v>18.364036560058601</v>
      </c>
      <c r="GI59">
        <v>157.316650390625</v>
      </c>
      <c r="GJ59">
        <v>682.43182373046898</v>
      </c>
      <c r="GK59">
        <v>481.83004760742199</v>
      </c>
      <c r="GL59">
        <v>475.88494873046898</v>
      </c>
      <c r="GM59">
        <v>393.12582397460898</v>
      </c>
      <c r="GN59">
        <v>207.52958679199199</v>
      </c>
      <c r="GO59">
        <v>65.544494628906307</v>
      </c>
      <c r="GP59">
        <v>277.05621337890602</v>
      </c>
      <c r="GQ59">
        <v>324.87716674804699</v>
      </c>
      <c r="GR59">
        <v>212.41636657714801</v>
      </c>
      <c r="GS59">
        <v>58.120018005371101</v>
      </c>
      <c r="GT59">
        <v>401.56317138671898</v>
      </c>
      <c r="GU59">
        <v>182.90832519531301</v>
      </c>
      <c r="GV59">
        <v>508.05889892578102</v>
      </c>
      <c r="GW59">
        <v>0.25780099630355802</v>
      </c>
      <c r="GX59">
        <v>580.02349853515602</v>
      </c>
      <c r="GY59">
        <v>100.75121307373</v>
      </c>
      <c r="GZ59">
        <v>302.84384155273398</v>
      </c>
      <c r="HA59">
        <v>112.873039245605</v>
      </c>
      <c r="HB59">
        <v>185.48239135742199</v>
      </c>
      <c r="HC59">
        <v>389.64239501953102</v>
      </c>
      <c r="HD59">
        <v>31.2655944824219</v>
      </c>
      <c r="HE59">
        <v>30.581563949585</v>
      </c>
      <c r="HF59">
        <v>108.61562347412099</v>
      </c>
      <c r="HG59">
        <v>324.33416748046898</v>
      </c>
      <c r="HH59">
        <v>81.110626220703097</v>
      </c>
      <c r="HI59">
        <v>249.71737670898401</v>
      </c>
      <c r="HJ59">
        <v>186.87895202636699</v>
      </c>
      <c r="HK59">
        <v>126.993682861328</v>
      </c>
      <c r="HL59">
        <v>53.984630584716797</v>
      </c>
      <c r="HM59">
        <v>170.87854003906301</v>
      </c>
      <c r="HN59">
        <v>53.350658416748097</v>
      </c>
      <c r="HO59">
        <v>1004.05889892578</v>
      </c>
      <c r="HP59">
        <v>40.6348876953125</v>
      </c>
      <c r="HQ59">
        <v>200.97595214843801</v>
      </c>
      <c r="HR59">
        <v>229.86393737793</v>
      </c>
      <c r="HS59">
        <v>376.40524291992199</v>
      </c>
      <c r="HT59">
        <v>390.29382324218801</v>
      </c>
      <c r="HU59">
        <v>298.44406127929699</v>
      </c>
      <c r="HV59">
        <v>417.88000488281301</v>
      </c>
      <c r="HW59">
        <v>405.70462036132801</v>
      </c>
      <c r="HX59">
        <v>243.56755065918</v>
      </c>
      <c r="HY59">
        <v>132.80255126953099</v>
      </c>
      <c r="HZ59">
        <v>52.167453765869098</v>
      </c>
      <c r="IA59">
        <v>589.28045654296898</v>
      </c>
      <c r="IB59">
        <v>794.61761474609398</v>
      </c>
      <c r="IC59">
        <v>182.356369018555</v>
      </c>
      <c r="ID59">
        <v>410.96182250976602</v>
      </c>
      <c r="IE59">
        <v>1050.9501953125</v>
      </c>
      <c r="IF59">
        <v>1959.39758300781</v>
      </c>
      <c r="IG59">
        <v>143.14505004882801</v>
      </c>
      <c r="IH59">
        <v>230.49945068359401</v>
      </c>
      <c r="II59">
        <v>748.67175292968795</v>
      </c>
      <c r="IJ59">
        <v>579.40899658203102</v>
      </c>
      <c r="IK59">
        <v>526.146728515625</v>
      </c>
      <c r="IL59">
        <v>999.40704345703102</v>
      </c>
      <c r="IM59">
        <v>430.288818359375</v>
      </c>
      <c r="IN59">
        <v>712.31408691406295</v>
      </c>
      <c r="IO59">
        <v>1005.7666015625</v>
      </c>
      <c r="IP59">
        <v>971.510498046875</v>
      </c>
      <c r="IQ59">
        <v>949.27764892578102</v>
      </c>
      <c r="IR59">
        <v>800.09460449218795</v>
      </c>
      <c r="IS59">
        <v>950.43524169921898</v>
      </c>
      <c r="IT59">
        <v>822.27844238281295</v>
      </c>
      <c r="IU59">
        <v>318.40908813476602</v>
      </c>
      <c r="IV59">
        <v>15.076455116271999</v>
      </c>
      <c r="IW59">
        <v>142.55534362793</v>
      </c>
      <c r="IX59">
        <v>861.82995605468795</v>
      </c>
      <c r="IY59">
        <v>194.69715881347699</v>
      </c>
      <c r="IZ59">
        <v>164.08016967773401</v>
      </c>
      <c r="JA59">
        <v>942.90295410156295</v>
      </c>
      <c r="JB59">
        <v>1024.17907714844</v>
      </c>
      <c r="JC59">
        <v>99.973480224609403</v>
      </c>
      <c r="JD59">
        <v>24.85764503479</v>
      </c>
      <c r="JE59">
        <v>177.73686218261699</v>
      </c>
      <c r="JF59">
        <v>617.60192871093795</v>
      </c>
      <c r="JG59">
        <v>504.99282836914102</v>
      </c>
      <c r="JH59">
        <v>460.969970703125</v>
      </c>
      <c r="JI59">
        <v>451.88027954101602</v>
      </c>
      <c r="JJ59">
        <v>180.32691955566401</v>
      </c>
      <c r="JK59">
        <v>68.016914367675795</v>
      </c>
      <c r="JL59">
        <v>291.54876708984398</v>
      </c>
      <c r="JM59">
        <v>329.67196655273398</v>
      </c>
      <c r="JN59">
        <v>273.10003662109398</v>
      </c>
      <c r="JO59">
        <v>42.698436737060597</v>
      </c>
      <c r="JP59">
        <v>456.38711547851602</v>
      </c>
      <c r="JQ59">
        <v>163.54895019531301</v>
      </c>
      <c r="JR59">
        <v>437.18911743164102</v>
      </c>
      <c r="JS59">
        <v>1.04422807693481</v>
      </c>
      <c r="JT59">
        <v>624.91491699218795</v>
      </c>
      <c r="JU59">
        <v>101.569664001465</v>
      </c>
      <c r="JV59">
        <v>264.08969116210898</v>
      </c>
      <c r="JW59">
        <v>183.39161682128901</v>
      </c>
      <c r="JX59">
        <v>130.78401184082</v>
      </c>
      <c r="JY59">
        <v>388.90182495117199</v>
      </c>
      <c r="JZ59">
        <v>106.56876373291</v>
      </c>
      <c r="KA59">
        <v>30.278291702270501</v>
      </c>
      <c r="KB59">
        <v>162.41671752929699</v>
      </c>
      <c r="KC59">
        <v>311.73184204101602</v>
      </c>
      <c r="KD59">
        <v>61.137825012207003</v>
      </c>
      <c r="KE59">
        <v>355.24615478515602</v>
      </c>
      <c r="KF59">
        <v>203.75793457031301</v>
      </c>
      <c r="KG59">
        <v>225.17419433593801</v>
      </c>
      <c r="KH59">
        <v>36.135463714599602</v>
      </c>
      <c r="KI59">
        <v>169.48649597168</v>
      </c>
      <c r="KJ59">
        <v>43.135959625244098</v>
      </c>
      <c r="KK59">
        <v>1217.95422363281</v>
      </c>
      <c r="KL59">
        <v>46.599239349365199</v>
      </c>
      <c r="KM59">
        <f>MATCH(A59,[1]ADOS!$G:$G,0)</f>
        <v>379</v>
      </c>
      <c r="KN59" t="str">
        <f>INDEX([1]ADOS!$H:$H,KM59)</f>
        <v xml:space="preserve">NO DSM_IV questions 4a/4b is no and not atypical </v>
      </c>
      <c r="KO59" t="e">
        <f t="shared" si="0"/>
        <v>#VALUE!</v>
      </c>
      <c r="KP59">
        <f t="shared" si="1"/>
        <v>0</v>
      </c>
      <c r="KQ59">
        <v>0</v>
      </c>
      <c r="KR59" t="str">
        <f>INDEX([1]ADOS!$I:$I,KM59)</f>
        <v>Female</v>
      </c>
      <c r="KS59">
        <v>38</v>
      </c>
      <c r="KT59">
        <f t="shared" si="2"/>
        <v>0</v>
      </c>
      <c r="KU59">
        <v>25</v>
      </c>
      <c r="KV59">
        <v>365</v>
      </c>
    </row>
    <row r="60" spans="1:308" ht="15.5" x14ac:dyDescent="0.35">
      <c r="A60" s="1">
        <v>131614</v>
      </c>
      <c r="B60" s="1" t="s">
        <v>7</v>
      </c>
      <c r="C60">
        <v>5.2302045822143599</v>
      </c>
      <c r="D60">
        <v>3.6388187408447301</v>
      </c>
      <c r="E60">
        <v>3.5826187133789098</v>
      </c>
      <c r="F60">
        <v>3.53188180923462</v>
      </c>
      <c r="G60">
        <v>5.06717777252197</v>
      </c>
      <c r="H60">
        <v>4.4376277923584002</v>
      </c>
      <c r="I60">
        <v>4.12921047210693</v>
      </c>
      <c r="J60">
        <v>3.8762290477752699</v>
      </c>
      <c r="K60">
        <v>4.2998981475830096</v>
      </c>
      <c r="L60">
        <v>3.5348711013793901</v>
      </c>
      <c r="M60">
        <v>3.1786222457885698</v>
      </c>
      <c r="N60">
        <v>3.98764204978943</v>
      </c>
      <c r="O60">
        <v>4.1911587715148899</v>
      </c>
      <c r="P60">
        <v>3.8965718746185298</v>
      </c>
      <c r="Q60">
        <v>4.4920024871826199</v>
      </c>
      <c r="R60">
        <v>4.1913900375366202</v>
      </c>
      <c r="S60">
        <v>5.0736455917358398</v>
      </c>
      <c r="T60">
        <v>5.7417140007018999</v>
      </c>
      <c r="U60">
        <v>3.5867347717285201</v>
      </c>
      <c r="V60">
        <v>2.8853952884674099</v>
      </c>
      <c r="W60">
        <v>4.54093265533447</v>
      </c>
      <c r="X60">
        <v>3.90311598777771</v>
      </c>
      <c r="Y60">
        <v>3.7244236469268799</v>
      </c>
      <c r="Z60">
        <v>4.8201498985290501</v>
      </c>
      <c r="AA60">
        <v>4.8036670684814498</v>
      </c>
      <c r="AB60">
        <v>4.2319989204406703</v>
      </c>
      <c r="AC60">
        <v>3.6450858116149898</v>
      </c>
      <c r="AD60">
        <v>3.8283348083496098</v>
      </c>
      <c r="AE60">
        <v>3.4681766033172599</v>
      </c>
      <c r="AF60">
        <v>4.2443184852600098</v>
      </c>
      <c r="AG60">
        <v>5.09328317642212</v>
      </c>
      <c r="AH60">
        <v>4.7445759773254403</v>
      </c>
      <c r="AI60">
        <v>3.1889283657074001</v>
      </c>
      <c r="AJ60">
        <v>3.7880945205688499</v>
      </c>
      <c r="AK60">
        <v>4.3393025398254403</v>
      </c>
      <c r="AL60">
        <v>3.4976944923400901</v>
      </c>
      <c r="AM60">
        <v>4.5282282829284703</v>
      </c>
      <c r="AN60">
        <v>4.3295164108276403</v>
      </c>
      <c r="AO60">
        <v>3.6704676151275599</v>
      </c>
      <c r="AP60">
        <v>3.7363576889038099</v>
      </c>
      <c r="AQ60">
        <v>3.6222054958343501</v>
      </c>
      <c r="AR60">
        <v>3.4422264099121098</v>
      </c>
      <c r="AS60">
        <v>5.3262791633606001</v>
      </c>
      <c r="AT60">
        <v>3.6995906829834002</v>
      </c>
      <c r="AU60">
        <v>3.1744294166564901</v>
      </c>
      <c r="AV60">
        <v>3.5685627460479701</v>
      </c>
      <c r="AW60">
        <v>4.7501244544982901</v>
      </c>
      <c r="AX60">
        <v>3.8062982559204102</v>
      </c>
      <c r="AY60">
        <v>4.3579339981079102</v>
      </c>
      <c r="AZ60">
        <v>4.2282557487487802</v>
      </c>
      <c r="BA60">
        <v>3.7624669075012198</v>
      </c>
      <c r="BB60">
        <v>3.76761102676392</v>
      </c>
      <c r="BC60">
        <v>4.7992792129516602</v>
      </c>
      <c r="BD60">
        <v>3.9617125988006601</v>
      </c>
      <c r="BE60">
        <v>5.1322050094604501</v>
      </c>
      <c r="BF60">
        <v>3.1007280349731401</v>
      </c>
      <c r="BG60">
        <v>3.09934735298157</v>
      </c>
      <c r="BH60">
        <v>2.7459378242492698</v>
      </c>
      <c r="BI60">
        <v>4.0159416198730504</v>
      </c>
      <c r="BJ60">
        <v>3.7683367729186998</v>
      </c>
      <c r="BK60">
        <v>4.0771756172180202</v>
      </c>
      <c r="BL60">
        <v>4.71429491043091</v>
      </c>
      <c r="BM60">
        <v>4.8136544227600098</v>
      </c>
      <c r="BN60">
        <v>4.4490056037902797</v>
      </c>
      <c r="BO60">
        <v>3.7220757007598899</v>
      </c>
      <c r="BP60">
        <v>3.2816064357757599</v>
      </c>
      <c r="BQ60">
        <v>3.4830811023712198</v>
      </c>
      <c r="BR60">
        <v>3.5497314929962198</v>
      </c>
      <c r="BS60">
        <v>2.9415774345397998</v>
      </c>
      <c r="BT60">
        <v>4.9066233634948704</v>
      </c>
      <c r="BU60">
        <v>4.47623634338379</v>
      </c>
      <c r="BV60">
        <v>4.2767758369445801</v>
      </c>
      <c r="BW60">
        <v>3.5864174365997301</v>
      </c>
      <c r="BX60">
        <v>3.2072186470031698</v>
      </c>
      <c r="BY60">
        <v>4.8606386184692401</v>
      </c>
      <c r="BZ60">
        <v>3.8216705322265598</v>
      </c>
      <c r="CA60">
        <v>3.4289827346801798</v>
      </c>
      <c r="CB60">
        <v>3.8638606071472199</v>
      </c>
      <c r="CC60">
        <v>4.8345689773559597</v>
      </c>
      <c r="CD60">
        <v>4.6921086311340297</v>
      </c>
      <c r="CE60">
        <v>4.5765442848205602</v>
      </c>
      <c r="CF60">
        <v>4.3252091407775897</v>
      </c>
      <c r="CG60">
        <v>4.4255619049072301</v>
      </c>
      <c r="CH60">
        <v>3.6857049465179399</v>
      </c>
      <c r="CI60">
        <v>3.5774075984954798</v>
      </c>
      <c r="CJ60">
        <v>4.2724275588989302</v>
      </c>
      <c r="CK60">
        <v>4.5356507301330602</v>
      </c>
      <c r="CL60">
        <v>4.2146034240722701</v>
      </c>
      <c r="CM60">
        <v>4.5999317169189498</v>
      </c>
      <c r="CN60">
        <v>4.6417942047119096</v>
      </c>
      <c r="CO60">
        <v>5.6709694862365696</v>
      </c>
      <c r="CP60">
        <v>6.2832875251770002</v>
      </c>
      <c r="CQ60">
        <v>3.7498013973236102</v>
      </c>
      <c r="CR60">
        <v>3.4346554279327401</v>
      </c>
      <c r="CS60">
        <v>4.3358359336853001</v>
      </c>
      <c r="CT60">
        <v>4.0701665878295898</v>
      </c>
      <c r="CU60">
        <v>3.8715198040008501</v>
      </c>
      <c r="CV60">
        <v>4.7127122879028303</v>
      </c>
      <c r="CW60">
        <v>4.7350444793701199</v>
      </c>
      <c r="CX60">
        <v>4.4092488288879403</v>
      </c>
      <c r="CY60">
        <v>4.0768733024597203</v>
      </c>
      <c r="CZ60">
        <v>3.0512425899505602</v>
      </c>
      <c r="DA60">
        <v>3.47998070716858</v>
      </c>
      <c r="DB60">
        <v>4.5068855285644496</v>
      </c>
      <c r="DC60">
        <v>5.24510002136231</v>
      </c>
      <c r="DD60">
        <v>4.6350874900817898</v>
      </c>
      <c r="DE60">
        <v>3.86428642272949</v>
      </c>
      <c r="DF60">
        <v>4.1128792762756401</v>
      </c>
      <c r="DG60">
        <v>4.6594982147216797</v>
      </c>
      <c r="DH60">
        <v>4.0044012069702202</v>
      </c>
      <c r="DI60">
        <v>4.55672407150269</v>
      </c>
      <c r="DJ60">
        <v>4.4902868270873997</v>
      </c>
      <c r="DK60">
        <v>4.0907564163207999</v>
      </c>
      <c r="DL60">
        <v>4.0783429145812997</v>
      </c>
      <c r="DM60">
        <v>3.7738072872161901</v>
      </c>
      <c r="DN60">
        <v>3.6240310668945299</v>
      </c>
      <c r="DO60">
        <v>5.4030447006225604</v>
      </c>
      <c r="DP60">
        <v>3.7898721694946298</v>
      </c>
      <c r="DQ60">
        <v>2.7469167709350599</v>
      </c>
      <c r="DR60">
        <v>4.04234075546265</v>
      </c>
      <c r="DS60">
        <v>5.5052647590637198</v>
      </c>
      <c r="DT60">
        <v>4.6150979995727504</v>
      </c>
      <c r="DU60">
        <v>4.6064758300781303</v>
      </c>
      <c r="DV60">
        <v>4.03055763244629</v>
      </c>
      <c r="DW60">
        <v>3.4868593215942401</v>
      </c>
      <c r="DX60">
        <v>3.9982562065124498</v>
      </c>
      <c r="DY60">
        <v>4.16888427734375</v>
      </c>
      <c r="DZ60">
        <v>3.9502422809600799</v>
      </c>
      <c r="EA60">
        <v>4.7229299545288104</v>
      </c>
      <c r="EB60">
        <v>3.5827162265777601</v>
      </c>
      <c r="EC60">
        <v>3.4245131015777601</v>
      </c>
      <c r="ED60">
        <v>3.05771732330322</v>
      </c>
      <c r="EE60">
        <v>3.5436596870422399</v>
      </c>
      <c r="EF60">
        <v>4.0132498741149902</v>
      </c>
      <c r="EG60">
        <v>3.8930864334106401</v>
      </c>
      <c r="EH60">
        <v>4.2766957283020002</v>
      </c>
      <c r="EI60">
        <v>4.68986320495606</v>
      </c>
      <c r="EJ60">
        <v>4.1953763961792001</v>
      </c>
      <c r="EK60">
        <v>3.9218497276306201</v>
      </c>
      <c r="EL60">
        <v>3.2981793880462602</v>
      </c>
      <c r="EM60">
        <v>3.31084203720093</v>
      </c>
      <c r="EN60">
        <v>3.4695568084716801</v>
      </c>
      <c r="EO60">
        <v>3.2073085308075</v>
      </c>
      <c r="EP60">
        <v>5.23321437835693</v>
      </c>
      <c r="EQ60">
        <v>4.3281888961792001</v>
      </c>
      <c r="ER60">
        <v>4.6261553764343297</v>
      </c>
      <c r="ES60">
        <v>3.5739789009094198</v>
      </c>
      <c r="ET60">
        <v>3.7051045894622798</v>
      </c>
      <c r="EU60">
        <v>233.81300354003901</v>
      </c>
      <c r="EV60">
        <v>438.69320678710898</v>
      </c>
      <c r="EW60">
        <v>464.91589355468801</v>
      </c>
      <c r="EX60">
        <v>385.85168457031301</v>
      </c>
      <c r="EY60">
        <v>269.41741943359398</v>
      </c>
      <c r="EZ60">
        <v>511.31201171875</v>
      </c>
      <c r="FA60">
        <v>332.70446777343801</v>
      </c>
      <c r="FB60">
        <v>415.39877319335898</v>
      </c>
      <c r="FC60">
        <v>143.30012512207</v>
      </c>
      <c r="FD60">
        <v>54.528514862060597</v>
      </c>
      <c r="FE60">
        <v>634.03723144531295</v>
      </c>
      <c r="FF60">
        <v>508.60552978515602</v>
      </c>
      <c r="FG60">
        <v>151.55274963378901</v>
      </c>
      <c r="FH60">
        <v>375.470703125</v>
      </c>
      <c r="FI60">
        <v>1541.34484863281</v>
      </c>
      <c r="FJ60">
        <v>2465.13037109375</v>
      </c>
      <c r="FK60">
        <v>149.669357299805</v>
      </c>
      <c r="FL60">
        <v>217.31150817871099</v>
      </c>
      <c r="FM60">
        <v>860.08483886718795</v>
      </c>
      <c r="FN60">
        <v>499.63351440429699</v>
      </c>
      <c r="FO60">
        <v>766.34069824218795</v>
      </c>
      <c r="FP60">
        <v>926.92144775390602</v>
      </c>
      <c r="FQ60">
        <v>476.17227172851602</v>
      </c>
      <c r="FR60">
        <v>729.34094238281295</v>
      </c>
      <c r="FS60">
        <v>969.58349609375</v>
      </c>
      <c r="FT60">
        <v>1260.80725097656</v>
      </c>
      <c r="FU60">
        <v>809.33447265625</v>
      </c>
      <c r="FV60">
        <v>871.3046875</v>
      </c>
      <c r="FW60">
        <v>1352.60205078125</v>
      </c>
      <c r="FX60">
        <v>812.80029296875</v>
      </c>
      <c r="FY60">
        <v>321.11178588867199</v>
      </c>
      <c r="FZ60">
        <v>19.771024703979499</v>
      </c>
      <c r="GA60">
        <v>169.15103149414099</v>
      </c>
      <c r="GB60">
        <v>889.82763671875</v>
      </c>
      <c r="GC60">
        <v>226.76591491699199</v>
      </c>
      <c r="GD60">
        <v>347.19638061523398</v>
      </c>
      <c r="GE60">
        <v>1161.83581542969</v>
      </c>
      <c r="GF60">
        <v>913.87017822265602</v>
      </c>
      <c r="GG60">
        <v>58.584312438964801</v>
      </c>
      <c r="GH60">
        <v>10.8457326889038</v>
      </c>
      <c r="GI60">
        <v>231.15480041503901</v>
      </c>
      <c r="GJ60">
        <v>627.47161865234398</v>
      </c>
      <c r="GK60">
        <v>580.28143310546898</v>
      </c>
      <c r="GL60">
        <v>477.87179565429699</v>
      </c>
      <c r="GM60">
        <v>674.167724609375</v>
      </c>
      <c r="GN60">
        <v>222.19668579101599</v>
      </c>
      <c r="GO60">
        <v>93.825363159179702</v>
      </c>
      <c r="GP60">
        <v>335.15036010742199</v>
      </c>
      <c r="GQ60">
        <v>304.67422485351602</v>
      </c>
      <c r="GR60">
        <v>145.103515625</v>
      </c>
      <c r="GS60">
        <v>96.032943725585895</v>
      </c>
      <c r="GT60">
        <v>502.88525390625</v>
      </c>
      <c r="GU60">
        <v>223.393966674805</v>
      </c>
      <c r="GV60">
        <v>861.99304199218795</v>
      </c>
      <c r="GW60">
        <v>0.50126802921295199</v>
      </c>
      <c r="GX60">
        <v>523.90325927734398</v>
      </c>
      <c r="GY60">
        <v>139.78073120117199</v>
      </c>
      <c r="GZ60">
        <v>173.48997497558599</v>
      </c>
      <c r="HA60">
        <v>155.3359375</v>
      </c>
      <c r="HB60">
        <v>179.60147094726599</v>
      </c>
      <c r="HC60">
        <v>344.78781127929699</v>
      </c>
      <c r="HD60">
        <v>29.003093719482401</v>
      </c>
      <c r="HE60">
        <v>42.8685913085938</v>
      </c>
      <c r="HF60">
        <v>221.17880249023401</v>
      </c>
      <c r="HG60">
        <v>481.37771606445301</v>
      </c>
      <c r="HH60">
        <v>87.791542053222699</v>
      </c>
      <c r="HI60">
        <v>349.431884765625</v>
      </c>
      <c r="HJ60">
        <v>210.86831665039099</v>
      </c>
      <c r="HK60">
        <v>591.66021728515602</v>
      </c>
      <c r="HL60">
        <v>60.679817199707003</v>
      </c>
      <c r="HM60">
        <v>221.70101928710901</v>
      </c>
      <c r="HN60">
        <v>123.908012390137</v>
      </c>
      <c r="HO60">
        <v>1268.33471679688</v>
      </c>
      <c r="HP60">
        <v>36.595390319824197</v>
      </c>
      <c r="HQ60">
        <v>310.22952270507801</v>
      </c>
      <c r="HR60">
        <v>472.47216796875</v>
      </c>
      <c r="HS60">
        <v>645.96124267578102</v>
      </c>
      <c r="HT60">
        <v>424.17987060546898</v>
      </c>
      <c r="HU60">
        <v>321.00125122070301</v>
      </c>
      <c r="HV60">
        <v>569.06640625</v>
      </c>
      <c r="HW60">
        <v>274.78500366210898</v>
      </c>
      <c r="HX60">
        <v>412.57269287109398</v>
      </c>
      <c r="HY60">
        <v>159.69438171386699</v>
      </c>
      <c r="HZ60">
        <v>53.069969177246101</v>
      </c>
      <c r="IA60">
        <v>648.57531738281295</v>
      </c>
      <c r="IB60">
        <v>630.76062011718795</v>
      </c>
      <c r="IC60">
        <v>196.29652404785199</v>
      </c>
      <c r="ID60">
        <v>298.81405639648398</v>
      </c>
      <c r="IE60">
        <v>1470.54321289063</v>
      </c>
      <c r="IF60">
        <v>1952.029296875</v>
      </c>
      <c r="IG60">
        <v>146.27499389648401</v>
      </c>
      <c r="IH60">
        <v>205.32408142089801</v>
      </c>
      <c r="II60">
        <v>814.47796630859398</v>
      </c>
      <c r="IJ60">
        <v>527.6962890625</v>
      </c>
      <c r="IK60">
        <v>729.27276611328102</v>
      </c>
      <c r="IL60">
        <v>860.39459228515602</v>
      </c>
      <c r="IM60">
        <v>387.01971435546898</v>
      </c>
      <c r="IN60">
        <v>865.83251953125</v>
      </c>
      <c r="IO60">
        <v>1190.9208984375</v>
      </c>
      <c r="IP60">
        <v>1059.21618652344</v>
      </c>
      <c r="IQ60">
        <v>1088.52954101563</v>
      </c>
      <c r="IR60">
        <v>833.541259765625</v>
      </c>
      <c r="IS60">
        <v>942.00921630859398</v>
      </c>
      <c r="IT60">
        <v>847.34405517578102</v>
      </c>
      <c r="IU60">
        <v>369.515869140625</v>
      </c>
      <c r="IV60">
        <v>9.43133449554443</v>
      </c>
      <c r="IW60">
        <v>164.97189331054699</v>
      </c>
      <c r="IX60">
        <v>1018.97747802734</v>
      </c>
      <c r="IY60">
        <v>196.186599731445</v>
      </c>
      <c r="IZ60">
        <v>253.66302490234401</v>
      </c>
      <c r="JA60">
        <v>1057.38208007813</v>
      </c>
      <c r="JB60">
        <v>1223.84875488281</v>
      </c>
      <c r="JC60">
        <v>63.636001586914098</v>
      </c>
      <c r="JD60">
        <v>18.054468154907202</v>
      </c>
      <c r="JE60">
        <v>246.22145080566401</v>
      </c>
      <c r="JF60">
        <v>747.40148925781295</v>
      </c>
      <c r="JG60">
        <v>505.10305786132801</v>
      </c>
      <c r="JH60">
        <v>445.04299926757801</v>
      </c>
      <c r="JI60">
        <v>582.71984863281295</v>
      </c>
      <c r="JJ60">
        <v>219.913986206055</v>
      </c>
      <c r="JK60">
        <v>79.902976989746094</v>
      </c>
      <c r="JL60">
        <v>294.10357666015602</v>
      </c>
      <c r="JM60">
        <v>279.11047363281301</v>
      </c>
      <c r="JN60">
        <v>149.139236450195</v>
      </c>
      <c r="JO60">
        <v>117.70098876953099</v>
      </c>
      <c r="JP60">
        <v>395.46667480468801</v>
      </c>
      <c r="JQ60">
        <v>255.073974609375</v>
      </c>
      <c r="JR60">
        <v>495.75442504882801</v>
      </c>
      <c r="JS60">
        <v>0.34803301095962502</v>
      </c>
      <c r="JT60">
        <v>732.05596923828102</v>
      </c>
      <c r="JU60">
        <v>132.20269775390599</v>
      </c>
      <c r="JV60">
        <v>215.91813659668</v>
      </c>
      <c r="JW60">
        <v>162.49932861328099</v>
      </c>
      <c r="JX60">
        <v>122.93825531005901</v>
      </c>
      <c r="JY60">
        <v>367.05480957031301</v>
      </c>
      <c r="JZ60">
        <v>30.4194431304932</v>
      </c>
      <c r="KA60">
        <v>47.604862213134801</v>
      </c>
      <c r="KB60">
        <v>167.05049133300801</v>
      </c>
      <c r="KC60">
        <v>507.10690307617199</v>
      </c>
      <c r="KD60">
        <v>100.6240234375</v>
      </c>
      <c r="KE60">
        <v>511.78649902343801</v>
      </c>
      <c r="KF60">
        <v>276.05526733398398</v>
      </c>
      <c r="KG60">
        <v>187.14578247070301</v>
      </c>
      <c r="KH60">
        <v>75.136199951171903</v>
      </c>
      <c r="KI60">
        <v>177.44125366210901</v>
      </c>
      <c r="KJ60">
        <v>60.584686279296903</v>
      </c>
      <c r="KK60">
        <v>1249.41687011719</v>
      </c>
      <c r="KL60">
        <v>51.403598785400398</v>
      </c>
      <c r="KM60">
        <f>MATCH(A60,[1]ADOS!$G:$G,0)</f>
        <v>392</v>
      </c>
      <c r="KN60" t="str">
        <f>INDEX([1]ADOS!$H:$H,KM60)</f>
        <v xml:space="preserve">NO DSM_IV questions 4a/4b is no and not atypical </v>
      </c>
      <c r="KO60" t="e">
        <f t="shared" si="0"/>
        <v>#VALUE!</v>
      </c>
      <c r="KP60">
        <f t="shared" si="1"/>
        <v>0</v>
      </c>
      <c r="KQ60">
        <v>0</v>
      </c>
      <c r="KR60" t="str">
        <f>INDEX([1]ADOS!$I:$I,KM60)</f>
        <v>Male</v>
      </c>
      <c r="KS60">
        <v>38</v>
      </c>
      <c r="KT60">
        <f t="shared" si="2"/>
        <v>1</v>
      </c>
      <c r="KU60">
        <v>25</v>
      </c>
      <c r="KV60">
        <v>365</v>
      </c>
    </row>
    <row r="61" spans="1:308" ht="15.5" x14ac:dyDescent="0.35">
      <c r="A61" s="1">
        <v>136262</v>
      </c>
      <c r="B61" s="1" t="s">
        <v>7</v>
      </c>
      <c r="C61">
        <v>6.0537452697753897</v>
      </c>
      <c r="D61">
        <v>4.0978016853332502</v>
      </c>
      <c r="E61">
        <v>3.5001926422119101</v>
      </c>
      <c r="F61">
        <v>4.6060447692871103</v>
      </c>
      <c r="G61">
        <v>5.8639416694641104</v>
      </c>
      <c r="H61">
        <v>4.9372229576110804</v>
      </c>
      <c r="I61">
        <v>3.9748241901397701</v>
      </c>
      <c r="J61">
        <v>3.9617285728454599</v>
      </c>
      <c r="K61">
        <v>4.5140295028686497</v>
      </c>
      <c r="L61">
        <v>3.9571721553802499</v>
      </c>
      <c r="M61">
        <v>4.0983467102050799</v>
      </c>
      <c r="N61">
        <v>5.0358657836914098</v>
      </c>
      <c r="O61">
        <v>5.6634569168090803</v>
      </c>
      <c r="P61">
        <v>4.8691692352294904</v>
      </c>
      <c r="Q61">
        <v>5.1752238273620597</v>
      </c>
      <c r="R61">
        <v>5.2883181571960503</v>
      </c>
      <c r="S61">
        <v>5.41530084609985</v>
      </c>
      <c r="T61">
        <v>6.2553129196167001</v>
      </c>
      <c r="U61">
        <v>4.2959051132202202</v>
      </c>
      <c r="V61">
        <v>3.9407088756561302</v>
      </c>
      <c r="W61">
        <v>4.8614592552185103</v>
      </c>
      <c r="X61">
        <v>4.2282662391662598</v>
      </c>
      <c r="Y61">
        <v>3.7327296733856201</v>
      </c>
      <c r="Z61">
        <v>5.65146827697754</v>
      </c>
      <c r="AA61">
        <v>5.72967624664307</v>
      </c>
      <c r="AB61">
        <v>5.5153331756591797</v>
      </c>
      <c r="AC61">
        <v>4.91445016860962</v>
      </c>
      <c r="AD61">
        <v>3.8974461555481001</v>
      </c>
      <c r="AE61">
        <v>4.0895547866821298</v>
      </c>
      <c r="AF61">
        <v>5.1480398178100604</v>
      </c>
      <c r="AG61">
        <v>5.8686447143554696</v>
      </c>
      <c r="AH61">
        <v>5.1792659759521502</v>
      </c>
      <c r="AI61">
        <v>4.0009841918945304</v>
      </c>
      <c r="AJ61">
        <v>5.2902374267578098</v>
      </c>
      <c r="AK61">
        <v>5.1587967872619602</v>
      </c>
      <c r="AL61">
        <v>4.57153367996216</v>
      </c>
      <c r="AM61">
        <v>5.2187247276306197</v>
      </c>
      <c r="AN61">
        <v>5.3501062393188503</v>
      </c>
      <c r="AO61">
        <v>4.9552669525146502</v>
      </c>
      <c r="AP61">
        <v>4.6147980690002397</v>
      </c>
      <c r="AQ61">
        <v>3.91351222991943</v>
      </c>
      <c r="AR61">
        <v>3.5361592769622798</v>
      </c>
      <c r="AS61">
        <v>5.7878980636596697</v>
      </c>
      <c r="AT61">
        <v>4.0803294181823704</v>
      </c>
      <c r="AU61">
        <v>3.12669134140015</v>
      </c>
      <c r="AV61">
        <v>3.8074696063995401</v>
      </c>
      <c r="AW61">
        <v>6.0458836555481001</v>
      </c>
      <c r="AX61">
        <v>4.6051812171936</v>
      </c>
      <c r="AY61">
        <v>5.0050625801086399</v>
      </c>
      <c r="AZ61">
        <v>4.6788597106933603</v>
      </c>
      <c r="BA61">
        <v>3.6550259590148899</v>
      </c>
      <c r="BB61">
        <v>4.3224048614501998</v>
      </c>
      <c r="BC61">
        <v>5.4812893867492702</v>
      </c>
      <c r="BD61">
        <v>4.6491794586181596</v>
      </c>
      <c r="BE61">
        <v>5.1871352195739799</v>
      </c>
      <c r="BF61">
        <v>4.0589904785156303</v>
      </c>
      <c r="BG61">
        <v>3.92062616348267</v>
      </c>
      <c r="BH61">
        <v>3.5697669982910201</v>
      </c>
      <c r="BI61">
        <v>3.9976723194122301</v>
      </c>
      <c r="BJ61">
        <v>4.3832874298095703</v>
      </c>
      <c r="BK61">
        <v>4.2082648277282697</v>
      </c>
      <c r="BL61">
        <v>5.1705703735351598</v>
      </c>
      <c r="BM61">
        <v>5.4697713851928702</v>
      </c>
      <c r="BN61">
        <v>5.0358767509460503</v>
      </c>
      <c r="BO61">
        <v>4.3901309967040998</v>
      </c>
      <c r="BP61">
        <v>3.3447237014770499</v>
      </c>
      <c r="BQ61">
        <v>4.0702061653137198</v>
      </c>
      <c r="BR61">
        <v>3.9536542892456099</v>
      </c>
      <c r="BS61">
        <v>3.7533829212188698</v>
      </c>
      <c r="BT61">
        <v>5.4435453414917001</v>
      </c>
      <c r="BU61">
        <v>5.0482902526855504</v>
      </c>
      <c r="BV61">
        <v>5.7757587432861301</v>
      </c>
      <c r="BW61">
        <v>4.1079583168029803</v>
      </c>
      <c r="BX61">
        <v>3.8141932487487802</v>
      </c>
      <c r="BY61">
        <v>6.8199610710143999</v>
      </c>
      <c r="BZ61">
        <v>4.2602095603942898</v>
      </c>
      <c r="CA61">
        <v>3.6591980457305899</v>
      </c>
      <c r="CB61">
        <v>4.5209460258483896</v>
      </c>
      <c r="CC61">
        <v>5.9748234748840297</v>
      </c>
      <c r="CD61">
        <v>5.1978516578674299</v>
      </c>
      <c r="CE61">
        <v>4.5592365264892596</v>
      </c>
      <c r="CF61">
        <v>4.2579216957092303</v>
      </c>
      <c r="CG61">
        <v>4.7977614402770996</v>
      </c>
      <c r="CH61">
        <v>4.1430253982543901</v>
      </c>
      <c r="CI61">
        <v>4.16188716888428</v>
      </c>
      <c r="CJ61">
        <v>5.4014167785644496</v>
      </c>
      <c r="CK61">
        <v>5.9140181541442898</v>
      </c>
      <c r="CL61">
        <v>4.99005079269409</v>
      </c>
      <c r="CM61">
        <v>5.0350761413574201</v>
      </c>
      <c r="CN61">
        <v>5.1770644187927299</v>
      </c>
      <c r="CO61">
        <v>5.7345252037048304</v>
      </c>
      <c r="CP61">
        <v>6.99625587463379</v>
      </c>
      <c r="CQ61">
        <v>4.5085186958312997</v>
      </c>
      <c r="CR61">
        <v>4.0447254180908203</v>
      </c>
      <c r="CS61">
        <v>4.5664243698120099</v>
      </c>
      <c r="CT61">
        <v>4.4656095504760698</v>
      </c>
      <c r="CU61">
        <v>3.9001045227050799</v>
      </c>
      <c r="CV61">
        <v>5.5704398155212402</v>
      </c>
      <c r="CW61">
        <v>5.4142336845398003</v>
      </c>
      <c r="CX61">
        <v>4.9889345169067401</v>
      </c>
      <c r="CY61">
        <v>4.7881340980529803</v>
      </c>
      <c r="CZ61">
        <v>3.6175694465637198</v>
      </c>
      <c r="DA61">
        <v>3.9178771972656299</v>
      </c>
      <c r="DB61">
        <v>5.0927038192748997</v>
      </c>
      <c r="DC61">
        <v>5.54856300354004</v>
      </c>
      <c r="DD61">
        <v>5.5587868690490696</v>
      </c>
      <c r="DE61">
        <v>4.1267423629760698</v>
      </c>
      <c r="DF61">
        <v>4.88779640197754</v>
      </c>
      <c r="DG61">
        <v>5.48897409439087</v>
      </c>
      <c r="DH61">
        <v>4.5949907302856401</v>
      </c>
      <c r="DI61">
        <v>4.9575605392456099</v>
      </c>
      <c r="DJ61">
        <v>5.1482448577880904</v>
      </c>
      <c r="DK61">
        <v>5.1721434593200701</v>
      </c>
      <c r="DL61">
        <v>5.9557609558105504</v>
      </c>
      <c r="DM61">
        <v>4.0457038879394496</v>
      </c>
      <c r="DN61">
        <v>4.1855983734130904</v>
      </c>
      <c r="DO61">
        <v>6.8203215599060103</v>
      </c>
      <c r="DP61">
        <v>4.0372638702392596</v>
      </c>
      <c r="DQ61">
        <v>2.8412134647369398</v>
      </c>
      <c r="DR61">
        <v>3.8521583080291801</v>
      </c>
      <c r="DS61">
        <v>6.9179229736328098</v>
      </c>
      <c r="DT61">
        <v>4.5548057556152299</v>
      </c>
      <c r="DU61">
        <v>5.7250876426696804</v>
      </c>
      <c r="DV61">
        <v>4.2698669433593803</v>
      </c>
      <c r="DW61">
        <v>3.79723072052002</v>
      </c>
      <c r="DX61">
        <v>4.4337711334228498</v>
      </c>
      <c r="DY61">
        <v>5.2621817588806197</v>
      </c>
      <c r="DZ61">
        <v>4.4886765480041504</v>
      </c>
      <c r="EA61">
        <v>4.9487652778625497</v>
      </c>
      <c r="EB61">
        <v>4.1138734817504901</v>
      </c>
      <c r="EC61">
        <v>4.0588793754577601</v>
      </c>
      <c r="ED61">
        <v>3.4707498550414999</v>
      </c>
      <c r="EE61">
        <v>4.1372814178466797</v>
      </c>
      <c r="EF61">
        <v>4.0035314559936497</v>
      </c>
      <c r="EG61">
        <v>3.9810082912445099</v>
      </c>
      <c r="EH61">
        <v>5.99217033386231</v>
      </c>
      <c r="EI61">
        <v>4.3538494110107404</v>
      </c>
      <c r="EJ61">
        <v>5.0600171089172399</v>
      </c>
      <c r="EK61">
        <v>4.7013301849365199</v>
      </c>
      <c r="EL61">
        <v>3.4689493179321298</v>
      </c>
      <c r="EM61">
        <v>3.9388303756713898</v>
      </c>
      <c r="EN61">
        <v>4.2590823173523003</v>
      </c>
      <c r="EO61">
        <v>3.4811224937439</v>
      </c>
      <c r="EP61">
        <v>5.58752393722534</v>
      </c>
      <c r="EQ61">
        <v>4.7929592132568404</v>
      </c>
      <c r="ER61">
        <v>5.2015295028686497</v>
      </c>
      <c r="ES61">
        <v>4.2835922241210902</v>
      </c>
      <c r="ET61">
        <v>4.20046091079712</v>
      </c>
      <c r="EU61">
        <v>344.19619750976602</v>
      </c>
      <c r="EV61">
        <v>515.37139892578102</v>
      </c>
      <c r="EW61">
        <v>433.93923950195301</v>
      </c>
      <c r="EX61">
        <v>556.02197265625</v>
      </c>
      <c r="EY61">
        <v>233.04159545898401</v>
      </c>
      <c r="EZ61">
        <v>625.59265136718795</v>
      </c>
      <c r="FA61">
        <v>329.75744628906301</v>
      </c>
      <c r="FB61">
        <v>271.975830078125</v>
      </c>
      <c r="FC61">
        <v>131.45489501953099</v>
      </c>
      <c r="FD61">
        <v>63.078777313232401</v>
      </c>
      <c r="FE61">
        <v>721.23779296875</v>
      </c>
      <c r="FF61">
        <v>556.72015380859398</v>
      </c>
      <c r="FG61">
        <v>165.135986328125</v>
      </c>
      <c r="FH61">
        <v>600.44573974609398</v>
      </c>
      <c r="FI61">
        <v>1912.15258789063</v>
      </c>
      <c r="FJ61">
        <v>2525.53051757813</v>
      </c>
      <c r="FK61">
        <v>167.00050354003901</v>
      </c>
      <c r="FL61">
        <v>251.85690307617199</v>
      </c>
      <c r="FM61">
        <v>878.93664550781295</v>
      </c>
      <c r="FN61">
        <v>541.94012451171898</v>
      </c>
      <c r="FO61">
        <v>818.41754150390602</v>
      </c>
      <c r="FP61">
        <v>1241.90783691406</v>
      </c>
      <c r="FQ61">
        <v>495.139892578125</v>
      </c>
      <c r="FR61">
        <v>857.25555419921898</v>
      </c>
      <c r="FS61">
        <v>1049.70166015625</v>
      </c>
      <c r="FT61">
        <v>1233.34460449219</v>
      </c>
      <c r="FU61">
        <v>1060.1513671875</v>
      </c>
      <c r="FV61">
        <v>1094.580078125</v>
      </c>
      <c r="FW61">
        <v>966.12359619140602</v>
      </c>
      <c r="FX61">
        <v>1116.11364746094</v>
      </c>
      <c r="FY61">
        <v>370.04583740234398</v>
      </c>
      <c r="FZ61">
        <v>8.7600421905517596</v>
      </c>
      <c r="GA61">
        <v>185.80212402343801</v>
      </c>
      <c r="GB61">
        <v>1218.60961914063</v>
      </c>
      <c r="GC61">
        <v>216.46737670898401</v>
      </c>
      <c r="GD61">
        <v>240.78642272949199</v>
      </c>
      <c r="GE61">
        <v>832.17205810546898</v>
      </c>
      <c r="GF61">
        <v>1026.73547363281</v>
      </c>
      <c r="GG61">
        <v>73.486167907714801</v>
      </c>
      <c r="GH61">
        <v>50.8520317077637</v>
      </c>
      <c r="GI61">
        <v>210.79069519043</v>
      </c>
      <c r="GJ61">
        <v>611.31726074218795</v>
      </c>
      <c r="GK61">
        <v>690.60845947265602</v>
      </c>
      <c r="GL61">
        <v>478.21725463867199</v>
      </c>
      <c r="GM61">
        <v>540.04058837890602</v>
      </c>
      <c r="GN61">
        <v>227.66532897949199</v>
      </c>
      <c r="GO61">
        <v>107.48305511474599</v>
      </c>
      <c r="GP61">
        <v>308.35687255859398</v>
      </c>
      <c r="GQ61">
        <v>355.37399291992199</v>
      </c>
      <c r="GR61">
        <v>181.12521362304699</v>
      </c>
      <c r="GS61">
        <v>31.040016174316399</v>
      </c>
      <c r="GT61">
        <v>506.81018066406301</v>
      </c>
      <c r="GU61">
        <v>514.95227050781295</v>
      </c>
      <c r="GV61">
        <v>382.75045776367199</v>
      </c>
      <c r="GW61">
        <v>0.69019496440887496</v>
      </c>
      <c r="GX61">
        <v>576.407958984375</v>
      </c>
      <c r="GY61">
        <v>239.36172485351599</v>
      </c>
      <c r="GZ61">
        <v>232.96755981445301</v>
      </c>
      <c r="HA61">
        <v>138.84754943847699</v>
      </c>
      <c r="HB61">
        <v>113.23143005371099</v>
      </c>
      <c r="HC61">
        <v>446.01266479492199</v>
      </c>
      <c r="HD61">
        <v>46.664104461669901</v>
      </c>
      <c r="HE61">
        <v>58.992710113525398</v>
      </c>
      <c r="HF61">
        <v>170.50358581543</v>
      </c>
      <c r="HG61">
        <v>522.44689941406295</v>
      </c>
      <c r="HH61">
        <v>80.170242309570298</v>
      </c>
      <c r="HI61">
        <v>458.33044433593801</v>
      </c>
      <c r="HJ61">
        <v>138.79356384277301</v>
      </c>
      <c r="HK61">
        <v>217.69964599609401</v>
      </c>
      <c r="HL61">
        <v>35.164703369140597</v>
      </c>
      <c r="HM61">
        <v>174.24888610839801</v>
      </c>
      <c r="HN61">
        <v>95.810218811035199</v>
      </c>
      <c r="HO61">
        <v>1063.0361328125</v>
      </c>
      <c r="HP61">
        <v>84.498672485351605</v>
      </c>
      <c r="HQ61">
        <v>330.51348876953102</v>
      </c>
      <c r="HR61">
        <v>507.33453369140602</v>
      </c>
      <c r="HS61">
        <v>521.884765625</v>
      </c>
      <c r="HT61">
        <v>446.66162109375</v>
      </c>
      <c r="HU61">
        <v>316.68511962890602</v>
      </c>
      <c r="HV61">
        <v>715.08538818359398</v>
      </c>
      <c r="HW61">
        <v>293.29458618164102</v>
      </c>
      <c r="HX61">
        <v>389.25198364257801</v>
      </c>
      <c r="HY61">
        <v>177.39739990234401</v>
      </c>
      <c r="HZ61">
        <v>62.463619232177699</v>
      </c>
      <c r="IA61">
        <v>835.03131103515602</v>
      </c>
      <c r="IB61">
        <v>577.75909423828102</v>
      </c>
      <c r="IC61">
        <v>221.25506591796901</v>
      </c>
      <c r="ID61">
        <v>423.42663574218801</v>
      </c>
      <c r="IE61">
        <v>1863.80822753906</v>
      </c>
      <c r="IF61">
        <v>2391.4658203125</v>
      </c>
      <c r="IG61">
        <v>135.63932800293</v>
      </c>
      <c r="IH61">
        <v>291.55557250976602</v>
      </c>
      <c r="II61">
        <v>973.55279541015602</v>
      </c>
      <c r="IJ61">
        <v>429.94180297851602</v>
      </c>
      <c r="IK61">
        <v>820.52447509765602</v>
      </c>
      <c r="IL61">
        <v>1021.29858398438</v>
      </c>
      <c r="IM61">
        <v>503.93014526367199</v>
      </c>
      <c r="IN61">
        <v>802.75665283203102</v>
      </c>
      <c r="IO61">
        <v>1050.86706542969</v>
      </c>
      <c r="IP61">
        <v>983.05041503906295</v>
      </c>
      <c r="IQ61">
        <v>1061.36181640625</v>
      </c>
      <c r="IR61">
        <v>947.03186035156295</v>
      </c>
      <c r="IS61">
        <v>1029.03308105469</v>
      </c>
      <c r="IT61">
        <v>951.26281738281295</v>
      </c>
      <c r="IU61">
        <v>430.86911010742199</v>
      </c>
      <c r="IV61">
        <v>13.0741424560547</v>
      </c>
      <c r="IW61">
        <v>172.09999084472699</v>
      </c>
      <c r="IX61">
        <v>1039.37023925781</v>
      </c>
      <c r="IY61">
        <v>231.08514404296901</v>
      </c>
      <c r="IZ61">
        <v>253.68731689453099</v>
      </c>
      <c r="JA61">
        <v>1184.29333496094</v>
      </c>
      <c r="JB61">
        <v>1033.81433105469</v>
      </c>
      <c r="JC61">
        <v>65.3466796875</v>
      </c>
      <c r="JD61">
        <v>30.273927688598601</v>
      </c>
      <c r="JE61">
        <v>190.62460327148401</v>
      </c>
      <c r="JF61">
        <v>688.07183837890602</v>
      </c>
      <c r="JG61">
        <v>680.70001220703102</v>
      </c>
      <c r="JH61">
        <v>622.20294189453102</v>
      </c>
      <c r="JI61">
        <v>514.17431640625</v>
      </c>
      <c r="JJ61">
        <v>216.42956542968801</v>
      </c>
      <c r="JK61">
        <v>111.31479644775401</v>
      </c>
      <c r="JL61">
        <v>324.55865478515602</v>
      </c>
      <c r="JM61">
        <v>336.39587402343801</v>
      </c>
      <c r="JN61">
        <v>210.21876525878901</v>
      </c>
      <c r="JO61">
        <v>41.309432983398402</v>
      </c>
      <c r="JP61">
        <v>402.15240478515602</v>
      </c>
      <c r="JQ61">
        <v>642.69683837890602</v>
      </c>
      <c r="JR61">
        <v>410.07073974609398</v>
      </c>
      <c r="JS61">
        <v>0.44582003355026201</v>
      </c>
      <c r="JT61">
        <v>736.17022705078102</v>
      </c>
      <c r="JU61">
        <v>191.40182495117199</v>
      </c>
      <c r="JV61">
        <v>128.76893615722699</v>
      </c>
      <c r="JW61">
        <v>82.098106384277301</v>
      </c>
      <c r="JX61">
        <v>113.641677856445</v>
      </c>
      <c r="JY61">
        <v>411.02609252929699</v>
      </c>
      <c r="JZ61">
        <v>39.467067718505902</v>
      </c>
      <c r="KA61">
        <v>53.6510620117188</v>
      </c>
      <c r="KB61">
        <v>219.22630310058599</v>
      </c>
      <c r="KC61">
        <v>549.80108642578102</v>
      </c>
      <c r="KD61">
        <v>106.560600280762</v>
      </c>
      <c r="KE61">
        <v>568.95465087890602</v>
      </c>
      <c r="KF61">
        <v>326.45748901367199</v>
      </c>
      <c r="KG61">
        <v>166.80668640136699</v>
      </c>
      <c r="KH61">
        <v>71.870307922363295</v>
      </c>
      <c r="KI61">
        <v>240.79818725585901</v>
      </c>
      <c r="KJ61">
        <v>96.742813110351605</v>
      </c>
      <c r="KK61">
        <v>1202.06567382813</v>
      </c>
      <c r="KL61">
        <v>63.305625915527301</v>
      </c>
      <c r="KM61">
        <f>MATCH(A61,[1]ADOS!$G:$G,0)</f>
        <v>548</v>
      </c>
      <c r="KN61" t="str">
        <f>INDEX([1]ADOS!$H:$H,KM61)</f>
        <v xml:space="preserve">NO DSM_IV questions 4a/4b is no and not atypical </v>
      </c>
      <c r="KO61" t="e">
        <f t="shared" si="0"/>
        <v>#VALUE!</v>
      </c>
      <c r="KP61">
        <f t="shared" si="1"/>
        <v>0</v>
      </c>
      <c r="KQ61">
        <v>0</v>
      </c>
      <c r="KR61" t="str">
        <f>INDEX([1]ADOS!$I:$I,KM61)</f>
        <v>Male</v>
      </c>
      <c r="KS61">
        <v>38</v>
      </c>
      <c r="KT61">
        <f t="shared" si="2"/>
        <v>1</v>
      </c>
      <c r="KU61">
        <v>25</v>
      </c>
      <c r="KV61">
        <v>365</v>
      </c>
    </row>
    <row r="62" spans="1:308" ht="15.5" x14ac:dyDescent="0.35">
      <c r="A62" s="1">
        <v>136345</v>
      </c>
      <c r="B62" s="1" t="s">
        <v>7</v>
      </c>
      <c r="C62">
        <v>5.5509014129638699</v>
      </c>
      <c r="D62">
        <v>3.7940661907196001</v>
      </c>
      <c r="E62">
        <v>3.0764567852020299</v>
      </c>
      <c r="F62">
        <v>4.1050238609314</v>
      </c>
      <c r="G62">
        <v>5.2946667671203604</v>
      </c>
      <c r="H62">
        <v>4.3275232315063503</v>
      </c>
      <c r="I62">
        <v>3.70734643936157</v>
      </c>
      <c r="J62">
        <v>3.73197364807129</v>
      </c>
      <c r="K62">
        <v>4.0050425529479998</v>
      </c>
      <c r="L62">
        <v>3.33906102180481</v>
      </c>
      <c r="M62">
        <v>3.0620572566986102</v>
      </c>
      <c r="N62">
        <v>4.3812284469604501</v>
      </c>
      <c r="O62">
        <v>5.31754398345947</v>
      </c>
      <c r="P62">
        <v>4.5173239707946804</v>
      </c>
      <c r="Q62">
        <v>4.55269527435303</v>
      </c>
      <c r="R62">
        <v>4.3149571418762198</v>
      </c>
      <c r="S62">
        <v>5.1502885818481401</v>
      </c>
      <c r="T62">
        <v>6.3426880836486799</v>
      </c>
      <c r="U62">
        <v>3.29101610183716</v>
      </c>
      <c r="V62">
        <v>2.9213833808898899</v>
      </c>
      <c r="W62">
        <v>3.9322528839111301</v>
      </c>
      <c r="X62">
        <v>3.3581640720367401</v>
      </c>
      <c r="Y62">
        <v>3.56126856803894</v>
      </c>
      <c r="Z62">
        <v>5.1222157478332502</v>
      </c>
      <c r="AA62">
        <v>4.8738999366760298</v>
      </c>
      <c r="AB62">
        <v>4.87516212463379</v>
      </c>
      <c r="AC62">
        <v>3.86661005020142</v>
      </c>
      <c r="AD62">
        <v>2.9062647819518999</v>
      </c>
      <c r="AE62">
        <v>3.4127140045165998</v>
      </c>
      <c r="AF62">
        <v>4.5623946189880398</v>
      </c>
      <c r="AG62">
        <v>5.7621979713439897</v>
      </c>
      <c r="AH62">
        <v>5.2646975517273003</v>
      </c>
      <c r="AI62">
        <v>3.7524585723877002</v>
      </c>
      <c r="AJ62">
        <v>4.71441555023193</v>
      </c>
      <c r="AK62">
        <v>5.2241468429565403</v>
      </c>
      <c r="AL62">
        <v>3.97995924949646</v>
      </c>
      <c r="AM62">
        <v>4.8173565864562997</v>
      </c>
      <c r="AN62">
        <v>4.9160313606262198</v>
      </c>
      <c r="AO62">
        <v>4.5293259620666504</v>
      </c>
      <c r="AP62">
        <v>4.3543467521667498</v>
      </c>
      <c r="AQ62">
        <v>3.5243189334869398</v>
      </c>
      <c r="AR62">
        <v>3.3067293167114298</v>
      </c>
      <c r="AS62">
        <v>5.7606697082519496</v>
      </c>
      <c r="AT62">
        <v>3.5518660545349099</v>
      </c>
      <c r="AU62">
        <v>2.5809543132782</v>
      </c>
      <c r="AV62">
        <v>3.4656541347503702</v>
      </c>
      <c r="AW62">
        <v>6.1296119689941397</v>
      </c>
      <c r="AX62">
        <v>4.3947033882141104</v>
      </c>
      <c r="AY62">
        <v>4.7782864570617702</v>
      </c>
      <c r="AZ62">
        <v>3.7701969146728498</v>
      </c>
      <c r="BA62">
        <v>3.37746238708496</v>
      </c>
      <c r="BB62">
        <v>3.9402558803558398</v>
      </c>
      <c r="BC62">
        <v>4.3402876853942898</v>
      </c>
      <c r="BD62">
        <v>3.70269751548767</v>
      </c>
      <c r="BE62">
        <v>5.2367601394653303</v>
      </c>
      <c r="BF62">
        <v>3.5485248565673801</v>
      </c>
      <c r="BG62">
        <v>3.1166627407074001</v>
      </c>
      <c r="BH62">
        <v>2.80337333679199</v>
      </c>
      <c r="BI62">
        <v>3.7510125637054399</v>
      </c>
      <c r="BJ62">
        <v>4.43206787109375</v>
      </c>
      <c r="BK62">
        <v>3.2112901210784899</v>
      </c>
      <c r="BL62">
        <v>5.3086781501770002</v>
      </c>
      <c r="BM62">
        <v>5.4015264511108398</v>
      </c>
      <c r="BN62">
        <v>4.6443891525268599</v>
      </c>
      <c r="BO62">
        <v>3.68074297904968</v>
      </c>
      <c r="BP62">
        <v>2.9201695919036901</v>
      </c>
      <c r="BQ62">
        <v>3.4856216907501198</v>
      </c>
      <c r="BR62">
        <v>3.5347249507904102</v>
      </c>
      <c r="BS62">
        <v>3.33015656471252</v>
      </c>
      <c r="BT62">
        <v>5.12766838073731</v>
      </c>
      <c r="BU62">
        <v>4.2394938468933097</v>
      </c>
      <c r="BV62">
        <v>4.9127068519592303</v>
      </c>
      <c r="BW62">
        <v>3.96268963813782</v>
      </c>
      <c r="BX62">
        <v>3.5935580730438201</v>
      </c>
      <c r="BY62">
        <v>5.4825892448425302</v>
      </c>
      <c r="BZ62">
        <v>3.6329543590545699</v>
      </c>
      <c r="CA62">
        <v>3.08189797401428</v>
      </c>
      <c r="CB62">
        <v>4.0076127052307102</v>
      </c>
      <c r="CC62">
        <v>5.3868932723998997</v>
      </c>
      <c r="CD62">
        <v>4.6585149765014702</v>
      </c>
      <c r="CE62">
        <v>3.8257992267608598</v>
      </c>
      <c r="CF62">
        <v>3.6353945732116699</v>
      </c>
      <c r="CG62">
        <v>4.0969281196594203</v>
      </c>
      <c r="CH62">
        <v>3.08873462677002</v>
      </c>
      <c r="CI62">
        <v>3.3267810344696001</v>
      </c>
      <c r="CJ62">
        <v>3.9893827438354501</v>
      </c>
      <c r="CK62">
        <v>5.9008708000183097</v>
      </c>
      <c r="CL62">
        <v>4.0555014610290501</v>
      </c>
      <c r="CM62">
        <v>4.4283180236816397</v>
      </c>
      <c r="CN62">
        <v>4.2025632858276403</v>
      </c>
      <c r="CO62">
        <v>5.3739056587219203</v>
      </c>
      <c r="CP62">
        <v>6.81174516677856</v>
      </c>
      <c r="CQ62">
        <v>3.8658328056335498</v>
      </c>
      <c r="CR62">
        <v>3.2884051799774201</v>
      </c>
      <c r="CS62">
        <v>3.7620723247528098</v>
      </c>
      <c r="CT62">
        <v>3.34284520149231</v>
      </c>
      <c r="CU62">
        <v>3.6763689517974898</v>
      </c>
      <c r="CV62">
        <v>5.78576707839966</v>
      </c>
      <c r="CW62">
        <v>4.7769637107849103</v>
      </c>
      <c r="CX62">
        <v>4.3916344642639196</v>
      </c>
      <c r="CY62">
        <v>3.9160599708557098</v>
      </c>
      <c r="CZ62">
        <v>3.2194855213165301</v>
      </c>
      <c r="DA62">
        <v>3.4070677757263201</v>
      </c>
      <c r="DB62">
        <v>4.2743220329284703</v>
      </c>
      <c r="DC62">
        <v>5.8650741577148402</v>
      </c>
      <c r="DD62">
        <v>5.1928191184997603</v>
      </c>
      <c r="DE62">
        <v>4.2079086303710902</v>
      </c>
      <c r="DF62">
        <v>4.7891869544982901</v>
      </c>
      <c r="DG62">
        <v>5.6518516540527299</v>
      </c>
      <c r="DH62">
        <v>4.2818808555603001</v>
      </c>
      <c r="DI62">
        <v>4.9282412528991699</v>
      </c>
      <c r="DJ62">
        <v>5.08905029296875</v>
      </c>
      <c r="DK62">
        <v>4.4462761878967303</v>
      </c>
      <c r="DL62">
        <v>3.7815792560577401</v>
      </c>
      <c r="DM62">
        <v>3.9844765663146999</v>
      </c>
      <c r="DN62">
        <v>3.17663526535034</v>
      </c>
      <c r="DO62">
        <v>6.2537488937377903</v>
      </c>
      <c r="DP62">
        <v>3.0632727146148699</v>
      </c>
      <c r="DQ62">
        <v>2.5747511386871298</v>
      </c>
      <c r="DR62">
        <v>3.36224269866943</v>
      </c>
      <c r="DS62">
        <v>7.09256839752197</v>
      </c>
      <c r="DT62">
        <v>4.58140373229981</v>
      </c>
      <c r="DU62">
        <v>4.9352760314941397</v>
      </c>
      <c r="DV62">
        <v>3.7395000457763699</v>
      </c>
      <c r="DW62">
        <v>3.3560652732849099</v>
      </c>
      <c r="DX62">
        <v>3.8128523826599099</v>
      </c>
      <c r="DY62">
        <v>4.58870601654053</v>
      </c>
      <c r="DZ62">
        <v>3.6393768787384002</v>
      </c>
      <c r="EA62">
        <v>4.4163150787353498</v>
      </c>
      <c r="EB62">
        <v>3.8459844589233398</v>
      </c>
      <c r="EC62">
        <v>3.22287154197693</v>
      </c>
      <c r="ED62">
        <v>3.0459930896759002</v>
      </c>
      <c r="EE62">
        <v>4.5894026756286603</v>
      </c>
      <c r="EF62">
        <v>3.99056124687195</v>
      </c>
      <c r="EG62">
        <v>3.2903916835784899</v>
      </c>
      <c r="EH62">
        <v>4.5385222434997603</v>
      </c>
      <c r="EI62">
        <v>4.75620412826538</v>
      </c>
      <c r="EJ62">
        <v>5.1669716835021999</v>
      </c>
      <c r="EK62">
        <v>3.4991271495819101</v>
      </c>
      <c r="EL62">
        <v>2.9447259902954102</v>
      </c>
      <c r="EM62">
        <v>3.4606227874755899</v>
      </c>
      <c r="EN62">
        <v>3.53957200050354</v>
      </c>
      <c r="EO62">
        <v>3.0768706798553498</v>
      </c>
      <c r="EP62">
        <v>6.1203417778015101</v>
      </c>
      <c r="EQ62">
        <v>4.3141455650329599</v>
      </c>
      <c r="ER62">
        <v>5.6577272415161097</v>
      </c>
      <c r="ES62">
        <v>3.8938176631927499</v>
      </c>
      <c r="ET62">
        <v>4.3671526908874503</v>
      </c>
      <c r="EU62">
        <v>286.77572631835898</v>
      </c>
      <c r="EV62">
        <v>593.69421386718795</v>
      </c>
      <c r="EW62">
        <v>471.97525024414102</v>
      </c>
      <c r="EX62">
        <v>572.59527587890602</v>
      </c>
      <c r="EY62">
        <v>285.85870361328102</v>
      </c>
      <c r="EZ62">
        <v>496.44894409179699</v>
      </c>
      <c r="FA62">
        <v>244.13568115234401</v>
      </c>
      <c r="FB62">
        <v>408.56481933593801</v>
      </c>
      <c r="FC62">
        <v>153.57041931152301</v>
      </c>
      <c r="FD62">
        <v>62.508049011230497</v>
      </c>
      <c r="FE62">
        <v>677.7685546875</v>
      </c>
      <c r="FF62">
        <v>493.93978881835898</v>
      </c>
      <c r="FG62">
        <v>202.13659667968801</v>
      </c>
      <c r="FH62">
        <v>329.70272827148398</v>
      </c>
      <c r="FI62">
        <v>1665.97631835938</v>
      </c>
      <c r="FJ62">
        <v>1898.88989257813</v>
      </c>
      <c r="FK62">
        <v>146.09901428222699</v>
      </c>
      <c r="FL62">
        <v>211.68357849121099</v>
      </c>
      <c r="FM62">
        <v>508.60296630859398</v>
      </c>
      <c r="FN62">
        <v>384.47000122070301</v>
      </c>
      <c r="FO62">
        <v>649.71484375</v>
      </c>
      <c r="FP62">
        <v>1097.90625</v>
      </c>
      <c r="FQ62">
        <v>409.77526855468801</v>
      </c>
      <c r="FR62">
        <v>842.379150390625</v>
      </c>
      <c r="FS62">
        <v>1135.04443359375</v>
      </c>
      <c r="FT62">
        <v>1247.99438476563</v>
      </c>
      <c r="FU62">
        <v>1016.49096679688</v>
      </c>
      <c r="FV62">
        <v>883.21984863281295</v>
      </c>
      <c r="FW62">
        <v>1230.64685058594</v>
      </c>
      <c r="FX62">
        <v>876.44470214843795</v>
      </c>
      <c r="FY62">
        <v>339.20449829101602</v>
      </c>
      <c r="FZ62">
        <v>10.731681823730501</v>
      </c>
      <c r="GA62">
        <v>173.97535705566401</v>
      </c>
      <c r="GB62">
        <v>717.19573974609398</v>
      </c>
      <c r="GC62">
        <v>177.44172668457</v>
      </c>
      <c r="GD62">
        <v>215.42039489746099</v>
      </c>
      <c r="GE62">
        <v>842.67694091796898</v>
      </c>
      <c r="GF62">
        <v>583.67126464843795</v>
      </c>
      <c r="GG62">
        <v>51.660438537597699</v>
      </c>
      <c r="GH62">
        <v>51.259628295898402</v>
      </c>
      <c r="GI62">
        <v>189.00796508789099</v>
      </c>
      <c r="GJ62">
        <v>457.19448852539102</v>
      </c>
      <c r="GK62">
        <v>689.38909912109398</v>
      </c>
      <c r="GL62">
        <v>593.248291015625</v>
      </c>
      <c r="GM62">
        <v>583.39666748046898</v>
      </c>
      <c r="GN62">
        <v>158.57565307617199</v>
      </c>
      <c r="GO62">
        <v>123.997352600098</v>
      </c>
      <c r="GP62">
        <v>230.94943237304699</v>
      </c>
      <c r="GQ62">
        <v>290.31686401367199</v>
      </c>
      <c r="GR62">
        <v>134.7646484375</v>
      </c>
      <c r="GS62">
        <v>96.283721923828097</v>
      </c>
      <c r="GT62">
        <v>304.76126098632801</v>
      </c>
      <c r="GU62">
        <v>356.91021728515602</v>
      </c>
      <c r="GV62">
        <v>628.32373046875</v>
      </c>
      <c r="GW62">
        <v>0.64909696578979503</v>
      </c>
      <c r="GX62">
        <v>665.97393798828102</v>
      </c>
      <c r="GY62">
        <v>90.747497558593807</v>
      </c>
      <c r="GZ62">
        <v>187.86248779296901</v>
      </c>
      <c r="HA62">
        <v>97.958244323730497</v>
      </c>
      <c r="HB62">
        <v>136.77586364746099</v>
      </c>
      <c r="HC62">
        <v>366.10369873046898</v>
      </c>
      <c r="HD62">
        <v>32.813846588134801</v>
      </c>
      <c r="HE62">
        <v>33.251789093017599</v>
      </c>
      <c r="HF62">
        <v>175.75991821289099</v>
      </c>
      <c r="HG62">
        <v>421.34027099609398</v>
      </c>
      <c r="HH62">
        <v>83.389373779296903</v>
      </c>
      <c r="HI62">
        <v>686.75299072265602</v>
      </c>
      <c r="HJ62">
        <v>268.55789184570301</v>
      </c>
      <c r="HK62">
        <v>318.28213500976602</v>
      </c>
      <c r="HL62">
        <v>47.556545257568402</v>
      </c>
      <c r="HM62">
        <v>145.22312927246099</v>
      </c>
      <c r="HN62">
        <v>46.93505859375</v>
      </c>
      <c r="HO62">
        <v>1011.91467285156</v>
      </c>
      <c r="HP62">
        <v>32.471042633056598</v>
      </c>
      <c r="HQ62">
        <v>311.09597778320301</v>
      </c>
      <c r="HR62">
        <v>598.94195556640602</v>
      </c>
      <c r="HS62">
        <v>361.18099975585898</v>
      </c>
      <c r="HT62">
        <v>443.43649291992199</v>
      </c>
      <c r="HU62">
        <v>338.04827880859398</v>
      </c>
      <c r="HV62">
        <v>544.45684814453102</v>
      </c>
      <c r="HW62">
        <v>315.72824096679699</v>
      </c>
      <c r="HX62">
        <v>308.95159912109398</v>
      </c>
      <c r="HY62">
        <v>126.535530090332</v>
      </c>
      <c r="HZ62">
        <v>62.1408500671387</v>
      </c>
      <c r="IA62">
        <v>651.33044433593795</v>
      </c>
      <c r="IB62">
        <v>517.23236083984398</v>
      </c>
      <c r="IC62">
        <v>198.58201599121099</v>
      </c>
      <c r="ID62">
        <v>324.06359863281301</v>
      </c>
      <c r="IE62">
        <v>1352.85400390625</v>
      </c>
      <c r="IF62">
        <v>1958.47644042969</v>
      </c>
      <c r="IG62">
        <v>130.95803833007801</v>
      </c>
      <c r="IH62">
        <v>228.53656005859401</v>
      </c>
      <c r="II62">
        <v>891.76751708984398</v>
      </c>
      <c r="IJ62">
        <v>458.52822875976602</v>
      </c>
      <c r="IK62">
        <v>722.17614746093795</v>
      </c>
      <c r="IL62">
        <v>814.91442871093795</v>
      </c>
      <c r="IM62">
        <v>398.38717651367199</v>
      </c>
      <c r="IN62">
        <v>725.06066894531295</v>
      </c>
      <c r="IO62">
        <v>1147.64929199219</v>
      </c>
      <c r="IP62">
        <v>971.05902099609398</v>
      </c>
      <c r="IQ62">
        <v>971.86096191406295</v>
      </c>
      <c r="IR62">
        <v>937.33068847656295</v>
      </c>
      <c r="IS62">
        <v>1076.48168945313</v>
      </c>
      <c r="IT62">
        <v>833.95458984375</v>
      </c>
      <c r="IU62">
        <v>338.28845214843801</v>
      </c>
      <c r="IV62">
        <v>14.4207983016968</v>
      </c>
      <c r="IW62">
        <v>140.51887512207</v>
      </c>
      <c r="IX62">
        <v>841.39788818359398</v>
      </c>
      <c r="IY62">
        <v>174.09786987304699</v>
      </c>
      <c r="IZ62">
        <v>208.53503417968801</v>
      </c>
      <c r="JA62">
        <v>897.54748535156295</v>
      </c>
      <c r="JB62">
        <v>843.96087646484398</v>
      </c>
      <c r="JC62">
        <v>103.00136566162099</v>
      </c>
      <c r="JD62">
        <v>15.868166923523001</v>
      </c>
      <c r="JE62">
        <v>218.22480773925801</v>
      </c>
      <c r="JF62">
        <v>606.726806640625</v>
      </c>
      <c r="JG62">
        <v>530.075927734375</v>
      </c>
      <c r="JH62">
        <v>625.50860595703102</v>
      </c>
      <c r="JI62">
        <v>552.12921142578102</v>
      </c>
      <c r="JJ62">
        <v>135.09190368652301</v>
      </c>
      <c r="JK62">
        <v>87.513244628906307</v>
      </c>
      <c r="JL62">
        <v>227.06813049316401</v>
      </c>
      <c r="JM62">
        <v>277.72216796875</v>
      </c>
      <c r="JN62">
        <v>209.74653625488301</v>
      </c>
      <c r="JO62">
        <v>69.856712341308594</v>
      </c>
      <c r="JP62">
        <v>330.95059204101602</v>
      </c>
      <c r="JQ62">
        <v>564.96136474609398</v>
      </c>
      <c r="JR62">
        <v>633.474853515625</v>
      </c>
      <c r="JS62">
        <v>0.30087998509406999</v>
      </c>
      <c r="JT62">
        <v>663.64294433593795</v>
      </c>
      <c r="JU62">
        <v>180.78276062011699</v>
      </c>
      <c r="JV62">
        <v>212.89323425293</v>
      </c>
      <c r="JW62">
        <v>88.050865173339801</v>
      </c>
      <c r="JX62">
        <v>103.071823120117</v>
      </c>
      <c r="JY62">
        <v>366.85754394531301</v>
      </c>
      <c r="JZ62">
        <v>54.555095672607401</v>
      </c>
      <c r="KA62">
        <v>36.966159820556598</v>
      </c>
      <c r="KB62">
        <v>201.32064819335901</v>
      </c>
      <c r="KC62">
        <v>534.29431152343795</v>
      </c>
      <c r="KD62">
        <v>91.129287719726605</v>
      </c>
      <c r="KE62">
        <v>537.976806640625</v>
      </c>
      <c r="KF62">
        <v>354.77224731445301</v>
      </c>
      <c r="KG62">
        <v>162.92942810058599</v>
      </c>
      <c r="KH62">
        <v>66.481773376464801</v>
      </c>
      <c r="KI62">
        <v>180.744140625</v>
      </c>
      <c r="KJ62">
        <v>106.79141998291</v>
      </c>
      <c r="KK62">
        <v>925.21331787109398</v>
      </c>
      <c r="KL62">
        <v>75.504211425781307</v>
      </c>
      <c r="KM62">
        <f>MATCH(A62,[1]ADOS!$G:$G,0)</f>
        <v>358</v>
      </c>
      <c r="KN62" t="str">
        <f>INDEX([1]ADOS!$H:$H,KM62)</f>
        <v xml:space="preserve">NO DSM_IV questions 4a/4b is no and not atypical </v>
      </c>
      <c r="KO62" t="e">
        <f t="shared" si="0"/>
        <v>#VALUE!</v>
      </c>
      <c r="KP62">
        <f t="shared" si="1"/>
        <v>0</v>
      </c>
      <c r="KQ62">
        <v>0</v>
      </c>
      <c r="KR62" t="str">
        <f>INDEX([1]ADOS!$I:$I,KM62)</f>
        <v>Male</v>
      </c>
      <c r="KS62">
        <v>38</v>
      </c>
      <c r="KT62">
        <f t="shared" si="2"/>
        <v>1</v>
      </c>
      <c r="KU62">
        <v>25</v>
      </c>
      <c r="KV62">
        <v>365</v>
      </c>
    </row>
    <row r="63" spans="1:308" ht="15.5" x14ac:dyDescent="0.35">
      <c r="A63" s="1">
        <v>136846</v>
      </c>
      <c r="B63" s="1" t="s">
        <v>7</v>
      </c>
      <c r="C63">
        <v>5.9602479934692401</v>
      </c>
      <c r="D63">
        <v>4.4154353141784703</v>
      </c>
      <c r="E63">
        <v>3.7689843177795401</v>
      </c>
      <c r="F63">
        <v>4.63669633865356</v>
      </c>
      <c r="G63">
        <v>5.92120265960693</v>
      </c>
      <c r="H63">
        <v>4.5615868568420401</v>
      </c>
      <c r="I63">
        <v>3.89830875396729</v>
      </c>
      <c r="J63">
        <v>3.92447137832642</v>
      </c>
      <c r="K63">
        <v>4.0801057815551802</v>
      </c>
      <c r="L63">
        <v>3.3970749378204301</v>
      </c>
      <c r="M63">
        <v>3.0123491287231401</v>
      </c>
      <c r="N63">
        <v>4.7179036140441903</v>
      </c>
      <c r="O63">
        <v>5.11594533920288</v>
      </c>
      <c r="P63">
        <v>4.5471901893615696</v>
      </c>
      <c r="Q63">
        <v>4.7034893035888699</v>
      </c>
      <c r="R63">
        <v>4.7494711875915501</v>
      </c>
      <c r="S63">
        <v>5.4630627632141104</v>
      </c>
      <c r="T63">
        <v>6.3420062065124503</v>
      </c>
      <c r="U63">
        <v>4.2830977439880398</v>
      </c>
      <c r="V63">
        <v>3.4046473503112802</v>
      </c>
      <c r="W63">
        <v>4.7440857887268102</v>
      </c>
      <c r="X63">
        <v>3.6656811237335201</v>
      </c>
      <c r="Y63">
        <v>3.3566665649414098</v>
      </c>
      <c r="Z63">
        <v>5.2206826210021999</v>
      </c>
      <c r="AA63">
        <v>5.2169537544250497</v>
      </c>
      <c r="AB63">
        <v>5.1142158508300799</v>
      </c>
      <c r="AC63">
        <v>4.4731240272521999</v>
      </c>
      <c r="AD63">
        <v>4.0931825637817401</v>
      </c>
      <c r="AE63">
        <v>4.1613068580627397</v>
      </c>
      <c r="AF63">
        <v>4.6819953918456996</v>
      </c>
      <c r="AG63">
        <v>5.5481772422790501</v>
      </c>
      <c r="AH63">
        <v>5.1523532867431596</v>
      </c>
      <c r="AI63">
        <v>3.5561430454254199</v>
      </c>
      <c r="AJ63">
        <v>4.4749312400817898</v>
      </c>
      <c r="AK63">
        <v>5.02551317214966</v>
      </c>
      <c r="AL63">
        <v>4.2260394096374503</v>
      </c>
      <c r="AM63">
        <v>5.0896410942077601</v>
      </c>
      <c r="AN63">
        <v>4.9085416793823198</v>
      </c>
      <c r="AO63">
        <v>4.0362458229064897</v>
      </c>
      <c r="AP63">
        <v>4.4365220069885298</v>
      </c>
      <c r="AQ63">
        <v>3.4010884761810298</v>
      </c>
      <c r="AR63">
        <v>3.5593924522399898</v>
      </c>
      <c r="AS63">
        <v>5.6144814491271999</v>
      </c>
      <c r="AT63">
        <v>3.4336121082305899</v>
      </c>
      <c r="AU63">
        <v>3.1234781742095898</v>
      </c>
      <c r="AV63">
        <v>3.5249938964843799</v>
      </c>
      <c r="AW63">
        <v>5.2838478088378897</v>
      </c>
      <c r="AX63">
        <v>4.32525682449341</v>
      </c>
      <c r="AY63">
        <v>4.7148814201354998</v>
      </c>
      <c r="AZ63">
        <v>3.9474780559539799</v>
      </c>
      <c r="BA63">
        <v>3.7009804248809801</v>
      </c>
      <c r="BB63">
        <v>3.89366674423218</v>
      </c>
      <c r="BC63">
        <v>4.8372383117675799</v>
      </c>
      <c r="BD63">
        <v>4.17429876327515</v>
      </c>
      <c r="BE63">
        <v>6.12976026535034</v>
      </c>
      <c r="BF63">
        <v>3.65373611450195</v>
      </c>
      <c r="BG63">
        <v>3.6907069683075</v>
      </c>
      <c r="BH63">
        <v>3.18375492095947</v>
      </c>
      <c r="BI63">
        <v>4.2227272987365696</v>
      </c>
      <c r="BJ63">
        <v>4.7240133285522496</v>
      </c>
      <c r="BK63">
        <v>3.6970295906066899</v>
      </c>
      <c r="BL63">
        <v>5.9987750053405797</v>
      </c>
      <c r="BM63">
        <v>4.8622922897338903</v>
      </c>
      <c r="BN63">
        <v>4.6643829345703098</v>
      </c>
      <c r="BO63">
        <v>3.7736241817474401</v>
      </c>
      <c r="BP63">
        <v>3.0704159736633301</v>
      </c>
      <c r="BQ63">
        <v>4.3341531753540004</v>
      </c>
      <c r="BR63">
        <v>3.9800369739532502</v>
      </c>
      <c r="BS63">
        <v>3.7551319599151598</v>
      </c>
      <c r="BT63">
        <v>5.2164382934570304</v>
      </c>
      <c r="BU63">
        <v>4.49743700027466</v>
      </c>
      <c r="BV63">
        <v>5.0117816925048801</v>
      </c>
      <c r="BW63">
        <v>3.8562564849853498</v>
      </c>
      <c r="BX63">
        <v>3.7132773399353001</v>
      </c>
      <c r="BY63">
        <v>6.0959639549255398</v>
      </c>
      <c r="BZ63">
        <v>4.2782654762268102</v>
      </c>
      <c r="CA63">
        <v>3.7628428936004599</v>
      </c>
      <c r="CB63">
        <v>4.6634283065795898</v>
      </c>
      <c r="CC63">
        <v>6.3567252159118697</v>
      </c>
      <c r="CD63">
        <v>4.9393672943115199</v>
      </c>
      <c r="CE63">
        <v>4.34190177917481</v>
      </c>
      <c r="CF63">
        <v>4.2051677703857404</v>
      </c>
      <c r="CG63">
        <v>4.1494441032409703</v>
      </c>
      <c r="CH63">
        <v>3.54210758209229</v>
      </c>
      <c r="CI63">
        <v>3.3434638977050799</v>
      </c>
      <c r="CJ63">
        <v>4.7392134666442898</v>
      </c>
      <c r="CK63">
        <v>5.2582898139953604</v>
      </c>
      <c r="CL63">
        <v>4.6336035728454599</v>
      </c>
      <c r="CM63">
        <v>4.8747253417968803</v>
      </c>
      <c r="CN63">
        <v>4.9810137748718297</v>
      </c>
      <c r="CO63">
        <v>6.1696701049804696</v>
      </c>
      <c r="CP63">
        <v>6.7955121994018599</v>
      </c>
      <c r="CQ63">
        <v>4.3759460449218803</v>
      </c>
      <c r="CR63">
        <v>3.81864309310913</v>
      </c>
      <c r="CS63">
        <v>4.32643842697144</v>
      </c>
      <c r="CT63">
        <v>3.7750909328460698</v>
      </c>
      <c r="CU63">
        <v>3.8470509052276598</v>
      </c>
      <c r="CV63">
        <v>5.14658927917481</v>
      </c>
      <c r="CW63">
        <v>5.2595520019531303</v>
      </c>
      <c r="CX63">
        <v>4.7155380249023402</v>
      </c>
      <c r="CY63">
        <v>4.7086024284362802</v>
      </c>
      <c r="CZ63">
        <v>4.1308021545410201</v>
      </c>
      <c r="DA63">
        <v>3.9615850448608398</v>
      </c>
      <c r="DB63">
        <v>4.8650622367858896</v>
      </c>
      <c r="DC63">
        <v>5.8961658477783203</v>
      </c>
      <c r="DD63">
        <v>5.1702284812927299</v>
      </c>
      <c r="DE63">
        <v>3.62938332557678</v>
      </c>
      <c r="DF63">
        <v>4.2801380157470703</v>
      </c>
      <c r="DG63">
        <v>5.1665821075439498</v>
      </c>
      <c r="DH63">
        <v>3.8492836952209499</v>
      </c>
      <c r="DI63">
        <v>4.9986767768859899</v>
      </c>
      <c r="DJ63">
        <v>4.7196383476257298</v>
      </c>
      <c r="DK63">
        <v>4.2332572937011701</v>
      </c>
      <c r="DL63">
        <v>4.5519442558288601</v>
      </c>
      <c r="DM63">
        <v>3.8530640602111799</v>
      </c>
      <c r="DN63">
        <v>3.92808294296265</v>
      </c>
      <c r="DO63">
        <v>5.6904239654540998</v>
      </c>
      <c r="DP63">
        <v>3.4561448097228999</v>
      </c>
      <c r="DQ63">
        <v>3.0236341953277601</v>
      </c>
      <c r="DR63">
        <v>3.9120321273803702</v>
      </c>
      <c r="DS63">
        <v>5.4725093841552699</v>
      </c>
      <c r="DT63">
        <v>4.8581447601318404</v>
      </c>
      <c r="DU63">
        <v>5.1388201713562003</v>
      </c>
      <c r="DV63">
        <v>4.0088038444518999</v>
      </c>
      <c r="DW63">
        <v>3.6171534061431898</v>
      </c>
      <c r="DX63">
        <v>4.0172820091247603</v>
      </c>
      <c r="DY63">
        <v>4.9969158172607404</v>
      </c>
      <c r="DZ63">
        <v>3.90226101875305</v>
      </c>
      <c r="EA63">
        <v>5.36778020858765</v>
      </c>
      <c r="EB63">
        <v>3.6276724338531499</v>
      </c>
      <c r="EC63">
        <v>3.6961796283721902</v>
      </c>
      <c r="ED63">
        <v>3.26929903030396</v>
      </c>
      <c r="EE63">
        <v>3.6927404403686501</v>
      </c>
      <c r="EF63">
        <v>4.2623753547668501</v>
      </c>
      <c r="EG63">
        <v>3.74106740951538</v>
      </c>
      <c r="EH63">
        <v>5.95216989517212</v>
      </c>
      <c r="EI63">
        <v>4.7976841926574698</v>
      </c>
      <c r="EJ63">
        <v>4.5021905899047896</v>
      </c>
      <c r="EK63">
        <v>3.7071902751922599</v>
      </c>
      <c r="EL63">
        <v>3.2943913936614999</v>
      </c>
      <c r="EM63">
        <v>4.0505805015564</v>
      </c>
      <c r="EN63">
        <v>4.0044603347778303</v>
      </c>
      <c r="EO63">
        <v>3.5859937667846702</v>
      </c>
      <c r="EP63">
        <v>5.9768114089965803</v>
      </c>
      <c r="EQ63">
        <v>4.72827196121216</v>
      </c>
      <c r="ER63">
        <v>5.1494116783142099</v>
      </c>
      <c r="ES63">
        <v>3.6676368713378902</v>
      </c>
      <c r="ET63">
        <v>3.4696023464202899</v>
      </c>
      <c r="EU63">
        <v>273.84432983398398</v>
      </c>
      <c r="EV63">
        <v>691.384033203125</v>
      </c>
      <c r="EW63">
        <v>411.17404174804699</v>
      </c>
      <c r="EX63">
        <v>454.36877441406301</v>
      </c>
      <c r="EY63">
        <v>368.67001342773398</v>
      </c>
      <c r="EZ63">
        <v>564.38507080078102</v>
      </c>
      <c r="FA63">
        <v>269.31057739257801</v>
      </c>
      <c r="FB63">
        <v>309.35339355468801</v>
      </c>
      <c r="FC63">
        <v>155.95161437988301</v>
      </c>
      <c r="FD63">
        <v>58.550071716308601</v>
      </c>
      <c r="FE63">
        <v>646.67193603515602</v>
      </c>
      <c r="FF63">
        <v>635.27001953125</v>
      </c>
      <c r="FG63">
        <v>219.940673828125</v>
      </c>
      <c r="FH63">
        <v>491.70919799804699</v>
      </c>
      <c r="FI63">
        <v>1548.45568847656</v>
      </c>
      <c r="FJ63">
        <v>1949.48889160156</v>
      </c>
      <c r="FK63">
        <v>137.89604187011699</v>
      </c>
      <c r="FL63">
        <v>252.32939147949199</v>
      </c>
      <c r="FM63">
        <v>844.85589599609398</v>
      </c>
      <c r="FN63">
        <v>517.81414794921898</v>
      </c>
      <c r="FO63">
        <v>760.1220703125</v>
      </c>
      <c r="FP63">
        <v>585.68115234375</v>
      </c>
      <c r="FQ63">
        <v>388.42681884765602</v>
      </c>
      <c r="FR63">
        <v>876.93347167968795</v>
      </c>
      <c r="FS63">
        <v>984.62762451171898</v>
      </c>
      <c r="FT63">
        <v>940.22863769531295</v>
      </c>
      <c r="FU63">
        <v>1095.38330078125</v>
      </c>
      <c r="FV63">
        <v>1040.83276367188</v>
      </c>
      <c r="FW63">
        <v>984.8388671875</v>
      </c>
      <c r="FX63">
        <v>1076.29455566406</v>
      </c>
      <c r="FY63">
        <v>333.147216796875</v>
      </c>
      <c r="FZ63">
        <v>10.6895399093628</v>
      </c>
      <c r="GA63">
        <v>178.02671813964801</v>
      </c>
      <c r="GB63">
        <v>931.21911621093795</v>
      </c>
      <c r="GC63">
        <v>191.44549560546901</v>
      </c>
      <c r="GD63">
        <v>222.72621154785199</v>
      </c>
      <c r="GE63">
        <v>1051.27124023438</v>
      </c>
      <c r="GF63">
        <v>1087.88818359375</v>
      </c>
      <c r="GG63">
        <v>79.217102050781307</v>
      </c>
      <c r="GH63">
        <v>29.804882049560501</v>
      </c>
      <c r="GI63">
        <v>215.712326049805</v>
      </c>
      <c r="GJ63">
        <v>769.849853515625</v>
      </c>
      <c r="GK63">
        <v>680.40838623046898</v>
      </c>
      <c r="GL63">
        <v>404.50033569335898</v>
      </c>
      <c r="GM63">
        <v>470.45928955078102</v>
      </c>
      <c r="GN63">
        <v>182.623123168945</v>
      </c>
      <c r="GO63">
        <v>86.159568786621094</v>
      </c>
      <c r="GP63">
        <v>283.658203125</v>
      </c>
      <c r="GQ63">
        <v>340.25393676757801</v>
      </c>
      <c r="GR63">
        <v>192.798904418945</v>
      </c>
      <c r="GS63">
        <v>74.934860229492202</v>
      </c>
      <c r="GT63">
        <v>355.03909301757801</v>
      </c>
      <c r="GU63">
        <v>281.92214965820301</v>
      </c>
      <c r="GV63">
        <v>543.31640625</v>
      </c>
      <c r="GW63">
        <v>0.14862599968910201</v>
      </c>
      <c r="GX63">
        <v>697.96545410156295</v>
      </c>
      <c r="GY63">
        <v>175.14776611328099</v>
      </c>
      <c r="GZ63">
        <v>242.28399658203099</v>
      </c>
      <c r="HA63">
        <v>103.29721832275401</v>
      </c>
      <c r="HB63">
        <v>98.626258850097699</v>
      </c>
      <c r="HC63">
        <v>380.16915893554699</v>
      </c>
      <c r="HD63">
        <v>91.830696105957003</v>
      </c>
      <c r="HE63">
        <v>29.503393173217798</v>
      </c>
      <c r="HF63">
        <v>184.54031372070301</v>
      </c>
      <c r="HG63">
        <v>503.29479980468801</v>
      </c>
      <c r="HH63">
        <v>92.692596435546903</v>
      </c>
      <c r="HI63">
        <v>402.59872436523398</v>
      </c>
      <c r="HJ63">
        <v>182.97003173828099</v>
      </c>
      <c r="HK63">
        <v>175.83372497558599</v>
      </c>
      <c r="HL63">
        <v>48.383586883544901</v>
      </c>
      <c r="HM63">
        <v>167.71253967285199</v>
      </c>
      <c r="HN63">
        <v>54.113258361816399</v>
      </c>
      <c r="HO63">
        <v>1197.33068847656</v>
      </c>
      <c r="HP63">
        <v>61.087043762207003</v>
      </c>
      <c r="HQ63">
        <v>377.37536621093801</v>
      </c>
      <c r="HR63">
        <v>580.60736083984398</v>
      </c>
      <c r="HS63">
        <v>496.40496826171898</v>
      </c>
      <c r="HT63">
        <v>381.85293579101602</v>
      </c>
      <c r="HU63">
        <v>335.54745483398398</v>
      </c>
      <c r="HV63">
        <v>491.32818603515602</v>
      </c>
      <c r="HW63">
        <v>391.63577270507801</v>
      </c>
      <c r="HX63">
        <v>377.34197998046898</v>
      </c>
      <c r="HY63">
        <v>132.11697387695301</v>
      </c>
      <c r="HZ63">
        <v>69.134002685546903</v>
      </c>
      <c r="IA63">
        <v>923.53894042968795</v>
      </c>
      <c r="IB63">
        <v>608.57098388671898</v>
      </c>
      <c r="IC63">
        <v>252.60334777832</v>
      </c>
      <c r="ID63">
        <v>503.76315307617199</v>
      </c>
      <c r="IE63">
        <v>1532.84875488281</v>
      </c>
      <c r="IF63">
        <v>1799.26330566406</v>
      </c>
      <c r="IG63">
        <v>151.35122680664099</v>
      </c>
      <c r="IH63">
        <v>206.52990722656301</v>
      </c>
      <c r="II63">
        <v>900.67736816406295</v>
      </c>
      <c r="IJ63">
        <v>592.48150634765602</v>
      </c>
      <c r="IK63">
        <v>932.55609130859398</v>
      </c>
      <c r="IL63">
        <v>984.69543457031295</v>
      </c>
      <c r="IM63">
        <v>357.04238891601602</v>
      </c>
      <c r="IN63">
        <v>783.8408203125</v>
      </c>
      <c r="IO63">
        <v>1020.61822509766</v>
      </c>
      <c r="IP63">
        <v>704.02532958984398</v>
      </c>
      <c r="IQ63">
        <v>1125.48706054688</v>
      </c>
      <c r="IR63">
        <v>1000.41900634766</v>
      </c>
      <c r="IS63">
        <v>1116.30163574219</v>
      </c>
      <c r="IT63">
        <v>943.33410644531295</v>
      </c>
      <c r="IU63">
        <v>360.31243896484398</v>
      </c>
      <c r="IV63">
        <v>14.0785131454468</v>
      </c>
      <c r="IW63">
        <v>156.31750488281301</v>
      </c>
      <c r="IX63">
        <v>869.24237060546898</v>
      </c>
      <c r="IY63">
        <v>200.52276611328099</v>
      </c>
      <c r="IZ63">
        <v>202.22050476074199</v>
      </c>
      <c r="JA63">
        <v>1120.86315917969</v>
      </c>
      <c r="JB63">
        <v>929.14831542968795</v>
      </c>
      <c r="JC63">
        <v>69.722152709960895</v>
      </c>
      <c r="JD63">
        <v>50.822879791259801</v>
      </c>
      <c r="JE63">
        <v>190.61126708984401</v>
      </c>
      <c r="JF63">
        <v>859.10534667968795</v>
      </c>
      <c r="JG63">
        <v>637.18902587890602</v>
      </c>
      <c r="JH63">
        <v>622.64764404296898</v>
      </c>
      <c r="JI63">
        <v>454.08349609375</v>
      </c>
      <c r="JJ63">
        <v>181.94361877441401</v>
      </c>
      <c r="JK63">
        <v>98.03515625</v>
      </c>
      <c r="JL63">
        <v>289.01135253906301</v>
      </c>
      <c r="JM63">
        <v>338.49258422851602</v>
      </c>
      <c r="JN63">
        <v>240.00082397460901</v>
      </c>
      <c r="JO63">
        <v>102.275268554688</v>
      </c>
      <c r="JP63">
        <v>325.61309814453102</v>
      </c>
      <c r="JQ63">
        <v>185.22451782226599</v>
      </c>
      <c r="JR63">
        <v>378.17135620117199</v>
      </c>
      <c r="JS63">
        <v>0.23336599767208099</v>
      </c>
      <c r="JT63">
        <v>637.58648681640602</v>
      </c>
      <c r="JU63">
        <v>145.61376953125</v>
      </c>
      <c r="JV63">
        <v>193.64105224609401</v>
      </c>
      <c r="JW63">
        <v>76.957405090332003</v>
      </c>
      <c r="JX63">
        <v>170.1396484375</v>
      </c>
      <c r="JY63">
        <v>338.54904174804699</v>
      </c>
      <c r="JZ63">
        <v>159.18428039550801</v>
      </c>
      <c r="KA63">
        <v>27.278867721557599</v>
      </c>
      <c r="KB63">
        <v>196.28067016601599</v>
      </c>
      <c r="KC63">
        <v>492.98394775390602</v>
      </c>
      <c r="KD63">
        <v>104.71671295166</v>
      </c>
      <c r="KE63">
        <v>336.16442871093801</v>
      </c>
      <c r="KF63">
        <v>208.34982299804699</v>
      </c>
      <c r="KG63">
        <v>311.956298828125</v>
      </c>
      <c r="KH63">
        <v>51.343429565429702</v>
      </c>
      <c r="KI63">
        <v>198.11203002929699</v>
      </c>
      <c r="KJ63">
        <v>66.504707336425795</v>
      </c>
      <c r="KK63">
        <v>1162.39782714844</v>
      </c>
      <c r="KL63">
        <v>45.830692291259801</v>
      </c>
      <c r="KM63">
        <f>MATCH(A63,[1]ADOS!$G:$G,0)</f>
        <v>495</v>
      </c>
      <c r="KN63" t="str">
        <f>INDEX([1]ADOS!$H:$H,KM63)</f>
        <v xml:space="preserve">NO DSM_IV questions 4a/4b is no and not atypical </v>
      </c>
      <c r="KO63" t="e">
        <f t="shared" si="0"/>
        <v>#VALUE!</v>
      </c>
      <c r="KP63">
        <f t="shared" si="1"/>
        <v>0</v>
      </c>
      <c r="KQ63">
        <v>0</v>
      </c>
      <c r="KR63" t="str">
        <f>INDEX([1]ADOS!$I:$I,KM63)</f>
        <v>Male</v>
      </c>
      <c r="KS63">
        <v>38</v>
      </c>
      <c r="KT63">
        <f t="shared" si="2"/>
        <v>1</v>
      </c>
      <c r="KU63">
        <v>25</v>
      </c>
      <c r="KV63">
        <v>365</v>
      </c>
    </row>
    <row r="64" spans="1:308" ht="15.5" x14ac:dyDescent="0.35">
      <c r="A64" s="1">
        <v>141335</v>
      </c>
      <c r="B64" s="1" t="s">
        <v>7</v>
      </c>
      <c r="C64">
        <v>6.1594433784484899</v>
      </c>
      <c r="D64">
        <v>4.2349362373352104</v>
      </c>
      <c r="E64">
        <v>3.3710699081420898</v>
      </c>
      <c r="F64">
        <v>4.21060991287231</v>
      </c>
      <c r="G64">
        <v>5.81304979324341</v>
      </c>
      <c r="H64">
        <v>4.5799641609191903</v>
      </c>
      <c r="I64">
        <v>4.00732469558716</v>
      </c>
      <c r="J64">
        <v>3.8098199367523198</v>
      </c>
      <c r="K64">
        <v>4.3137722015380904</v>
      </c>
      <c r="L64">
        <v>3.66286396980286</v>
      </c>
      <c r="M64">
        <v>3.6405494213104301</v>
      </c>
      <c r="N64">
        <v>4.7297945022582999</v>
      </c>
      <c r="O64">
        <v>5.5077629089355504</v>
      </c>
      <c r="P64">
        <v>4.7715497016906703</v>
      </c>
      <c r="Q64">
        <v>4.8547787666320801</v>
      </c>
      <c r="R64">
        <v>4.5245494842529297</v>
      </c>
      <c r="S64">
        <v>5.4450759887695304</v>
      </c>
      <c r="T64">
        <v>6.73085737228394</v>
      </c>
      <c r="U64">
        <v>3.9229533672332799</v>
      </c>
      <c r="V64">
        <v>3.6206367015838601</v>
      </c>
      <c r="W64">
        <v>4.27114057540894</v>
      </c>
      <c r="X64">
        <v>3.6360340118408199</v>
      </c>
      <c r="Y64">
        <v>3.9523670673370401</v>
      </c>
      <c r="Z64">
        <v>6.1270990371704102</v>
      </c>
      <c r="AA64">
        <v>4.3688950538635298</v>
      </c>
      <c r="AB64">
        <v>4.9382300376892099</v>
      </c>
      <c r="AC64">
        <v>4.1038279533386204</v>
      </c>
      <c r="AD64">
        <v>3.5308868885040301</v>
      </c>
      <c r="AE64">
        <v>3.7595922946929901</v>
      </c>
      <c r="AF64">
        <v>4.56252241134644</v>
      </c>
      <c r="AG64">
        <v>6.7225279808044398</v>
      </c>
      <c r="AH64">
        <v>5.2297515869140598</v>
      </c>
      <c r="AI64">
        <v>3.7191188335418701</v>
      </c>
      <c r="AJ64">
        <v>4.7131876945495597</v>
      </c>
      <c r="AK64">
        <v>5.4315199851989799</v>
      </c>
      <c r="AL64">
        <v>4.5358705520629901</v>
      </c>
      <c r="AM64">
        <v>4.6727542877197301</v>
      </c>
      <c r="AN64">
        <v>4.88510942459106</v>
      </c>
      <c r="AO64">
        <v>4.5371541976928702</v>
      </c>
      <c r="AP64">
        <v>4.1944241523742702</v>
      </c>
      <c r="AQ64">
        <v>3.6166431903839098</v>
      </c>
      <c r="AR64">
        <v>3.7394700050353999</v>
      </c>
      <c r="AS64">
        <v>6.3377442359924299</v>
      </c>
      <c r="AT64">
        <v>3.45366406440735</v>
      </c>
      <c r="AU64">
        <v>2.8741989135742201</v>
      </c>
      <c r="AV64">
        <v>3.6822092533111599</v>
      </c>
      <c r="AW64">
        <v>6.1086020469665501</v>
      </c>
      <c r="AX64">
        <v>4.4693946838378897</v>
      </c>
      <c r="AY64">
        <v>5.0122747421264702</v>
      </c>
      <c r="AZ64">
        <v>4.3591156005859402</v>
      </c>
      <c r="BA64">
        <v>3.6407806873321502</v>
      </c>
      <c r="BB64">
        <v>4.1045007705688503</v>
      </c>
      <c r="BC64">
        <v>4.9270653724670401</v>
      </c>
      <c r="BD64">
        <v>4.1531953811645499</v>
      </c>
      <c r="BE64">
        <v>4.7901754379272496</v>
      </c>
      <c r="BF64">
        <v>3.5923199653625502</v>
      </c>
      <c r="BG64">
        <v>3.92994260787964</v>
      </c>
      <c r="BH64">
        <v>3.0138814449310298</v>
      </c>
      <c r="BI64">
        <v>3.7787787914276101</v>
      </c>
      <c r="BJ64">
        <v>3.6619670391082799</v>
      </c>
      <c r="BK64">
        <v>3.5925636291503902</v>
      </c>
      <c r="BL64">
        <v>5.61743068695068</v>
      </c>
      <c r="BM64">
        <v>7.0425209999084499</v>
      </c>
      <c r="BN64">
        <v>5.7109007835388201</v>
      </c>
      <c r="BO64">
        <v>3.7508106231689502</v>
      </c>
      <c r="BP64">
        <v>3.2095375061035201</v>
      </c>
      <c r="BQ64">
        <v>3.6280004978179901</v>
      </c>
      <c r="BR64">
        <v>3.7303824424743701</v>
      </c>
      <c r="BS64">
        <v>3.7143464088439901</v>
      </c>
      <c r="BT64">
        <v>5.5472717285156303</v>
      </c>
      <c r="BU64">
        <v>4.5836224555969203</v>
      </c>
      <c r="BV64">
        <v>4.8816409111023003</v>
      </c>
      <c r="BW64">
        <v>3.7656984329223602</v>
      </c>
      <c r="BX64">
        <v>3.4212369918823198</v>
      </c>
      <c r="BY64">
        <v>6.2090339660644496</v>
      </c>
      <c r="BZ64">
        <v>4.0748233795165998</v>
      </c>
      <c r="CA64">
        <v>3.2286105155944802</v>
      </c>
      <c r="CB64">
        <v>3.9512810707092298</v>
      </c>
      <c r="CC64">
        <v>5.3076686859130904</v>
      </c>
      <c r="CD64">
        <v>4.4659538269043004</v>
      </c>
      <c r="CE64">
        <v>3.9566738605499299</v>
      </c>
      <c r="CF64">
        <v>4.04752397537231</v>
      </c>
      <c r="CG64">
        <v>4.3734545707702601</v>
      </c>
      <c r="CH64">
        <v>3.80393314361572</v>
      </c>
      <c r="CI64">
        <v>3.5953662395477299</v>
      </c>
      <c r="CJ64">
        <v>4.7376136779785201</v>
      </c>
      <c r="CK64">
        <v>5.1969833374023402</v>
      </c>
      <c r="CL64">
        <v>4.3146157264709499</v>
      </c>
      <c r="CM64">
        <v>4.52514553070068</v>
      </c>
      <c r="CN64">
        <v>4.5993022918701199</v>
      </c>
      <c r="CO64">
        <v>5.9967412948608398</v>
      </c>
      <c r="CP64">
        <v>7.48840427398682</v>
      </c>
      <c r="CQ64">
        <v>4.3211202621459996</v>
      </c>
      <c r="CR64">
        <v>3.5231182575225799</v>
      </c>
      <c r="CS64">
        <v>4.35953617095947</v>
      </c>
      <c r="CT64">
        <v>3.84494233131409</v>
      </c>
      <c r="CU64">
        <v>3.8328840732574498</v>
      </c>
      <c r="CV64">
        <v>5.9442195892334002</v>
      </c>
      <c r="CW64">
        <v>4.6241912841796902</v>
      </c>
      <c r="CX64">
        <v>4.1286787986755398</v>
      </c>
      <c r="CY64">
        <v>3.99850702285767</v>
      </c>
      <c r="CZ64">
        <v>3.1495678424835201</v>
      </c>
      <c r="DA64">
        <v>3.4154870510101301</v>
      </c>
      <c r="DB64">
        <v>4.83278465270996</v>
      </c>
      <c r="DC64">
        <v>6.2954664230346697</v>
      </c>
      <c r="DD64">
        <v>6.1601510047912598</v>
      </c>
      <c r="DE64">
        <v>4.0900802612304696</v>
      </c>
      <c r="DF64">
        <v>4.9250063896179199</v>
      </c>
      <c r="DG64">
        <v>5.6013665199279803</v>
      </c>
      <c r="DH64">
        <v>3.9808044433593799</v>
      </c>
      <c r="DI64">
        <v>4.8840799331665004</v>
      </c>
      <c r="DJ64">
        <v>5.1288418769836399</v>
      </c>
      <c r="DK64">
        <v>4.3551454544067401</v>
      </c>
      <c r="DL64">
        <v>4.1592888832092303</v>
      </c>
      <c r="DM64">
        <v>3.57116723060608</v>
      </c>
      <c r="DN64">
        <v>3.6994814872741699</v>
      </c>
      <c r="DO64">
        <v>6.6330685615539604</v>
      </c>
      <c r="DP64">
        <v>3.6409547328949001</v>
      </c>
      <c r="DQ64">
        <v>2.6658072471618701</v>
      </c>
      <c r="DR64">
        <v>3.6925740242004399</v>
      </c>
      <c r="DS64">
        <v>6.21942138671875</v>
      </c>
      <c r="DT64">
        <v>5.0120263099670401</v>
      </c>
      <c r="DU64">
        <v>5.1575136184692401</v>
      </c>
      <c r="DV64">
        <v>4.4250626564025897</v>
      </c>
      <c r="DW64">
        <v>3.8037123680114702</v>
      </c>
      <c r="DX64">
        <v>3.8142423629760698</v>
      </c>
      <c r="DY64">
        <v>4.1437578201293901</v>
      </c>
      <c r="DZ64">
        <v>3.90478563308716</v>
      </c>
      <c r="EA64">
        <v>3.71718525886536</v>
      </c>
      <c r="EB64">
        <v>3.64436602592468</v>
      </c>
      <c r="EC64">
        <v>3.9062042236328098</v>
      </c>
      <c r="ED64">
        <v>3.2265369892120401</v>
      </c>
      <c r="EE64">
        <v>3.5984144210815399</v>
      </c>
      <c r="EF64">
        <v>3.9097275733947798</v>
      </c>
      <c r="EG64">
        <v>3.6589560508728001</v>
      </c>
      <c r="EH64">
        <v>4.8866252899169904</v>
      </c>
      <c r="EI64">
        <v>5.4201393127441397</v>
      </c>
      <c r="EJ64">
        <v>5.6954326629638699</v>
      </c>
      <c r="EK64">
        <v>3.7764248847961399</v>
      </c>
      <c r="EL64">
        <v>3.5089778900146502</v>
      </c>
      <c r="EM64">
        <v>3.2841429710388201</v>
      </c>
      <c r="EN64">
        <v>3.5464856624603298</v>
      </c>
      <c r="EO64">
        <v>3.5039489269256601</v>
      </c>
      <c r="EP64">
        <v>5.7924156188964799</v>
      </c>
      <c r="EQ64">
        <v>4.5663127899169904</v>
      </c>
      <c r="ER64">
        <v>5.2144660949706996</v>
      </c>
      <c r="ES64">
        <v>3.8851952552795401</v>
      </c>
      <c r="ET64">
        <v>3.9315040111541801</v>
      </c>
      <c r="EU64">
        <v>197.21359252929699</v>
      </c>
      <c r="EV64">
        <v>438.82623291015602</v>
      </c>
      <c r="EW64">
        <v>375.71319580078102</v>
      </c>
      <c r="EX64">
        <v>488.3544921875</v>
      </c>
      <c r="EY64">
        <v>258.15826416015602</v>
      </c>
      <c r="EZ64">
        <v>576.39074707031295</v>
      </c>
      <c r="FA64">
        <v>359.07122802734398</v>
      </c>
      <c r="FB64">
        <v>355.03802490234398</v>
      </c>
      <c r="FC64">
        <v>132.49816894531301</v>
      </c>
      <c r="FD64">
        <v>61.874553680419901</v>
      </c>
      <c r="FE64">
        <v>579.10705566406295</v>
      </c>
      <c r="FF64">
        <v>712.93292236328102</v>
      </c>
      <c r="FG64">
        <v>138.21682739257801</v>
      </c>
      <c r="FH64">
        <v>853.37829589843795</v>
      </c>
      <c r="FI64">
        <v>1380.8818359375</v>
      </c>
      <c r="FJ64">
        <v>2059.39697265625</v>
      </c>
      <c r="FK64">
        <v>175.47509765625</v>
      </c>
      <c r="FL64">
        <v>231.79953002929699</v>
      </c>
      <c r="FM64">
        <v>777.65509033203102</v>
      </c>
      <c r="FN64">
        <v>774.46728515625</v>
      </c>
      <c r="FO64">
        <v>793.16650390625</v>
      </c>
      <c r="FP64">
        <v>806.75372314453102</v>
      </c>
      <c r="FQ64">
        <v>531.74908447265602</v>
      </c>
      <c r="FR64">
        <v>655.347900390625</v>
      </c>
      <c r="FS64">
        <v>770.02746582031295</v>
      </c>
      <c r="FT64">
        <v>1240.5234375</v>
      </c>
      <c r="FU64">
        <v>1153.26928710938</v>
      </c>
      <c r="FV64">
        <v>1023.37725830078</v>
      </c>
      <c r="FW64">
        <v>1191.14184570313</v>
      </c>
      <c r="FX64">
        <v>1133.12487792969</v>
      </c>
      <c r="FY64">
        <v>303.83609008789102</v>
      </c>
      <c r="FZ64">
        <v>10.153772354126</v>
      </c>
      <c r="GA64">
        <v>254.527267456055</v>
      </c>
      <c r="GB64">
        <v>1193.86828613281</v>
      </c>
      <c r="GC64">
        <v>185.46685791015599</v>
      </c>
      <c r="GD64">
        <v>343.95516967773398</v>
      </c>
      <c r="GE64">
        <v>989.18292236328102</v>
      </c>
      <c r="GF64">
        <v>876.39251708984398</v>
      </c>
      <c r="GG64">
        <v>108.286346435547</v>
      </c>
      <c r="GH64">
        <v>27.138179779052699</v>
      </c>
      <c r="GI64">
        <v>304.87518310546898</v>
      </c>
      <c r="GJ64">
        <v>623.57873535156295</v>
      </c>
      <c r="GK64">
        <v>679.58123779296898</v>
      </c>
      <c r="GL64">
        <v>350.49502563476602</v>
      </c>
      <c r="GM64">
        <v>590.18304443359398</v>
      </c>
      <c r="GN64">
        <v>220.76962280273401</v>
      </c>
      <c r="GO64">
        <v>101.024169921875</v>
      </c>
      <c r="GP64">
        <v>380.44949340820301</v>
      </c>
      <c r="GQ64">
        <v>402.01712036132801</v>
      </c>
      <c r="GR64">
        <v>181.57044982910199</v>
      </c>
      <c r="GS64">
        <v>67.180480957031307</v>
      </c>
      <c r="GT64">
        <v>418.43255615234398</v>
      </c>
      <c r="GU64">
        <v>160.91667175293</v>
      </c>
      <c r="GV64">
        <v>512.66827392578102</v>
      </c>
      <c r="GW64">
        <v>0.178970992565155</v>
      </c>
      <c r="GX64">
        <v>849.38000488281295</v>
      </c>
      <c r="GY64">
        <v>197.98553466796901</v>
      </c>
      <c r="GZ64">
        <v>319.49832153320301</v>
      </c>
      <c r="HA64">
        <v>95.163703918457003</v>
      </c>
      <c r="HB64">
        <v>144.27171325683599</v>
      </c>
      <c r="HC64">
        <v>407.92517089843801</v>
      </c>
      <c r="HD64">
        <v>61.695262908935597</v>
      </c>
      <c r="HE64">
        <v>25.245437622070298</v>
      </c>
      <c r="HF64">
        <v>160.45608520507801</v>
      </c>
      <c r="HG64">
        <v>458.96017456054699</v>
      </c>
      <c r="HH64">
        <v>135.37463378906301</v>
      </c>
      <c r="HI64">
        <v>433.14883422851602</v>
      </c>
      <c r="HJ64">
        <v>160.38920593261699</v>
      </c>
      <c r="HK64">
        <v>572.18359375</v>
      </c>
      <c r="HL64">
        <v>72.165267944335895</v>
      </c>
      <c r="HM64">
        <v>227.729736328125</v>
      </c>
      <c r="HN64">
        <v>75.700035095214801</v>
      </c>
      <c r="HO64">
        <v>1229.50341796875</v>
      </c>
      <c r="HP64">
        <v>64.900123596191406</v>
      </c>
      <c r="HQ64">
        <v>252.13717651367199</v>
      </c>
      <c r="HR64">
        <v>464.86956787109398</v>
      </c>
      <c r="HS64">
        <v>438.06726074218801</v>
      </c>
      <c r="HT64">
        <v>490.99502563476602</v>
      </c>
      <c r="HU64">
        <v>278.50601196289102</v>
      </c>
      <c r="HV64">
        <v>469.677490234375</v>
      </c>
      <c r="HW64">
        <v>305.94207763671898</v>
      </c>
      <c r="HX64">
        <v>306.33343505859398</v>
      </c>
      <c r="HY64">
        <v>113.643920898438</v>
      </c>
      <c r="HZ64">
        <v>50.131820678710902</v>
      </c>
      <c r="IA64">
        <v>720.05511474609398</v>
      </c>
      <c r="IB64">
        <v>650.6435546875</v>
      </c>
      <c r="IC64">
        <v>163.16329956054699</v>
      </c>
      <c r="ID64">
        <v>502.30206298828102</v>
      </c>
      <c r="IE64">
        <v>1506.2607421875</v>
      </c>
      <c r="IF64">
        <v>2344.72631835938</v>
      </c>
      <c r="IG64">
        <v>165.63780212402301</v>
      </c>
      <c r="IH64">
        <v>261.25973510742199</v>
      </c>
      <c r="II64">
        <v>1009.13854980469</v>
      </c>
      <c r="IJ64">
        <v>731.40997314453102</v>
      </c>
      <c r="IK64">
        <v>706.89093017578102</v>
      </c>
      <c r="IL64">
        <v>830.26599121093795</v>
      </c>
      <c r="IM64">
        <v>455.97885131835898</v>
      </c>
      <c r="IN64">
        <v>692.94482421875</v>
      </c>
      <c r="IO64">
        <v>1162.48913574219</v>
      </c>
      <c r="IP64">
        <v>1253.78784179688</v>
      </c>
      <c r="IQ64">
        <v>1133.87292480469</v>
      </c>
      <c r="IR64">
        <v>819.03967285156295</v>
      </c>
      <c r="IS64">
        <v>1170.47619628906</v>
      </c>
      <c r="IT64">
        <v>981.7626953125</v>
      </c>
      <c r="IU64">
        <v>416.85287475585898</v>
      </c>
      <c r="IV64">
        <v>7.6320099830627397</v>
      </c>
      <c r="IW64">
        <v>191.56515502929699</v>
      </c>
      <c r="IX64">
        <v>1010.64703369141</v>
      </c>
      <c r="IY64">
        <v>190.83370971679699</v>
      </c>
      <c r="IZ64">
        <v>243.95861816406301</v>
      </c>
      <c r="JA64">
        <v>1126.95495605469</v>
      </c>
      <c r="JB64">
        <v>1000.34741210938</v>
      </c>
      <c r="JC64">
        <v>91.278892517089801</v>
      </c>
      <c r="JD64">
        <v>38.169956207275398</v>
      </c>
      <c r="JE64">
        <v>250.68898010253901</v>
      </c>
      <c r="JF64">
        <v>881.427001953125</v>
      </c>
      <c r="JG64">
        <v>625.55169677734398</v>
      </c>
      <c r="JH64">
        <v>404.19390869140602</v>
      </c>
      <c r="JI64">
        <v>557.34484863281295</v>
      </c>
      <c r="JJ64">
        <v>201.26063537597699</v>
      </c>
      <c r="JK64">
        <v>105.106307983398</v>
      </c>
      <c r="JL64">
        <v>383.84951782226602</v>
      </c>
      <c r="JM64">
        <v>334.39151000976602</v>
      </c>
      <c r="JN64">
        <v>202.29583740234401</v>
      </c>
      <c r="JO64">
        <v>73.081024169921903</v>
      </c>
      <c r="JP64">
        <v>509.72735595703102</v>
      </c>
      <c r="JQ64">
        <v>158.06477355957</v>
      </c>
      <c r="JR64">
        <v>479.87115478515602</v>
      </c>
      <c r="JS64">
        <v>1.2909959554672199</v>
      </c>
      <c r="JT64">
        <v>658.19720458984398</v>
      </c>
      <c r="JU64">
        <v>189.62292480468801</v>
      </c>
      <c r="JV64">
        <v>300.72280883789102</v>
      </c>
      <c r="JW64">
        <v>119.869598388672</v>
      </c>
      <c r="JX64">
        <v>153.27369689941401</v>
      </c>
      <c r="JY64">
        <v>337.11801147460898</v>
      </c>
      <c r="JZ64">
        <v>90.956031799316406</v>
      </c>
      <c r="KA64">
        <v>41.158805847167997</v>
      </c>
      <c r="KB64">
        <v>139.79339599609401</v>
      </c>
      <c r="KC64">
        <v>533.07849121093795</v>
      </c>
      <c r="KD64">
        <v>78.505256652832003</v>
      </c>
      <c r="KE64">
        <v>589.13775634765602</v>
      </c>
      <c r="KF64">
        <v>219.62928771972699</v>
      </c>
      <c r="KG64">
        <v>418.62707519531301</v>
      </c>
      <c r="KH64">
        <v>52.235034942627003</v>
      </c>
      <c r="KI64">
        <v>168.80430603027301</v>
      </c>
      <c r="KJ64">
        <v>69.503532409667997</v>
      </c>
      <c r="KK64">
        <v>1158.86938476563</v>
      </c>
      <c r="KL64">
        <v>25.800601959228501</v>
      </c>
      <c r="KM64">
        <f>MATCH(A64,[1]ADOS!$G:$G,0)</f>
        <v>361</v>
      </c>
      <c r="KN64" t="str">
        <f>INDEX([1]ADOS!$H:$H,KM64)</f>
        <v xml:space="preserve">NO DSM_IV questions 4a/4b is no and not atypical </v>
      </c>
      <c r="KO64" t="e">
        <f t="shared" si="0"/>
        <v>#VALUE!</v>
      </c>
      <c r="KP64">
        <f t="shared" si="1"/>
        <v>0</v>
      </c>
      <c r="KQ64">
        <v>0</v>
      </c>
      <c r="KR64" t="str">
        <f>INDEX([1]ADOS!$I:$I,KM64)</f>
        <v>Male</v>
      </c>
      <c r="KS64">
        <v>38</v>
      </c>
      <c r="KT64">
        <f t="shared" si="2"/>
        <v>1</v>
      </c>
      <c r="KU64">
        <v>25</v>
      </c>
      <c r="KV64">
        <v>365</v>
      </c>
    </row>
    <row r="65" spans="1:308" ht="15.5" x14ac:dyDescent="0.35">
      <c r="A65" s="1">
        <v>144040</v>
      </c>
      <c r="B65" s="1" t="s">
        <v>7</v>
      </c>
      <c r="C65">
        <v>6.6144866943359402</v>
      </c>
      <c r="D65">
        <v>4.5279226303100604</v>
      </c>
      <c r="E65">
        <v>3.7572760581970202</v>
      </c>
      <c r="F65">
        <v>4.6094770431518599</v>
      </c>
      <c r="G65">
        <v>6.2652888298034703</v>
      </c>
      <c r="H65">
        <v>4.4093451499939</v>
      </c>
      <c r="I65">
        <v>3.9488863945007302</v>
      </c>
      <c r="J65">
        <v>3.8661434650421098</v>
      </c>
      <c r="K65">
        <v>4.2826886177062997</v>
      </c>
      <c r="L65">
        <v>3.9141211509704599</v>
      </c>
      <c r="M65">
        <v>3.7211687564849898</v>
      </c>
      <c r="N65">
        <v>4.6272864341735804</v>
      </c>
      <c r="O65">
        <v>5.5154299736023003</v>
      </c>
      <c r="P65">
        <v>4.7064623832702601</v>
      </c>
      <c r="Q65">
        <v>4.9550042152404803</v>
      </c>
      <c r="R65">
        <v>4.9183297157287598</v>
      </c>
      <c r="S65">
        <v>5.2957305908203098</v>
      </c>
      <c r="T65">
        <v>6.5965294837951696</v>
      </c>
      <c r="U65">
        <v>4.7816252708435103</v>
      </c>
      <c r="V65">
        <v>3.2681045532226598</v>
      </c>
      <c r="W65">
        <v>5.0477790832519496</v>
      </c>
      <c r="X65">
        <v>4.6413044929504403</v>
      </c>
      <c r="Y65">
        <v>4.7023892402648899</v>
      </c>
      <c r="Z65">
        <v>6.0592589378356898</v>
      </c>
      <c r="AA65">
        <v>5.5418324470520002</v>
      </c>
      <c r="AB65">
        <v>5.2038741111755398</v>
      </c>
      <c r="AC65">
        <v>4.6536426544189498</v>
      </c>
      <c r="AD65">
        <v>3.6732606887817401</v>
      </c>
      <c r="AE65">
        <v>3.9277698993682901</v>
      </c>
      <c r="AF65">
        <v>5.1183757781982404</v>
      </c>
      <c r="AG65">
        <v>6.0466990470886204</v>
      </c>
      <c r="AH65">
        <v>4.9354791641235396</v>
      </c>
      <c r="AI65">
        <v>3.5777287483215301</v>
      </c>
      <c r="AJ65">
        <v>4.8954782485961896</v>
      </c>
      <c r="AK65">
        <v>5.6152992248535201</v>
      </c>
      <c r="AL65">
        <v>4.2451539039611799</v>
      </c>
      <c r="AM65">
        <v>5.4326968193054199</v>
      </c>
      <c r="AN65">
        <v>5.6926579475402797</v>
      </c>
      <c r="AO65">
        <v>4.6699156761169398</v>
      </c>
      <c r="AP65">
        <v>4.5138654708862296</v>
      </c>
      <c r="AQ65">
        <v>3.5789217948913601</v>
      </c>
      <c r="AR65">
        <v>3.7723879814147998</v>
      </c>
      <c r="AS65">
        <v>6.3251662254333496</v>
      </c>
      <c r="AT65">
        <v>4.2723093032836896</v>
      </c>
      <c r="AU65">
        <v>3.1899178028106698</v>
      </c>
      <c r="AV65">
        <v>3.7508676052093501</v>
      </c>
      <c r="AW65">
        <v>6.07004737854004</v>
      </c>
      <c r="AX65">
        <v>4.5158872604370099</v>
      </c>
      <c r="AY65">
        <v>4.5971202850341797</v>
      </c>
      <c r="AZ65">
        <v>5.0268759727478001</v>
      </c>
      <c r="BA65">
        <v>3.8335299491882302</v>
      </c>
      <c r="BB65">
        <v>4.2201590538024902</v>
      </c>
      <c r="BC65">
        <v>4.5765514373779297</v>
      </c>
      <c r="BD65">
        <v>4.0548324584960902</v>
      </c>
      <c r="BE65">
        <v>5.5595626831054696</v>
      </c>
      <c r="BF65">
        <v>3.6967132091522199</v>
      </c>
      <c r="BG65">
        <v>3.8900904655456499</v>
      </c>
      <c r="BH65">
        <v>3.2446355819702202</v>
      </c>
      <c r="BI65">
        <v>4.6426043510437003</v>
      </c>
      <c r="BJ65">
        <v>4.9937276840209996</v>
      </c>
      <c r="BK65">
        <v>4.75134229660034</v>
      </c>
      <c r="BL65">
        <v>5.3682007789611799</v>
      </c>
      <c r="BM65">
        <v>6.5264077186584499</v>
      </c>
      <c r="BN65">
        <v>5.07309818267822</v>
      </c>
      <c r="BO65">
        <v>4.3975172042846697</v>
      </c>
      <c r="BP65">
        <v>3.0817921161651598</v>
      </c>
      <c r="BQ65">
        <v>3.9216349124908398</v>
      </c>
      <c r="BR65">
        <v>3.7960402965545699</v>
      </c>
      <c r="BS65">
        <v>3.4956259727478001</v>
      </c>
      <c r="BT65">
        <v>4.9963040351867702</v>
      </c>
      <c r="BU65">
        <v>4.6225552558898899</v>
      </c>
      <c r="BV65">
        <v>5.5766439437866202</v>
      </c>
      <c r="BW65">
        <v>4.2266883850097701</v>
      </c>
      <c r="BX65">
        <v>3.4730041027069101</v>
      </c>
      <c r="BY65">
        <v>5.3380308151245099</v>
      </c>
      <c r="BZ65">
        <v>4.4664988517761204</v>
      </c>
      <c r="CA65">
        <v>3.7164282798767099</v>
      </c>
      <c r="CB65">
        <v>4.2019114494323704</v>
      </c>
      <c r="CC65">
        <v>4.9225592613220197</v>
      </c>
      <c r="CD65">
        <v>4.8490285873413104</v>
      </c>
      <c r="CE65">
        <v>4.3436241149902299</v>
      </c>
      <c r="CF65">
        <v>4.1385154724121103</v>
      </c>
      <c r="CG65">
        <v>4.4286184310913104</v>
      </c>
      <c r="CH65">
        <v>3.4876079559326199</v>
      </c>
      <c r="CI65">
        <v>3.65376973152161</v>
      </c>
      <c r="CJ65">
        <v>4.5703568458557102</v>
      </c>
      <c r="CK65">
        <v>5.6986002922058097</v>
      </c>
      <c r="CL65">
        <v>4.7061028480529803</v>
      </c>
      <c r="CM65">
        <v>4.8624763488769496</v>
      </c>
      <c r="CN65">
        <v>4.8677544593811</v>
      </c>
      <c r="CO65">
        <v>5.8400282859802299</v>
      </c>
      <c r="CP65">
        <v>7.1393022537231401</v>
      </c>
      <c r="CQ65">
        <v>4.3899731636047399</v>
      </c>
      <c r="CR65">
        <v>3.6026673316955602</v>
      </c>
      <c r="CS65">
        <v>4.6355223655700701</v>
      </c>
      <c r="CT65">
        <v>4.4970178604126003</v>
      </c>
      <c r="CU65">
        <v>4.5321974754333496</v>
      </c>
      <c r="CV65">
        <v>5.9466609954834002</v>
      </c>
      <c r="CW65">
        <v>5.2642297744751003</v>
      </c>
      <c r="CX65">
        <v>4.6604690551757804</v>
      </c>
      <c r="CY65">
        <v>4.5814929008483896</v>
      </c>
      <c r="CZ65">
        <v>3.6102199554443399</v>
      </c>
      <c r="DA65">
        <v>3.9459865093231201</v>
      </c>
      <c r="DB65">
        <v>4.9635763168334996</v>
      </c>
      <c r="DC65">
        <v>6.0841088294982901</v>
      </c>
      <c r="DD65">
        <v>5.7856736183166504</v>
      </c>
      <c r="DE65">
        <v>3.8951997756957999</v>
      </c>
      <c r="DF65">
        <v>4.5391759872436497</v>
      </c>
      <c r="DG65">
        <v>5.6735644340515101</v>
      </c>
      <c r="DH65">
        <v>4.1012921333312997</v>
      </c>
      <c r="DI65">
        <v>5.4382281303405797</v>
      </c>
      <c r="DJ65">
        <v>5.2171444892883301</v>
      </c>
      <c r="DK65">
        <v>4.8939437866210902</v>
      </c>
      <c r="DL65">
        <v>4.5400943756103498</v>
      </c>
      <c r="DM65">
        <v>3.8128929138183598</v>
      </c>
      <c r="DN65">
        <v>3.9229280948638898</v>
      </c>
      <c r="DO65">
        <v>6.7966260910034197</v>
      </c>
      <c r="DP65">
        <v>4.0345759391784703</v>
      </c>
      <c r="DQ65">
        <v>3.0562286376953098</v>
      </c>
      <c r="DR65">
        <v>3.6909670829772998</v>
      </c>
      <c r="DS65">
        <v>6.7685995101928702</v>
      </c>
      <c r="DT65">
        <v>5.0296711921691903</v>
      </c>
      <c r="DU65">
        <v>4.81955766677856</v>
      </c>
      <c r="DV65">
        <v>4.6532316207885698</v>
      </c>
      <c r="DW65">
        <v>4.1879253387451199</v>
      </c>
      <c r="DX65">
        <v>4.2438983917236301</v>
      </c>
      <c r="DY65">
        <v>4.24767971038818</v>
      </c>
      <c r="DZ65">
        <v>4.01480913162231</v>
      </c>
      <c r="EA65">
        <v>4.5713148117065403</v>
      </c>
      <c r="EB65">
        <v>3.5339715480804399</v>
      </c>
      <c r="EC65">
        <v>3.5324673652648899</v>
      </c>
      <c r="ED65">
        <v>3.68845534324646</v>
      </c>
      <c r="EE65">
        <v>4.3814506530761701</v>
      </c>
      <c r="EF65">
        <v>4.5996565818786603</v>
      </c>
      <c r="EG65">
        <v>4.42793846130371</v>
      </c>
      <c r="EH65">
        <v>4.5358753204345703</v>
      </c>
      <c r="EI65">
        <v>6.1716127395629901</v>
      </c>
      <c r="EJ65">
        <v>5.2466559410095197</v>
      </c>
      <c r="EK65">
        <v>3.92550849914551</v>
      </c>
      <c r="EL65">
        <v>3.3742032051086399</v>
      </c>
      <c r="EM65">
        <v>3.7143030166625999</v>
      </c>
      <c r="EN65">
        <v>3.6375064849853498</v>
      </c>
      <c r="EO65">
        <v>3.7398264408111599</v>
      </c>
      <c r="EP65">
        <v>5.2156801223754901</v>
      </c>
      <c r="EQ65">
        <v>4.9877648353576696</v>
      </c>
      <c r="ER65">
        <v>5.4537158012390101</v>
      </c>
      <c r="ES65">
        <v>3.8854207992553702</v>
      </c>
      <c r="ET65">
        <v>3.7373034954071001</v>
      </c>
      <c r="EU65">
        <v>285.26892089843801</v>
      </c>
      <c r="EV65">
        <v>510.03866577148398</v>
      </c>
      <c r="EW65">
        <v>459.49777221679699</v>
      </c>
      <c r="EX65">
        <v>399.61865234375</v>
      </c>
      <c r="EY65">
        <v>272.75454711914102</v>
      </c>
      <c r="EZ65">
        <v>559.18884277343795</v>
      </c>
      <c r="FA65">
        <v>298.817626953125</v>
      </c>
      <c r="FB65">
        <v>309.6728515625</v>
      </c>
      <c r="FC65">
        <v>142.31842041015599</v>
      </c>
      <c r="FD65">
        <v>85.742164611816406</v>
      </c>
      <c r="FE65">
        <v>499.62683105468801</v>
      </c>
      <c r="FF65">
        <v>579.15399169921898</v>
      </c>
      <c r="FG65">
        <v>154.46276855468801</v>
      </c>
      <c r="FH65">
        <v>592.745849609375</v>
      </c>
      <c r="FI65">
        <v>1317.31762695313</v>
      </c>
      <c r="FJ65">
        <v>2030.31652832031</v>
      </c>
      <c r="FK65">
        <v>147.52543640136699</v>
      </c>
      <c r="FL65">
        <v>252.44271850585901</v>
      </c>
      <c r="FM65">
        <v>1000.03985595703</v>
      </c>
      <c r="FN65">
        <v>394.31454467773398</v>
      </c>
      <c r="FO65">
        <v>605.35803222656295</v>
      </c>
      <c r="FP65">
        <v>1108.04614257813</v>
      </c>
      <c r="FQ65">
        <v>384.97879028320301</v>
      </c>
      <c r="FR65">
        <v>849.02618408203102</v>
      </c>
      <c r="FS65">
        <v>683.37512207031295</v>
      </c>
      <c r="FT65">
        <v>1046.87634277344</v>
      </c>
      <c r="FU65">
        <v>1003.97045898438</v>
      </c>
      <c r="FV65">
        <v>948.83703613281295</v>
      </c>
      <c r="FW65">
        <v>810.23828125</v>
      </c>
      <c r="FX65">
        <v>844.06115722656295</v>
      </c>
      <c r="FY65">
        <v>327.77090454101602</v>
      </c>
      <c r="FZ65">
        <v>20.089525222778299</v>
      </c>
      <c r="GA65">
        <v>117.56772613525401</v>
      </c>
      <c r="GB65">
        <v>832.39709472656295</v>
      </c>
      <c r="GC65">
        <v>170.13740539550801</v>
      </c>
      <c r="GD65">
        <v>188.28039550781301</v>
      </c>
      <c r="GE65">
        <v>757.65106201171898</v>
      </c>
      <c r="GF65">
        <v>944.66632080078102</v>
      </c>
      <c r="GG65">
        <v>59.992141723632798</v>
      </c>
      <c r="GH65">
        <v>76.768020629882798</v>
      </c>
      <c r="GI65">
        <v>155.26136779785199</v>
      </c>
      <c r="GJ65">
        <v>556.43011474609398</v>
      </c>
      <c r="GK65">
        <v>532.51318359375</v>
      </c>
      <c r="GL65">
        <v>502.78744506835898</v>
      </c>
      <c r="GM65">
        <v>443.14462280273398</v>
      </c>
      <c r="GN65">
        <v>152.86346435546901</v>
      </c>
      <c r="GO65">
        <v>121.581680297852</v>
      </c>
      <c r="GP65">
        <v>264.71124267578102</v>
      </c>
      <c r="GQ65">
        <v>358.52728271484398</v>
      </c>
      <c r="GR65">
        <v>222.59053039550801</v>
      </c>
      <c r="GS65">
        <v>111.71555328369099</v>
      </c>
      <c r="GT65">
        <v>393.32192993164102</v>
      </c>
      <c r="GU65">
        <v>149.49749755859401</v>
      </c>
      <c r="GV65">
        <v>513.26428222656295</v>
      </c>
      <c r="GW65">
        <v>0.48189598321914701</v>
      </c>
      <c r="GX65">
        <v>685.20031738281295</v>
      </c>
      <c r="GY65">
        <v>318.94677734375</v>
      </c>
      <c r="GZ65">
        <v>235.41903686523401</v>
      </c>
      <c r="HA65">
        <v>199.12512207031301</v>
      </c>
      <c r="HB65">
        <v>110.676239013672</v>
      </c>
      <c r="HC65">
        <v>357.008544921875</v>
      </c>
      <c r="HD65">
        <v>20.3546237945557</v>
      </c>
      <c r="HE65">
        <v>35.598079681396499</v>
      </c>
      <c r="HF65">
        <v>191.15921020507801</v>
      </c>
      <c r="HG65">
        <v>250.06481933593801</v>
      </c>
      <c r="HH65">
        <v>87.689018249511705</v>
      </c>
      <c r="HI65">
        <v>593.35070800781295</v>
      </c>
      <c r="HJ65">
        <v>166.44320678710901</v>
      </c>
      <c r="HK65">
        <v>131.69139099121099</v>
      </c>
      <c r="HL65">
        <v>57.037979125976598</v>
      </c>
      <c r="HM65">
        <v>165.24879455566401</v>
      </c>
      <c r="HN65">
        <v>62.158340454101598</v>
      </c>
      <c r="HO65">
        <v>1169.50268554688</v>
      </c>
      <c r="HP65">
        <v>42.2989692687988</v>
      </c>
      <c r="HQ65">
        <v>280.59704589843801</v>
      </c>
      <c r="HR65">
        <v>488.16009521484398</v>
      </c>
      <c r="HS65">
        <v>447.42996215820301</v>
      </c>
      <c r="HT65">
        <v>314.85702514648398</v>
      </c>
      <c r="HU65">
        <v>187.97944641113301</v>
      </c>
      <c r="HV65">
        <v>541.22644042968795</v>
      </c>
      <c r="HW65">
        <v>307.25839233398398</v>
      </c>
      <c r="HX65">
        <v>293.70748901367199</v>
      </c>
      <c r="HY65">
        <v>162.93063354492199</v>
      </c>
      <c r="HZ65">
        <v>60.432601928710902</v>
      </c>
      <c r="IA65">
        <v>537.89794921875</v>
      </c>
      <c r="IB65">
        <v>671.44122314453102</v>
      </c>
      <c r="IC65">
        <v>180.82826232910199</v>
      </c>
      <c r="ID65">
        <v>469.13235473632801</v>
      </c>
      <c r="IE65">
        <v>1417.30627441406</v>
      </c>
      <c r="IF65">
        <v>2098.3125</v>
      </c>
      <c r="IG65">
        <v>136.66432189941401</v>
      </c>
      <c r="IH65">
        <v>241.54885864257801</v>
      </c>
      <c r="II65">
        <v>726.65606689453102</v>
      </c>
      <c r="IJ65">
        <v>597.38244628906295</v>
      </c>
      <c r="IK65">
        <v>654.328369140625</v>
      </c>
      <c r="IL65">
        <v>1010.37219238281</v>
      </c>
      <c r="IM65">
        <v>357.17678833007801</v>
      </c>
      <c r="IN65">
        <v>944.65679931640602</v>
      </c>
      <c r="IO65">
        <v>1010.54260253906</v>
      </c>
      <c r="IP65">
        <v>1366.21459960938</v>
      </c>
      <c r="IQ65">
        <v>1045.54821777344</v>
      </c>
      <c r="IR65">
        <v>918.58953857421898</v>
      </c>
      <c r="IS65">
        <v>760.81982421875</v>
      </c>
      <c r="IT65">
        <v>861.99359130859398</v>
      </c>
      <c r="IU65">
        <v>343.36016845703102</v>
      </c>
      <c r="IV65">
        <v>9.5132827758789098</v>
      </c>
      <c r="IW65">
        <v>139.03981018066401</v>
      </c>
      <c r="IX65">
        <v>799.94860839843795</v>
      </c>
      <c r="IY65">
        <v>193.32978820800801</v>
      </c>
      <c r="IZ65">
        <v>233.14114379882801</v>
      </c>
      <c r="JA65">
        <v>995.15570068359398</v>
      </c>
      <c r="JB65">
        <v>879.49450683593795</v>
      </c>
      <c r="JC65">
        <v>77.590789794921903</v>
      </c>
      <c r="JD65">
        <v>69.530456542968807</v>
      </c>
      <c r="JE65">
        <v>171.96856689453099</v>
      </c>
      <c r="JF65">
        <v>806.63049316406295</v>
      </c>
      <c r="JG65">
        <v>525.55914306640602</v>
      </c>
      <c r="JH65">
        <v>458.94323730468801</v>
      </c>
      <c r="JI65">
        <v>400.52014160156301</v>
      </c>
      <c r="JJ65">
        <v>135.19801330566401</v>
      </c>
      <c r="JK65">
        <v>81.061599731445298</v>
      </c>
      <c r="JL65">
        <v>287.39633178710898</v>
      </c>
      <c r="JM65">
        <v>324.289306640625</v>
      </c>
      <c r="JN65">
        <v>224.67417907714801</v>
      </c>
      <c r="JO65">
        <v>75.613685607910199</v>
      </c>
      <c r="JP65">
        <v>411.54693603515602</v>
      </c>
      <c r="JQ65">
        <v>186.04106140136699</v>
      </c>
      <c r="JR65">
        <v>462.67126464843801</v>
      </c>
      <c r="JS65">
        <v>0.69668096303939797</v>
      </c>
      <c r="JT65">
        <v>699.57916259765602</v>
      </c>
      <c r="JU65">
        <v>123.800979614258</v>
      </c>
      <c r="JV65">
        <v>478.17459106445301</v>
      </c>
      <c r="JW65">
        <v>99.439094543457003</v>
      </c>
      <c r="JX65">
        <v>208.18147277832</v>
      </c>
      <c r="JY65">
        <v>259.206787109375</v>
      </c>
      <c r="JZ65">
        <v>60.1947021484375</v>
      </c>
      <c r="KA65">
        <v>27.677024841308601</v>
      </c>
      <c r="KB65">
        <v>169.38932800293</v>
      </c>
      <c r="KC65">
        <v>446.49011230468801</v>
      </c>
      <c r="KD65">
        <v>112.177192687988</v>
      </c>
      <c r="KE65">
        <v>435.41445922851602</v>
      </c>
      <c r="KF65">
        <v>149.656661987305</v>
      </c>
      <c r="KG65">
        <v>168.45066833496099</v>
      </c>
      <c r="KH65">
        <v>47.136817932128899</v>
      </c>
      <c r="KI65">
        <v>144.41833496093801</v>
      </c>
      <c r="KJ65">
        <v>48.155181884765597</v>
      </c>
      <c r="KK65">
        <v>1200.69848632813</v>
      </c>
      <c r="KL65">
        <v>34.028564453125</v>
      </c>
      <c r="KM65">
        <f>MATCH(A65,[1]ADOS!$G:$G,0)</f>
        <v>459</v>
      </c>
      <c r="KN65" t="str">
        <f>INDEX([1]ADOS!$H:$H,KM65)</f>
        <v xml:space="preserve">NO DSM_IV questions 4a/4b is no and not atypical </v>
      </c>
      <c r="KO65" t="e">
        <f t="shared" si="0"/>
        <v>#VALUE!</v>
      </c>
      <c r="KP65">
        <f t="shared" si="1"/>
        <v>0</v>
      </c>
      <c r="KQ65">
        <v>0</v>
      </c>
      <c r="KR65" t="str">
        <f>INDEX([1]ADOS!$I:$I,KM65)</f>
        <v>Female</v>
      </c>
      <c r="KS65">
        <v>38</v>
      </c>
      <c r="KT65">
        <f t="shared" si="2"/>
        <v>0</v>
      </c>
      <c r="KU65">
        <v>25</v>
      </c>
      <c r="KV65">
        <v>365</v>
      </c>
    </row>
    <row r="66" spans="1:308" ht="15.5" x14ac:dyDescent="0.35">
      <c r="A66" s="1">
        <v>145656</v>
      </c>
      <c r="B66" s="1" t="s">
        <v>7</v>
      </c>
      <c r="C66">
        <v>5.6449790000915501</v>
      </c>
      <c r="D66">
        <v>4.1518096923828098</v>
      </c>
      <c r="E66">
        <v>3.8913435935974099</v>
      </c>
      <c r="F66">
        <v>4.3177061080932599</v>
      </c>
      <c r="G66">
        <v>5.9301576614379901</v>
      </c>
      <c r="H66">
        <v>4.3534393310546902</v>
      </c>
      <c r="I66">
        <v>4.1060791015625</v>
      </c>
      <c r="J66">
        <v>4.4087796211242702</v>
      </c>
      <c r="K66">
        <v>4.61578369140625</v>
      </c>
      <c r="L66">
        <v>3.3826823234558101</v>
      </c>
      <c r="M66">
        <v>3.58497881889343</v>
      </c>
      <c r="N66">
        <v>4.61635065078735</v>
      </c>
      <c r="O66">
        <v>5.24405765533447</v>
      </c>
      <c r="P66">
        <v>4.9030122756957999</v>
      </c>
      <c r="Q66">
        <v>4.9027395248413104</v>
      </c>
      <c r="R66">
        <v>5.1276140213012704</v>
      </c>
      <c r="S66">
        <v>5.7964973449706996</v>
      </c>
      <c r="T66">
        <v>6.8892889022827202</v>
      </c>
      <c r="U66">
        <v>4.1305189132690403</v>
      </c>
      <c r="V66">
        <v>3.87331199645996</v>
      </c>
      <c r="W66">
        <v>4.4970231056213397</v>
      </c>
      <c r="X66">
        <v>3.9454884529113801</v>
      </c>
      <c r="Y66">
        <v>3.9726519584655802</v>
      </c>
      <c r="Z66">
        <v>5.3660902976989799</v>
      </c>
      <c r="AA66">
        <v>5.1175661087036097</v>
      </c>
      <c r="AB66">
        <v>5.0891838073730504</v>
      </c>
      <c r="AC66">
        <v>4.2190423011779803</v>
      </c>
      <c r="AD66">
        <v>4.0397634506225604</v>
      </c>
      <c r="AE66">
        <v>3.8948192596435498</v>
      </c>
      <c r="AF66">
        <v>4.9117140769958496</v>
      </c>
      <c r="AG66">
        <v>5.79337501525879</v>
      </c>
      <c r="AH66">
        <v>4.7516245841979998</v>
      </c>
      <c r="AI66">
        <v>3.8157606124877899</v>
      </c>
      <c r="AJ66">
        <v>4.6333079338073704</v>
      </c>
      <c r="AK66">
        <v>5.3080673217773402</v>
      </c>
      <c r="AL66">
        <v>4.2255921363830602</v>
      </c>
      <c r="AM66">
        <v>4.9376120567321804</v>
      </c>
      <c r="AN66">
        <v>5.1268672943115199</v>
      </c>
      <c r="AO66">
        <v>4.46687889099121</v>
      </c>
      <c r="AP66">
        <v>4.8640232086181596</v>
      </c>
      <c r="AQ66">
        <v>3.7923779487609899</v>
      </c>
      <c r="AR66">
        <v>3.6504557132720898</v>
      </c>
      <c r="AS66">
        <v>6.1317486763000497</v>
      </c>
      <c r="AT66">
        <v>3.6710283756256099</v>
      </c>
      <c r="AU66">
        <v>3.0658111572265598</v>
      </c>
      <c r="AV66">
        <v>3.9818484783172599</v>
      </c>
      <c r="AW66">
        <v>6.2411208152770996</v>
      </c>
      <c r="AX66">
        <v>4.7821331024169904</v>
      </c>
      <c r="AY66">
        <v>4.8688092231750497</v>
      </c>
      <c r="AZ66">
        <v>4.4294471740722701</v>
      </c>
      <c r="BA66">
        <v>3.71190333366394</v>
      </c>
      <c r="BB66">
        <v>4.0099005699157697</v>
      </c>
      <c r="BC66">
        <v>4.9005885124206499</v>
      </c>
      <c r="BD66">
        <v>4.1074743270873997</v>
      </c>
      <c r="BE66">
        <v>5.8814020156860396</v>
      </c>
      <c r="BF66">
        <v>3.7406568527221702</v>
      </c>
      <c r="BG66">
        <v>3.3959155082702601</v>
      </c>
      <c r="BH66">
        <v>3.53433394432068</v>
      </c>
      <c r="BI66">
        <v>4.4154677391052299</v>
      </c>
      <c r="BJ66">
        <v>3.9023854732513401</v>
      </c>
      <c r="BK66">
        <v>3.8012785911560099</v>
      </c>
      <c r="BL66">
        <v>5.7115826606750497</v>
      </c>
      <c r="BM66">
        <v>5.3687090873718297</v>
      </c>
      <c r="BN66">
        <v>4.5854954719543501</v>
      </c>
      <c r="BO66">
        <v>4.2351574897766104</v>
      </c>
      <c r="BP66">
        <v>3.20268607139587</v>
      </c>
      <c r="BQ66">
        <v>4.1714639663696298</v>
      </c>
      <c r="BR66">
        <v>3.9165225028991699</v>
      </c>
      <c r="BS66">
        <v>3.48455762863159</v>
      </c>
      <c r="BT66">
        <v>4.9568157196044904</v>
      </c>
      <c r="BU66">
        <v>4.5077638626098597</v>
      </c>
      <c r="BV66">
        <v>5.1992259025573704</v>
      </c>
      <c r="BW66">
        <v>3.9925589561462398</v>
      </c>
      <c r="BX66">
        <v>3.6722269058227499</v>
      </c>
      <c r="BY66">
        <v>5.9362435340881401</v>
      </c>
      <c r="BZ66">
        <v>4.0729732513427699</v>
      </c>
      <c r="CA66">
        <v>3.78820705413818</v>
      </c>
      <c r="CB66">
        <v>4.5006809234619096</v>
      </c>
      <c r="CC66">
        <v>5.4874820709228498</v>
      </c>
      <c r="CD66">
        <v>4.8286108970642099</v>
      </c>
      <c r="CE66">
        <v>4.3251938819885298</v>
      </c>
      <c r="CF66">
        <v>4.6143212318420401</v>
      </c>
      <c r="CG66">
        <v>4.6813559532165501</v>
      </c>
      <c r="CH66">
        <v>3.3420500755310099</v>
      </c>
      <c r="CI66">
        <v>3.6205716133117698</v>
      </c>
      <c r="CJ66">
        <v>4.9086380004882804</v>
      </c>
      <c r="CK66">
        <v>5.4572486877441397</v>
      </c>
      <c r="CL66">
        <v>4.6265888214111301</v>
      </c>
      <c r="CM66">
        <v>5.05883836746216</v>
      </c>
      <c r="CN66">
        <v>5.2389202117919904</v>
      </c>
      <c r="CO66">
        <v>6.6038656234741202</v>
      </c>
      <c r="CP66">
        <v>6.7849545478820801</v>
      </c>
      <c r="CQ66">
        <v>4.4446148872375497</v>
      </c>
      <c r="CR66">
        <v>4.0024747848510698</v>
      </c>
      <c r="CS66">
        <v>4.5119643211364799</v>
      </c>
      <c r="CT66">
        <v>4.1371173858642596</v>
      </c>
      <c r="CU66">
        <v>3.8993022441864</v>
      </c>
      <c r="CV66">
        <v>5.25999259948731</v>
      </c>
      <c r="CW66">
        <v>5.04923391342163</v>
      </c>
      <c r="CX66">
        <v>4.57515621185303</v>
      </c>
      <c r="CY66">
        <v>4.3975315093994096</v>
      </c>
      <c r="CZ66">
        <v>3.7550740242004399</v>
      </c>
      <c r="DA66">
        <v>3.8749880790710498</v>
      </c>
      <c r="DB66">
        <v>4.8215603828430202</v>
      </c>
      <c r="DC66">
        <v>5.66229248046875</v>
      </c>
      <c r="DD66">
        <v>5.1206040382385298</v>
      </c>
      <c r="DE66">
        <v>4.2107381820678702</v>
      </c>
      <c r="DF66">
        <v>4.3946022987365696</v>
      </c>
      <c r="DG66">
        <v>5.2979974746704102</v>
      </c>
      <c r="DH66">
        <v>4.0866608619689897</v>
      </c>
      <c r="DI66">
        <v>4.9105596542358398</v>
      </c>
      <c r="DJ66">
        <v>4.9600572586059597</v>
      </c>
      <c r="DK66">
        <v>4.3859295845031703</v>
      </c>
      <c r="DL66">
        <v>4.4160614013671902</v>
      </c>
      <c r="DM66">
        <v>3.8618695735931401</v>
      </c>
      <c r="DN66">
        <v>3.74695920944214</v>
      </c>
      <c r="DO66">
        <v>6.3635582923889196</v>
      </c>
      <c r="DP66">
        <v>3.5534853935241699</v>
      </c>
      <c r="DQ66">
        <v>2.92115259170532</v>
      </c>
      <c r="DR66">
        <v>4.1071853637695304</v>
      </c>
      <c r="DS66">
        <v>5.64331007003784</v>
      </c>
      <c r="DT66">
        <v>5.5916547775268599</v>
      </c>
      <c r="DU66">
        <v>5.06693363189697</v>
      </c>
      <c r="DV66">
        <v>4.3426742553710902</v>
      </c>
      <c r="DW66">
        <v>3.35273241996765</v>
      </c>
      <c r="DX66">
        <v>4.2815966606140101</v>
      </c>
      <c r="DY66">
        <v>4.6071519851684597</v>
      </c>
      <c r="DZ66">
        <v>4.6301221847534197</v>
      </c>
      <c r="EA66">
        <v>4.6895051002502397</v>
      </c>
      <c r="EB66">
        <v>3.94900679588318</v>
      </c>
      <c r="EC66">
        <v>4.08878469467163</v>
      </c>
      <c r="ED66">
        <v>4.0589981079101598</v>
      </c>
      <c r="EE66">
        <v>4.1359605789184597</v>
      </c>
      <c r="EF66">
        <v>3.9015119075775102</v>
      </c>
      <c r="EG66">
        <v>3.8526668548584002</v>
      </c>
      <c r="EH66">
        <v>5.1365871429443404</v>
      </c>
      <c r="EI66">
        <v>4.6192259788513201</v>
      </c>
      <c r="EJ66">
        <v>4.4887557029724103</v>
      </c>
      <c r="EK66">
        <v>3.7615387439727801</v>
      </c>
      <c r="EL66">
        <v>3.3362698554992698</v>
      </c>
      <c r="EM66">
        <v>3.8235380649566699</v>
      </c>
      <c r="EN66">
        <v>3.8643548488616899</v>
      </c>
      <c r="EO66">
        <v>3.5303440093994101</v>
      </c>
      <c r="EP66">
        <v>5.6457605361938503</v>
      </c>
      <c r="EQ66">
        <v>4.8367166519165004</v>
      </c>
      <c r="ER66">
        <v>5.44087886810303</v>
      </c>
      <c r="ES66">
        <v>3.76199507713318</v>
      </c>
      <c r="ET66">
        <v>4.0396223068237296</v>
      </c>
      <c r="EU66">
        <v>334.77896118164102</v>
      </c>
      <c r="EV66">
        <v>764.22998046875</v>
      </c>
      <c r="EW66">
        <v>516.34265136718795</v>
      </c>
      <c r="EX66">
        <v>472.44854736328102</v>
      </c>
      <c r="EY66">
        <v>327.08242797851602</v>
      </c>
      <c r="EZ66">
        <v>614.44366455078102</v>
      </c>
      <c r="FA66">
        <v>345.46774291992199</v>
      </c>
      <c r="FB66">
        <v>394.32040405273398</v>
      </c>
      <c r="FC66">
        <v>168.71348571777301</v>
      </c>
      <c r="FD66">
        <v>61.837497711181598</v>
      </c>
      <c r="FE66">
        <v>635.47296142578102</v>
      </c>
      <c r="FF66">
        <v>552.79260253906295</v>
      </c>
      <c r="FG66">
        <v>229.54069519043</v>
      </c>
      <c r="FH66">
        <v>486.56210327148398</v>
      </c>
      <c r="FI66">
        <v>1812.23498535156</v>
      </c>
      <c r="FJ66">
        <v>2324.76293945313</v>
      </c>
      <c r="FK66">
        <v>156.00619506835901</v>
      </c>
      <c r="FL66">
        <v>255.16780090332</v>
      </c>
      <c r="FM66">
        <v>920.80383300781295</v>
      </c>
      <c r="FN66">
        <v>645.187744140625</v>
      </c>
      <c r="FO66">
        <v>564.13830566406295</v>
      </c>
      <c r="FP66">
        <v>1098.34265136719</v>
      </c>
      <c r="FQ66">
        <v>431.32455444335898</v>
      </c>
      <c r="FR66">
        <v>833.21942138671898</v>
      </c>
      <c r="FS66">
        <v>1162.71594238281</v>
      </c>
      <c r="FT66">
        <v>1070.17919921875</v>
      </c>
      <c r="FU66">
        <v>903.47088623046898</v>
      </c>
      <c r="FV66">
        <v>1285.45764160156</v>
      </c>
      <c r="FW66">
        <v>1118.71545410156</v>
      </c>
      <c r="FX66">
        <v>969.32287597656295</v>
      </c>
      <c r="FY66">
        <v>417.76437377929699</v>
      </c>
      <c r="FZ66">
        <v>20.417139053344702</v>
      </c>
      <c r="GA66">
        <v>191.49314880371099</v>
      </c>
      <c r="GB66">
        <v>937.380859375</v>
      </c>
      <c r="GC66">
        <v>191.58125305175801</v>
      </c>
      <c r="GD66">
        <v>244.06956481933599</v>
      </c>
      <c r="GE66">
        <v>792.33508300781295</v>
      </c>
      <c r="GF66">
        <v>1026.13305664063</v>
      </c>
      <c r="GG66">
        <v>78.540260314941406</v>
      </c>
      <c r="GH66">
        <v>69.930366516113295</v>
      </c>
      <c r="GI66">
        <v>205.360595703125</v>
      </c>
      <c r="GJ66">
        <v>707.93292236328102</v>
      </c>
      <c r="GK66">
        <v>557.41735839843795</v>
      </c>
      <c r="GL66">
        <v>590.15155029296898</v>
      </c>
      <c r="GM66">
        <v>644.801513671875</v>
      </c>
      <c r="GN66">
        <v>239.47576904296901</v>
      </c>
      <c r="GO66">
        <v>99.841758728027301</v>
      </c>
      <c r="GP66">
        <v>335.10729980468801</v>
      </c>
      <c r="GQ66">
        <v>377.294921875</v>
      </c>
      <c r="GR66">
        <v>193.64192199707</v>
      </c>
      <c r="GS66">
        <v>49.116996765136697</v>
      </c>
      <c r="GT66">
        <v>621.39031982421898</v>
      </c>
      <c r="GU66">
        <v>286.18072509765602</v>
      </c>
      <c r="GV66">
        <v>463.97793579101602</v>
      </c>
      <c r="GW66">
        <v>0.63880699872970603</v>
      </c>
      <c r="GX66">
        <v>673.47351074218795</v>
      </c>
      <c r="GY66">
        <v>182.20762634277301</v>
      </c>
      <c r="GZ66">
        <v>333.45578002929699</v>
      </c>
      <c r="HA66">
        <v>150.72294616699199</v>
      </c>
      <c r="HB66">
        <v>120.20906829834</v>
      </c>
      <c r="HC66">
        <v>362.60269165039102</v>
      </c>
      <c r="HD66">
        <v>24.649477005004901</v>
      </c>
      <c r="HE66">
        <v>39.0256156921387</v>
      </c>
      <c r="HF66">
        <v>171.69483947753901</v>
      </c>
      <c r="HG66">
        <v>597.22570800781295</v>
      </c>
      <c r="HH66">
        <v>85.806617736816406</v>
      </c>
      <c r="HI66">
        <v>529.21142578125</v>
      </c>
      <c r="HJ66">
        <v>343.813720703125</v>
      </c>
      <c r="HK66">
        <v>196.13278198242199</v>
      </c>
      <c r="HL66">
        <v>48.7430419921875</v>
      </c>
      <c r="HM66">
        <v>173.98469543457</v>
      </c>
      <c r="HN66">
        <v>64.829475402832003</v>
      </c>
      <c r="HO66">
        <v>1526.58569335938</v>
      </c>
      <c r="HP66">
        <v>40.349208831787102</v>
      </c>
      <c r="HQ66">
        <v>344.55767822265602</v>
      </c>
      <c r="HR66">
        <v>430.62396240234398</v>
      </c>
      <c r="HS66">
        <v>563.17687988281295</v>
      </c>
      <c r="HT66">
        <v>571.82379150390602</v>
      </c>
      <c r="HU66">
        <v>302.46841430664102</v>
      </c>
      <c r="HV66">
        <v>646.392333984375</v>
      </c>
      <c r="HW66">
        <v>337.79025268554699</v>
      </c>
      <c r="HX66">
        <v>379.74591064453102</v>
      </c>
      <c r="HY66">
        <v>147.91650390625</v>
      </c>
      <c r="HZ66">
        <v>51.964191436767599</v>
      </c>
      <c r="IA66">
        <v>549.80145263671898</v>
      </c>
      <c r="IB66">
        <v>743.01159667968795</v>
      </c>
      <c r="IC66">
        <v>171.89866638183599</v>
      </c>
      <c r="ID66">
        <v>390.90426635742199</v>
      </c>
      <c r="IE66">
        <v>1498.75988769531</v>
      </c>
      <c r="IF66">
        <v>2504.58740234375</v>
      </c>
      <c r="IG66">
        <v>149.29180908203099</v>
      </c>
      <c r="IH66">
        <v>210.032791137695</v>
      </c>
      <c r="II66">
        <v>1042.56042480469</v>
      </c>
      <c r="IJ66">
        <v>692.88568115234398</v>
      </c>
      <c r="IK66">
        <v>713.13464355468795</v>
      </c>
      <c r="IL66">
        <v>1275.34765625</v>
      </c>
      <c r="IM66">
        <v>355.12191772460898</v>
      </c>
      <c r="IN66">
        <v>827.90246582031295</v>
      </c>
      <c r="IO66">
        <v>1152.955078125</v>
      </c>
      <c r="IP66">
        <v>1168.53540039063</v>
      </c>
      <c r="IQ66">
        <v>1039.837890625</v>
      </c>
      <c r="IR66">
        <v>1098.45495605469</v>
      </c>
      <c r="IS66">
        <v>1081.62927246094</v>
      </c>
      <c r="IT66">
        <v>1036.01196289063</v>
      </c>
      <c r="IU66">
        <v>340.29928588867199</v>
      </c>
      <c r="IV66">
        <v>17.072788238525401</v>
      </c>
      <c r="IW66">
        <v>187.58465576171901</v>
      </c>
      <c r="IX66">
        <v>871.67236328125</v>
      </c>
      <c r="IY66">
        <v>214.06175231933599</v>
      </c>
      <c r="IZ66">
        <v>200.35195922851599</v>
      </c>
      <c r="JA66">
        <v>931.814697265625</v>
      </c>
      <c r="JB66">
        <v>1004.08947753906</v>
      </c>
      <c r="JC66">
        <v>104.59481811523401</v>
      </c>
      <c r="JD66">
        <v>13.215471267700201</v>
      </c>
      <c r="JE66">
        <v>185.89387512207</v>
      </c>
      <c r="JF66">
        <v>718.139404296875</v>
      </c>
      <c r="JG66">
        <v>488.79031372070301</v>
      </c>
      <c r="JH66">
        <v>517.07531738281295</v>
      </c>
      <c r="JI66">
        <v>536.661865234375</v>
      </c>
      <c r="JJ66">
        <v>255.7197265625</v>
      </c>
      <c r="JK66">
        <v>89.253143310546903</v>
      </c>
      <c r="JL66">
        <v>299.71914672851602</v>
      </c>
      <c r="JM66">
        <v>298.39157104492199</v>
      </c>
      <c r="JN66">
        <v>235.64016723632801</v>
      </c>
      <c r="JO66">
        <v>46.986881256103501</v>
      </c>
      <c r="JP66">
        <v>397.02169799804699</v>
      </c>
      <c r="JQ66">
        <v>241.980392456055</v>
      </c>
      <c r="JR66">
        <v>612.41223144531295</v>
      </c>
      <c r="JS66">
        <v>1.5207998752594001</v>
      </c>
      <c r="JT66">
        <v>727.3212890625</v>
      </c>
      <c r="JU66">
        <v>267.3369140625</v>
      </c>
      <c r="JV66">
        <v>576.68072509765602</v>
      </c>
      <c r="JW66">
        <v>170.12516784668</v>
      </c>
      <c r="JX66">
        <v>155.47024536132801</v>
      </c>
      <c r="JY66">
        <v>370.69088745117199</v>
      </c>
      <c r="JZ66">
        <v>48.7505073547363</v>
      </c>
      <c r="KA66">
        <v>45.240997314453097</v>
      </c>
      <c r="KB66">
        <v>169.416915893555</v>
      </c>
      <c r="KC66">
        <v>749.020263671875</v>
      </c>
      <c r="KD66">
        <v>82.358062744140597</v>
      </c>
      <c r="KE66">
        <v>399.82925415039102</v>
      </c>
      <c r="KF66">
        <v>417.11218261718801</v>
      </c>
      <c r="KG66">
        <v>199.63795471191401</v>
      </c>
      <c r="KH66">
        <v>52.1301078796387</v>
      </c>
      <c r="KI66">
        <v>118.35482788085901</v>
      </c>
      <c r="KJ66">
        <v>49.327915191650398</v>
      </c>
      <c r="KK66">
        <v>1121.90588378906</v>
      </c>
      <c r="KL66">
        <v>47.126178741455099</v>
      </c>
      <c r="KM66">
        <f>MATCH(A66,[1]ADOS!$G:$G,0)</f>
        <v>480</v>
      </c>
      <c r="KN66" t="str">
        <f>INDEX([1]ADOS!$H:$H,KM66)</f>
        <v xml:space="preserve">NO DSM_IV questions 4a/4b is no and not atypical </v>
      </c>
      <c r="KO66" t="e">
        <f t="shared" ref="KO66:KO129" si="3">IF(SEARCH("YES",KN66),1,0)</f>
        <v>#VALUE!</v>
      </c>
      <c r="KP66">
        <f t="shared" ref="KP66:KP129" si="4">IF(SEARCH("NO",KN66),0,1)</f>
        <v>0</v>
      </c>
      <c r="KQ66">
        <v>0</v>
      </c>
      <c r="KR66" t="str">
        <f>INDEX([1]ADOS!$I:$I,KM66)</f>
        <v>Female</v>
      </c>
      <c r="KS66">
        <v>38</v>
      </c>
      <c r="KT66">
        <f t="shared" si="2"/>
        <v>0</v>
      </c>
      <c r="KU66">
        <v>25</v>
      </c>
      <c r="KV66">
        <v>365</v>
      </c>
    </row>
    <row r="67" spans="1:308" ht="15.5" x14ac:dyDescent="0.35">
      <c r="A67" s="1">
        <v>145680</v>
      </c>
      <c r="B67" s="1" t="s">
        <v>7</v>
      </c>
      <c r="C67">
        <v>5.0280804634094203</v>
      </c>
      <c r="D67">
        <v>3.5994405746460001</v>
      </c>
      <c r="E67">
        <v>2.7517523765564</v>
      </c>
      <c r="F67">
        <v>4.0420398712158203</v>
      </c>
      <c r="G67">
        <v>5.0502681732177699</v>
      </c>
      <c r="H67">
        <v>4.7791876792907697</v>
      </c>
      <c r="I67">
        <v>4.12320804595947</v>
      </c>
      <c r="J67">
        <v>4.0868391990661603</v>
      </c>
      <c r="K67">
        <v>4.7484436035156303</v>
      </c>
      <c r="L67">
        <v>3.4532446861267099</v>
      </c>
      <c r="M67">
        <v>3.3412420749664302</v>
      </c>
      <c r="N67">
        <v>4.3810834884643599</v>
      </c>
      <c r="O67">
        <v>4.9943122863769496</v>
      </c>
      <c r="P67">
        <v>4.60634517669678</v>
      </c>
      <c r="Q67">
        <v>4.4907317161560103</v>
      </c>
      <c r="R67">
        <v>4.2392702102661097</v>
      </c>
      <c r="S67">
        <v>5.8907341957092303</v>
      </c>
      <c r="T67">
        <v>7.1329584121704102</v>
      </c>
      <c r="U67">
        <v>3.9118704795837398</v>
      </c>
      <c r="V67">
        <v>3.6415712833404501</v>
      </c>
      <c r="W67">
        <v>3.9824032783508301</v>
      </c>
      <c r="X67">
        <v>4.0583844184875497</v>
      </c>
      <c r="Y67">
        <v>3.5449681282043501</v>
      </c>
      <c r="Z67">
        <v>5.3715853691101101</v>
      </c>
      <c r="AA67">
        <v>4.7111663818359402</v>
      </c>
      <c r="AB67">
        <v>4.4620823860168501</v>
      </c>
      <c r="AC67">
        <v>3.7253708839416499</v>
      </c>
      <c r="AD67">
        <v>3.3401074409484899</v>
      </c>
      <c r="AE67">
        <v>3.5926961898803702</v>
      </c>
      <c r="AF67">
        <v>4.9889974594116202</v>
      </c>
      <c r="AG67">
        <v>6.0314412117004403</v>
      </c>
      <c r="AH67">
        <v>5.1602439880371103</v>
      </c>
      <c r="AI67">
        <v>3.7427997589111301</v>
      </c>
      <c r="AJ67">
        <v>4.5002183914184597</v>
      </c>
      <c r="AK67">
        <v>4.8758406639099103</v>
      </c>
      <c r="AL67">
        <v>4.0702266693115199</v>
      </c>
      <c r="AM67">
        <v>4.4232525825500497</v>
      </c>
      <c r="AN67">
        <v>4.4947094917297399</v>
      </c>
      <c r="AO67">
        <v>4.1245694160461399</v>
      </c>
      <c r="AP67">
        <v>3.9688122272491499</v>
      </c>
      <c r="AQ67">
        <v>3.8953912258148198</v>
      </c>
      <c r="AR67">
        <v>3.7572770118713401</v>
      </c>
      <c r="AS67">
        <v>5.1256599426269496</v>
      </c>
      <c r="AT67">
        <v>3.4473307132720898</v>
      </c>
      <c r="AU67">
        <v>2.7872881889343302</v>
      </c>
      <c r="AV67">
        <v>3.6608836650848402</v>
      </c>
      <c r="AW67">
        <v>6.0132813453674299</v>
      </c>
      <c r="AX67">
        <v>4.6544609069824201</v>
      </c>
      <c r="AY67">
        <v>5.1903653144836399</v>
      </c>
      <c r="AZ67">
        <v>3.72483229637146</v>
      </c>
      <c r="BA67">
        <v>3.7075846195220898</v>
      </c>
      <c r="BB67">
        <v>4.0632696151733398</v>
      </c>
      <c r="BC67">
        <v>3.96139311790466</v>
      </c>
      <c r="BD67">
        <v>3.7907307147979701</v>
      </c>
      <c r="BE67">
        <v>4.82761478424072</v>
      </c>
      <c r="BF67">
        <v>3.904541015625</v>
      </c>
      <c r="BG67">
        <v>3.5350492000579798</v>
      </c>
      <c r="BH67">
        <v>3.38949418067932</v>
      </c>
      <c r="BI67">
        <v>3.96510529518127</v>
      </c>
      <c r="BJ67">
        <v>3.7915601730346702</v>
      </c>
      <c r="BK67">
        <v>3.63121390342712</v>
      </c>
      <c r="BL67">
        <v>5.4500999450683603</v>
      </c>
      <c r="BM67">
        <v>5.7341480255126998</v>
      </c>
      <c r="BN67">
        <v>4.62644386291504</v>
      </c>
      <c r="BO67">
        <v>3.91772365570068</v>
      </c>
      <c r="BP67">
        <v>3.56136846542358</v>
      </c>
      <c r="BQ67">
        <v>3.4174675941467298</v>
      </c>
      <c r="BR67">
        <v>3.5750653743743901</v>
      </c>
      <c r="BS67">
        <v>3.4085209369659402</v>
      </c>
      <c r="BT67">
        <v>5.5367584228515598</v>
      </c>
      <c r="BU67">
        <v>4.6999440193176296</v>
      </c>
      <c r="BV67">
        <v>4.3092827796936</v>
      </c>
      <c r="BW67">
        <v>3.7670702934265101</v>
      </c>
      <c r="BX67">
        <v>3.7250051498413099</v>
      </c>
      <c r="BY67">
        <v>4.8936314582824698</v>
      </c>
      <c r="BZ67">
        <v>3.3600978851318399</v>
      </c>
      <c r="CA67">
        <v>3.0828442573547399</v>
      </c>
      <c r="CB67">
        <v>4.0266518592834499</v>
      </c>
      <c r="CC67">
        <v>4.9628791809081996</v>
      </c>
      <c r="CD67">
        <v>4.6250200271606401</v>
      </c>
      <c r="CE67">
        <v>4.0374035835266104</v>
      </c>
      <c r="CF67">
        <v>4.0160179138183603</v>
      </c>
      <c r="CG67">
        <v>4.4527235031127903</v>
      </c>
      <c r="CH67">
        <v>3.6879608631134002</v>
      </c>
      <c r="CI67">
        <v>3.7868342399597199</v>
      </c>
      <c r="CJ67">
        <v>4.4173622131347701</v>
      </c>
      <c r="CK67">
        <v>4.60032033920288</v>
      </c>
      <c r="CL67">
        <v>4.4420547485351598</v>
      </c>
      <c r="CM67">
        <v>4.4702744483947798</v>
      </c>
      <c r="CN67">
        <v>4.4927434921264702</v>
      </c>
      <c r="CO67">
        <v>6.0721182823181197</v>
      </c>
      <c r="CP67">
        <v>6.96990966796875</v>
      </c>
      <c r="CQ67">
        <v>3.6889355182647701</v>
      </c>
      <c r="CR67">
        <v>3.5280220508575399</v>
      </c>
      <c r="CS67">
        <v>4.1102867126464799</v>
      </c>
      <c r="CT67">
        <v>4.09983253479004</v>
      </c>
      <c r="CU67">
        <v>3.5166814327239999</v>
      </c>
      <c r="CV67">
        <v>4.7970848083496103</v>
      </c>
      <c r="CW67">
        <v>4.5488162040710503</v>
      </c>
      <c r="CX67">
        <v>4.29203605651856</v>
      </c>
      <c r="CY67">
        <v>3.7659335136413601</v>
      </c>
      <c r="CZ67">
        <v>3.0682961940765399</v>
      </c>
      <c r="DA67">
        <v>3.5009205341339098</v>
      </c>
      <c r="DB67">
        <v>4.4051218032836896</v>
      </c>
      <c r="DC67">
        <v>5.7430562973022496</v>
      </c>
      <c r="DD67">
        <v>5.1043033599853498</v>
      </c>
      <c r="DE67">
        <v>3.9299719333648699</v>
      </c>
      <c r="DF67">
        <v>4.3923087120056197</v>
      </c>
      <c r="DG67">
        <v>4.9109520912170401</v>
      </c>
      <c r="DH67">
        <v>4.0753474235534703</v>
      </c>
      <c r="DI67">
        <v>4.6304631233215297</v>
      </c>
      <c r="DJ67">
        <v>4.5076770782470703</v>
      </c>
      <c r="DK67">
        <v>4.3452682495117196</v>
      </c>
      <c r="DL67">
        <v>4.2182545661926296</v>
      </c>
      <c r="DM67">
        <v>3.8424909114837602</v>
      </c>
      <c r="DN67">
        <v>3.7554152011871298</v>
      </c>
      <c r="DO67">
        <v>5.3399305343627903</v>
      </c>
      <c r="DP67">
        <v>3.7549500465393102</v>
      </c>
      <c r="DQ67">
        <v>2.6347510814666801</v>
      </c>
      <c r="DR67">
        <v>3.3893194198608398</v>
      </c>
      <c r="DS67">
        <v>5.8510723114013699</v>
      </c>
      <c r="DT67">
        <v>4.9840397834777797</v>
      </c>
      <c r="DU67">
        <v>4.9839739799499503</v>
      </c>
      <c r="DV67">
        <v>4.0801129341125497</v>
      </c>
      <c r="DW67">
        <v>3.6198709011077899</v>
      </c>
      <c r="DX67">
        <v>3.8301188945770299</v>
      </c>
      <c r="DY67">
        <v>4.4136075973510698</v>
      </c>
      <c r="DZ67">
        <v>3.8512585163116499</v>
      </c>
      <c r="EA67">
        <v>3.9755799770355198</v>
      </c>
      <c r="EB67">
        <v>3.4752161502838099</v>
      </c>
      <c r="EC67">
        <v>3.01087522506714</v>
      </c>
      <c r="ED67">
        <v>3.05467581748962</v>
      </c>
      <c r="EE67">
        <v>3.5421006679534899</v>
      </c>
      <c r="EF67">
        <v>3.78925585746765</v>
      </c>
      <c r="EG67">
        <v>3.5690777301788299</v>
      </c>
      <c r="EH67">
        <v>4.6606497764587402</v>
      </c>
      <c r="EI67">
        <v>5.3085508346557599</v>
      </c>
      <c r="EJ67">
        <v>4.5346612930297896</v>
      </c>
      <c r="EK67">
        <v>3.8448290824890101</v>
      </c>
      <c r="EL67">
        <v>3.29551005363464</v>
      </c>
      <c r="EM67">
        <v>3.24745774269104</v>
      </c>
      <c r="EN67">
        <v>3.5588848590850799</v>
      </c>
      <c r="EO67">
        <v>3.45725345611572</v>
      </c>
      <c r="EP67">
        <v>5.4660840034484899</v>
      </c>
      <c r="EQ67">
        <v>4.1300482749939</v>
      </c>
      <c r="ER67">
        <v>5.0261907577514702</v>
      </c>
      <c r="ES67">
        <v>3.7612161636352499</v>
      </c>
      <c r="ET67">
        <v>3.8104212284088099</v>
      </c>
      <c r="EU67">
        <v>286.55050659179699</v>
      </c>
      <c r="EV67">
        <v>682.35339355468795</v>
      </c>
      <c r="EW67">
        <v>422.92245483398398</v>
      </c>
      <c r="EX67">
        <v>478.52777099609398</v>
      </c>
      <c r="EY67">
        <v>317.86462402343801</v>
      </c>
      <c r="EZ67">
        <v>655.5908203125</v>
      </c>
      <c r="FA67">
        <v>455.43865966796898</v>
      </c>
      <c r="FB67">
        <v>286.205810546875</v>
      </c>
      <c r="FC67">
        <v>180.50421142578099</v>
      </c>
      <c r="FD67">
        <v>66.407569885253906</v>
      </c>
      <c r="FE67">
        <v>712.246337890625</v>
      </c>
      <c r="FF67">
        <v>797.472412109375</v>
      </c>
      <c r="FG67">
        <v>238.43917846679699</v>
      </c>
      <c r="FH67">
        <v>554.98199462890602</v>
      </c>
      <c r="FI67">
        <v>1734.66638183594</v>
      </c>
      <c r="FJ67">
        <v>2597.12451171875</v>
      </c>
      <c r="FK67">
        <v>147.66630554199199</v>
      </c>
      <c r="FL67">
        <v>270.58386230468801</v>
      </c>
      <c r="FM67">
        <v>764.04772949218795</v>
      </c>
      <c r="FN67">
        <v>544.73040771484398</v>
      </c>
      <c r="FO67">
        <v>757.20098876953102</v>
      </c>
      <c r="FP67">
        <v>1072.25476074219</v>
      </c>
      <c r="FQ67">
        <v>492.19543457031301</v>
      </c>
      <c r="FR67">
        <v>765.41345214843795</v>
      </c>
      <c r="FS67">
        <v>1190.31042480469</v>
      </c>
      <c r="FT67">
        <v>1088.44995117188</v>
      </c>
      <c r="FU67">
        <v>1010.4208984375</v>
      </c>
      <c r="FV67">
        <v>1119.73010253906</v>
      </c>
      <c r="FW67">
        <v>1124.5390625</v>
      </c>
      <c r="FX67">
        <v>1176.94592285156</v>
      </c>
      <c r="FY67">
        <v>335.58630371093801</v>
      </c>
      <c r="FZ67">
        <v>11.163011550903301</v>
      </c>
      <c r="GA67">
        <v>163.45114135742199</v>
      </c>
      <c r="GB67">
        <v>1085.47717285156</v>
      </c>
      <c r="GC67">
        <v>222.00004577636699</v>
      </c>
      <c r="GD67">
        <v>223.04165649414099</v>
      </c>
      <c r="GE67">
        <v>1159.87902832031</v>
      </c>
      <c r="GF67">
        <v>1100.71398925781</v>
      </c>
      <c r="GG67">
        <v>74.064346313476605</v>
      </c>
      <c r="GH67">
        <v>32.198604583740199</v>
      </c>
      <c r="GI67">
        <v>231.69979858398401</v>
      </c>
      <c r="GJ67">
        <v>714.47808837890602</v>
      </c>
      <c r="GK67">
        <v>760.615966796875</v>
      </c>
      <c r="GL67">
        <v>493.56829833984398</v>
      </c>
      <c r="GM67">
        <v>635.44812011718795</v>
      </c>
      <c r="GN67">
        <v>207.23529052734401</v>
      </c>
      <c r="GO67">
        <v>99.972984313964801</v>
      </c>
      <c r="GP67">
        <v>328.75442504882801</v>
      </c>
      <c r="GQ67">
        <v>362.42318725585898</v>
      </c>
      <c r="GR67">
        <v>201.15890502929699</v>
      </c>
      <c r="GS67">
        <v>56.539379119873097</v>
      </c>
      <c r="GT67">
        <v>577.86505126953102</v>
      </c>
      <c r="GU67">
        <v>202.05763244628901</v>
      </c>
      <c r="GV67">
        <v>533.11322021484398</v>
      </c>
      <c r="GW67">
        <v>0.185750007629395</v>
      </c>
      <c r="GX67">
        <v>870.13049316406295</v>
      </c>
      <c r="GY67">
        <v>101.84401702880901</v>
      </c>
      <c r="GZ67">
        <v>297.575439453125</v>
      </c>
      <c r="HA67">
        <v>230.83312988281301</v>
      </c>
      <c r="HB67">
        <v>172.42198181152301</v>
      </c>
      <c r="HC67">
        <v>425.58465576171898</v>
      </c>
      <c r="HD67">
        <v>75.178230285644503</v>
      </c>
      <c r="HE67">
        <v>36.616943359375</v>
      </c>
      <c r="HF67">
        <v>216.99757385253901</v>
      </c>
      <c r="HG67">
        <v>481.98913574218801</v>
      </c>
      <c r="HH67">
        <v>110.72743988037099</v>
      </c>
      <c r="HI67">
        <v>441.33425903320301</v>
      </c>
      <c r="HJ67">
        <v>211.78639221191401</v>
      </c>
      <c r="HK67">
        <v>229.11412048339801</v>
      </c>
      <c r="HL67">
        <v>43.639640808105497</v>
      </c>
      <c r="HM67">
        <v>205.96600341796901</v>
      </c>
      <c r="HN67">
        <v>158.04942321777301</v>
      </c>
      <c r="HO67">
        <v>1297.75476074219</v>
      </c>
      <c r="HP67">
        <v>76.345275878906307</v>
      </c>
      <c r="HQ67">
        <v>302.00653076171898</v>
      </c>
      <c r="HR67">
        <v>319.95822143554699</v>
      </c>
      <c r="HS67">
        <v>429.76614379882801</v>
      </c>
      <c r="HT67">
        <v>481.00570678710898</v>
      </c>
      <c r="HU67">
        <v>395.65823364257801</v>
      </c>
      <c r="HV67">
        <v>822.30181884765602</v>
      </c>
      <c r="HW67">
        <v>383.63442993164102</v>
      </c>
      <c r="HX67">
        <v>310.99746704101602</v>
      </c>
      <c r="HY67">
        <v>170.35523986816401</v>
      </c>
      <c r="HZ67">
        <v>48.929100036621101</v>
      </c>
      <c r="IA67">
        <v>861.53625488281295</v>
      </c>
      <c r="IB67">
        <v>934.96228027343795</v>
      </c>
      <c r="IC67">
        <v>198.30207824707</v>
      </c>
      <c r="ID67">
        <v>443.6044921875</v>
      </c>
      <c r="IE67">
        <v>1784.12292480469</v>
      </c>
      <c r="IF67">
        <v>2459.193359375</v>
      </c>
      <c r="IG67">
        <v>147.10986328125</v>
      </c>
      <c r="IH67">
        <v>250.222412109375</v>
      </c>
      <c r="II67">
        <v>796.91839599609398</v>
      </c>
      <c r="IJ67">
        <v>521.9912109375</v>
      </c>
      <c r="IK67">
        <v>849.23077392578102</v>
      </c>
      <c r="IL67">
        <v>1088.45275878906</v>
      </c>
      <c r="IM67">
        <v>423.60858154296898</v>
      </c>
      <c r="IN67">
        <v>883.00988769531295</v>
      </c>
      <c r="IO67">
        <v>1103.20190429688</v>
      </c>
      <c r="IP67">
        <v>1520.78979492188</v>
      </c>
      <c r="IQ67">
        <v>1290.16564941406</v>
      </c>
      <c r="IR67">
        <v>1023.4384765625</v>
      </c>
      <c r="IS67">
        <v>1054.13684082031</v>
      </c>
      <c r="IT67">
        <v>1093.46228027344</v>
      </c>
      <c r="IU67">
        <v>366.14895629882801</v>
      </c>
      <c r="IV67">
        <v>7.6059751510620099</v>
      </c>
      <c r="IW67">
        <v>180.25082397460901</v>
      </c>
      <c r="IX67">
        <v>1087.72583007813</v>
      </c>
      <c r="IY67">
        <v>226.31109619140599</v>
      </c>
      <c r="IZ67">
        <v>217.31076049804699</v>
      </c>
      <c r="JA67">
        <v>1454.36047363281</v>
      </c>
      <c r="JB67">
        <v>1038.49560546875</v>
      </c>
      <c r="JC67">
        <v>73.607604980468807</v>
      </c>
      <c r="JD67">
        <v>19.155096054077202</v>
      </c>
      <c r="JE67">
        <v>202.38201904296901</v>
      </c>
      <c r="JF67">
        <v>771.16168212890602</v>
      </c>
      <c r="JG67">
        <v>493.52166748046898</v>
      </c>
      <c r="JH67">
        <v>500.47659301757801</v>
      </c>
      <c r="JI67">
        <v>542.95788574218795</v>
      </c>
      <c r="JJ67">
        <v>238.47622680664099</v>
      </c>
      <c r="JK67">
        <v>118.49893951416</v>
      </c>
      <c r="JL67">
        <v>331.63830566406301</v>
      </c>
      <c r="JM67">
        <v>369.36386108398398</v>
      </c>
      <c r="JN67">
        <v>293.588623046875</v>
      </c>
      <c r="JO67">
        <v>74.3623046875</v>
      </c>
      <c r="JP67">
        <v>540.19091796875</v>
      </c>
      <c r="JQ67">
        <v>266.84158325195301</v>
      </c>
      <c r="JR67">
        <v>593.61431884765602</v>
      </c>
      <c r="JS67">
        <v>1.81421399116516</v>
      </c>
      <c r="JT67">
        <v>707.7138671875</v>
      </c>
      <c r="JU67">
        <v>115.180099487305</v>
      </c>
      <c r="JV67">
        <v>264.85641479492199</v>
      </c>
      <c r="JW67">
        <v>71.592720031738295</v>
      </c>
      <c r="JX67">
        <v>226.80192565918</v>
      </c>
      <c r="JY67">
        <v>453.77981567382801</v>
      </c>
      <c r="JZ67">
        <v>57.670890808105497</v>
      </c>
      <c r="KA67">
        <v>28.3009548187256</v>
      </c>
      <c r="KB67">
        <v>267.18572998046898</v>
      </c>
      <c r="KC67">
        <v>501.80984497070301</v>
      </c>
      <c r="KD67">
        <v>97.821228027343807</v>
      </c>
      <c r="KE67">
        <v>551.81536865234398</v>
      </c>
      <c r="KF67">
        <v>254.96829223632801</v>
      </c>
      <c r="KG67">
        <v>305.16217041015602</v>
      </c>
      <c r="KH67">
        <v>66.922317504882798</v>
      </c>
      <c r="KI67">
        <v>236.29667663574199</v>
      </c>
      <c r="KJ67">
        <v>88.341278076171903</v>
      </c>
      <c r="KK67">
        <v>1352.10302734375</v>
      </c>
      <c r="KL67">
        <v>86.169998168945298</v>
      </c>
      <c r="KM67">
        <f>MATCH(A67,[1]ADOS!$G:$G,0)</f>
        <v>457</v>
      </c>
      <c r="KN67" t="str">
        <f>INDEX([1]ADOS!$H:$H,KM67)</f>
        <v xml:space="preserve">NO DSM_IV questions 4a/4b is no and not atypical </v>
      </c>
      <c r="KO67" t="e">
        <f t="shared" si="3"/>
        <v>#VALUE!</v>
      </c>
      <c r="KP67">
        <f t="shared" si="4"/>
        <v>0</v>
      </c>
      <c r="KQ67">
        <v>0</v>
      </c>
      <c r="KR67" t="str">
        <f>INDEX([1]ADOS!$I:$I,KM67)</f>
        <v>Male</v>
      </c>
      <c r="KS67">
        <v>38</v>
      </c>
      <c r="KT67">
        <f t="shared" ref="KT67:KT130" si="5">IF(KR67="Male",1,0)</f>
        <v>1</v>
      </c>
      <c r="KU67">
        <v>25</v>
      </c>
      <c r="KV67">
        <v>365</v>
      </c>
    </row>
    <row r="68" spans="1:308" ht="15.5" x14ac:dyDescent="0.35">
      <c r="A68" s="1">
        <v>162756</v>
      </c>
      <c r="B68" s="1" t="s">
        <v>7</v>
      </c>
      <c r="C68">
        <v>5.4354996681213397</v>
      </c>
      <c r="D68">
        <v>3.9301342964172399</v>
      </c>
      <c r="E68">
        <v>3.5454466342925999</v>
      </c>
      <c r="F68">
        <v>4.0861611366271999</v>
      </c>
      <c r="G68">
        <v>5.5104918479919398</v>
      </c>
      <c r="H68">
        <v>4.4780907630920401</v>
      </c>
      <c r="I68">
        <v>4.6555104255676296</v>
      </c>
      <c r="J68">
        <v>4.1894197463989302</v>
      </c>
      <c r="K68">
        <v>4.3607325553893999</v>
      </c>
      <c r="L68">
        <v>3.4863967895507799</v>
      </c>
      <c r="M68">
        <v>3.5750260353088401</v>
      </c>
      <c r="N68">
        <v>4.5543079376220703</v>
      </c>
      <c r="O68">
        <v>5.2040777206420898</v>
      </c>
      <c r="P68">
        <v>4.8236498832702601</v>
      </c>
      <c r="Q68">
        <v>4.7099428176879901</v>
      </c>
      <c r="R68">
        <v>4.7316145896911603</v>
      </c>
      <c r="S68">
        <v>5.6901922225952202</v>
      </c>
      <c r="T68">
        <v>6.6238474845886204</v>
      </c>
      <c r="U68">
        <v>4.0601334571838397</v>
      </c>
      <c r="V68">
        <v>3.4839994907379199</v>
      </c>
      <c r="W68">
        <v>4.3555936813354501</v>
      </c>
      <c r="X68">
        <v>4.0454463958740199</v>
      </c>
      <c r="Y68">
        <v>3.5629639625549299</v>
      </c>
      <c r="Z68">
        <v>5.54367876052856</v>
      </c>
      <c r="AA68">
        <v>5.0475573539733896</v>
      </c>
      <c r="AB68">
        <v>4.7997460365295401</v>
      </c>
      <c r="AC68">
        <v>4.5372672080993697</v>
      </c>
      <c r="AD68">
        <v>3.2787160873413099</v>
      </c>
      <c r="AE68">
        <v>3.5654029846191402</v>
      </c>
      <c r="AF68">
        <v>5.1457352638244602</v>
      </c>
      <c r="AG68">
        <v>6.0892047882080096</v>
      </c>
      <c r="AH68">
        <v>4.7551541328430202</v>
      </c>
      <c r="AI68">
        <v>4.1183724403381401</v>
      </c>
      <c r="AJ68">
        <v>5.2817492485046396</v>
      </c>
      <c r="AK68">
        <v>4.8846001625061</v>
      </c>
      <c r="AL68">
        <v>4.2985062599182102</v>
      </c>
      <c r="AM68">
        <v>4.9145860671997097</v>
      </c>
      <c r="AN68">
        <v>5.2826519012451199</v>
      </c>
      <c r="AO68">
        <v>4.2896451950073198</v>
      </c>
      <c r="AP68">
        <v>4.3581166267395002</v>
      </c>
      <c r="AQ68">
        <v>3.8719897270202601</v>
      </c>
      <c r="AR68">
        <v>3.74929594993591</v>
      </c>
      <c r="AS68">
        <v>4.3644719123840297</v>
      </c>
      <c r="AT68">
        <v>3.60181713104248</v>
      </c>
      <c r="AU68">
        <v>2.7642483711242698</v>
      </c>
      <c r="AV68">
        <v>3.8401975631713898</v>
      </c>
      <c r="AW68">
        <v>5.6664075851440403</v>
      </c>
      <c r="AX68">
        <v>4.9142971038818404</v>
      </c>
      <c r="AY68">
        <v>4.9586639404296902</v>
      </c>
      <c r="AZ68">
        <v>4.0574202537536603</v>
      </c>
      <c r="BA68">
        <v>3.4975962638854998</v>
      </c>
      <c r="BB68">
        <v>4.2570366859436</v>
      </c>
      <c r="BC68">
        <v>4.4200162887573198</v>
      </c>
      <c r="BD68">
        <v>4.1066398620605504</v>
      </c>
      <c r="BE68">
        <v>4.3689050674438503</v>
      </c>
      <c r="BF68">
        <v>3.63534808158875</v>
      </c>
      <c r="BG68">
        <v>3.8269841670989999</v>
      </c>
      <c r="BH68">
        <v>3.0151455402374299</v>
      </c>
      <c r="BI68">
        <v>4.2270140647888201</v>
      </c>
      <c r="BJ68">
        <v>3.8030967712402299</v>
      </c>
      <c r="BK68">
        <v>4.0188670158386204</v>
      </c>
      <c r="BL68">
        <v>5.1543312072753897</v>
      </c>
      <c r="BM68">
        <v>6.12003421783447</v>
      </c>
      <c r="BN68">
        <v>4.8129630088806197</v>
      </c>
      <c r="BO68">
        <v>4.15592765808106</v>
      </c>
      <c r="BP68">
        <v>3.44906830787659</v>
      </c>
      <c r="BQ68">
        <v>3.6294298171997101</v>
      </c>
      <c r="BR68">
        <v>3.5361368656158398</v>
      </c>
      <c r="BS68">
        <v>3.5311305522918701</v>
      </c>
      <c r="BT68">
        <v>5.0788097381591797</v>
      </c>
      <c r="BU68">
        <v>4.7311348915100098</v>
      </c>
      <c r="BV68">
        <v>6.03521728515625</v>
      </c>
      <c r="BW68">
        <v>3.84769558906555</v>
      </c>
      <c r="BX68">
        <v>3.9648904800414999</v>
      </c>
      <c r="BY68">
        <v>5.5282425880432102</v>
      </c>
      <c r="BZ68">
        <v>3.8273394107818599</v>
      </c>
      <c r="CA68">
        <v>3.3427901268005402</v>
      </c>
      <c r="CB68">
        <v>4.3340315818786603</v>
      </c>
      <c r="CC68">
        <v>5.46486473083496</v>
      </c>
      <c r="CD68">
        <v>4.6233873367309597</v>
      </c>
      <c r="CE68">
        <v>4.1945981979370099</v>
      </c>
      <c r="CF68">
        <v>4.2376255989074698</v>
      </c>
      <c r="CG68">
        <v>4.7427062988281303</v>
      </c>
      <c r="CH68">
        <v>3.7844264507293701</v>
      </c>
      <c r="CI68">
        <v>3.5686781406402601</v>
      </c>
      <c r="CJ68">
        <v>4.7423982620239302</v>
      </c>
      <c r="CK68">
        <v>5.4530324935913104</v>
      </c>
      <c r="CL68">
        <v>4.8435387611389196</v>
      </c>
      <c r="CM68">
        <v>4.6005415916442898</v>
      </c>
      <c r="CN68">
        <v>4.4521169662475604</v>
      </c>
      <c r="CO68">
        <v>5.55922555923462</v>
      </c>
      <c r="CP68">
        <v>6.6941566467285201</v>
      </c>
      <c r="CQ68">
        <v>4.33628225326538</v>
      </c>
      <c r="CR68">
        <v>3.4951364994049099</v>
      </c>
      <c r="CS68">
        <v>4.3654818534851101</v>
      </c>
      <c r="CT68">
        <v>4.0696592330932599</v>
      </c>
      <c r="CU68">
        <v>3.8299851417541499</v>
      </c>
      <c r="CV68">
        <v>5.2990746498107901</v>
      </c>
      <c r="CW68">
        <v>4.7163166999816903</v>
      </c>
      <c r="CX68">
        <v>4.4525375366210902</v>
      </c>
      <c r="CY68">
        <v>4.4918518066406303</v>
      </c>
      <c r="CZ68">
        <v>3.1846768856048602</v>
      </c>
      <c r="DA68">
        <v>3.3414835929870601</v>
      </c>
      <c r="DB68">
        <v>4.9431853294372603</v>
      </c>
      <c r="DC68">
        <v>5.6814246177673304</v>
      </c>
      <c r="DD68">
        <v>5.0757026672363299</v>
      </c>
      <c r="DE68">
        <v>4.2579984664917001</v>
      </c>
      <c r="DF68">
        <v>5.0666542053222701</v>
      </c>
      <c r="DG68">
        <v>4.7947239875793501</v>
      </c>
      <c r="DH68">
        <v>4.1566133499145499</v>
      </c>
      <c r="DI68">
        <v>4.8554396629333496</v>
      </c>
      <c r="DJ68">
        <v>5.0714821815490696</v>
      </c>
      <c r="DK68">
        <v>4.4667563438415501</v>
      </c>
      <c r="DL68">
        <v>4.9175934791564897</v>
      </c>
      <c r="DM68">
        <v>3.7542889118194598</v>
      </c>
      <c r="DN68">
        <v>3.55943059921265</v>
      </c>
      <c r="DO68">
        <v>5.6108126640319798</v>
      </c>
      <c r="DP68">
        <v>3.7619676589965798</v>
      </c>
      <c r="DQ68">
        <v>2.5944159030914302</v>
      </c>
      <c r="DR68">
        <v>3.78781986236572</v>
      </c>
      <c r="DS68">
        <v>5.6054754257202202</v>
      </c>
      <c r="DT68">
        <v>4.6732730865478498</v>
      </c>
      <c r="DU68">
        <v>5.0504579544067401</v>
      </c>
      <c r="DV68">
        <v>3.85508012771606</v>
      </c>
      <c r="DW68">
        <v>3.4118788242340101</v>
      </c>
      <c r="DX68">
        <v>4.1697206497192401</v>
      </c>
      <c r="DY68">
        <v>4.5944466590881401</v>
      </c>
      <c r="DZ68">
        <v>3.86291527748108</v>
      </c>
      <c r="EA68">
        <v>4.0697650909423801</v>
      </c>
      <c r="EB68">
        <v>3.73109650611877</v>
      </c>
      <c r="EC68">
        <v>3.32365798950195</v>
      </c>
      <c r="ED68">
        <v>3.07610082626343</v>
      </c>
      <c r="EE68">
        <v>4.1771674156189</v>
      </c>
      <c r="EF68">
        <v>3.9018144607543901</v>
      </c>
      <c r="EG68">
        <v>4.2129240036010698</v>
      </c>
      <c r="EH68">
        <v>5.2409157752990696</v>
      </c>
      <c r="EI68">
        <v>4.99400138854981</v>
      </c>
      <c r="EJ68">
        <v>5.0059132575988796</v>
      </c>
      <c r="EK68">
        <v>4.3000602722168004</v>
      </c>
      <c r="EL68">
        <v>3.4314706325531001</v>
      </c>
      <c r="EM68">
        <v>3.54102611541748</v>
      </c>
      <c r="EN68">
        <v>3.4160170555114702</v>
      </c>
      <c r="EO68">
        <v>3.57697582244873</v>
      </c>
      <c r="EP68">
        <v>5.4554214477539098</v>
      </c>
      <c r="EQ68">
        <v>4.8104014396667498</v>
      </c>
      <c r="ER68">
        <v>5.2039303779602104</v>
      </c>
      <c r="ES68">
        <v>3.9872128963470499</v>
      </c>
      <c r="ET68">
        <v>4.0545167922973597</v>
      </c>
      <c r="EU68">
        <v>282.578125</v>
      </c>
      <c r="EV68">
        <v>482.71347045898398</v>
      </c>
      <c r="EW68">
        <v>385.11926269531301</v>
      </c>
      <c r="EX68">
        <v>482.759521484375</v>
      </c>
      <c r="EY68">
        <v>331.28698730468801</v>
      </c>
      <c r="EZ68">
        <v>530.18048095703102</v>
      </c>
      <c r="FA68">
        <v>294.26568603515602</v>
      </c>
      <c r="FB68">
        <v>364.92623901367199</v>
      </c>
      <c r="FC68">
        <v>253.41024780273401</v>
      </c>
      <c r="FD68">
        <v>71.488037109375</v>
      </c>
      <c r="FE68">
        <v>596.72912597656295</v>
      </c>
      <c r="FF68">
        <v>699.40686035156295</v>
      </c>
      <c r="FG68">
        <v>225.289627075195</v>
      </c>
      <c r="FH68">
        <v>517.52947998046898</v>
      </c>
      <c r="FI68">
        <v>1599.93774414063</v>
      </c>
      <c r="FJ68">
        <v>2050.01049804688</v>
      </c>
      <c r="FK68">
        <v>168.28160095214801</v>
      </c>
      <c r="FL68">
        <v>235.09701538085901</v>
      </c>
      <c r="FM68">
        <v>1009.19506835938</v>
      </c>
      <c r="FN68">
        <v>507.90612792968801</v>
      </c>
      <c r="FO68">
        <v>925.60400390625</v>
      </c>
      <c r="FP68">
        <v>848.64117431640602</v>
      </c>
      <c r="FQ68">
        <v>468.16464233398398</v>
      </c>
      <c r="FR68">
        <v>837.76629638671898</v>
      </c>
      <c r="FS68">
        <v>1137.72290039063</v>
      </c>
      <c r="FT68">
        <v>1461.91186523438</v>
      </c>
      <c r="FU68">
        <v>1024.6279296875</v>
      </c>
      <c r="FV68">
        <v>930.587646484375</v>
      </c>
      <c r="FW68">
        <v>933.400146484375</v>
      </c>
      <c r="FX68">
        <v>1001.81604003906</v>
      </c>
      <c r="FY68">
        <v>366.26599121093801</v>
      </c>
      <c r="FZ68">
        <v>11.3034009933472</v>
      </c>
      <c r="GA68">
        <v>175.48214721679699</v>
      </c>
      <c r="GB68">
        <v>1117.69995117188</v>
      </c>
      <c r="GC68">
        <v>234.55537414550801</v>
      </c>
      <c r="GD68">
        <v>215.39932250976599</v>
      </c>
      <c r="GE68">
        <v>1112.93420410156</v>
      </c>
      <c r="GF68">
        <v>907.95257568359398</v>
      </c>
      <c r="GG68">
        <v>82.022102355957003</v>
      </c>
      <c r="GH68">
        <v>16.830633163452202</v>
      </c>
      <c r="GI68">
        <v>216.25581359863301</v>
      </c>
      <c r="GJ68">
        <v>433.66751098632801</v>
      </c>
      <c r="GK68">
        <v>704.015625</v>
      </c>
      <c r="GL68">
        <v>592.43670654296898</v>
      </c>
      <c r="GM68">
        <v>477.76028442382801</v>
      </c>
      <c r="GN68">
        <v>188.50601196289099</v>
      </c>
      <c r="GO68">
        <v>114.124626159668</v>
      </c>
      <c r="GP68">
        <v>366.03668212890602</v>
      </c>
      <c r="GQ68">
        <v>340.64508056640602</v>
      </c>
      <c r="GR68">
        <v>301.84362792968801</v>
      </c>
      <c r="GS68">
        <v>26.755794525146499</v>
      </c>
      <c r="GT68">
        <v>507.31848144531301</v>
      </c>
      <c r="GU68">
        <v>220.52552795410199</v>
      </c>
      <c r="GV68">
        <v>552.68469238281295</v>
      </c>
      <c r="GW68">
        <v>1.07258701324463</v>
      </c>
      <c r="GX68">
        <v>932.05279541015602</v>
      </c>
      <c r="GY68">
        <v>156.33132934570301</v>
      </c>
      <c r="GZ68">
        <v>173.88916015625</v>
      </c>
      <c r="HA68">
        <v>242.26698303222699</v>
      </c>
      <c r="HB68">
        <v>131.35595703125</v>
      </c>
      <c r="HC68">
        <v>447.16812133789102</v>
      </c>
      <c r="HD68">
        <v>32.993659973144503</v>
      </c>
      <c r="HE68">
        <v>34.864543914794901</v>
      </c>
      <c r="HF68">
        <v>197.92002868652301</v>
      </c>
      <c r="HG68">
        <v>366.15252685546898</v>
      </c>
      <c r="HH68">
        <v>112.424812316895</v>
      </c>
      <c r="HI68">
        <v>637.46636962890602</v>
      </c>
      <c r="HJ68">
        <v>264.09381103515602</v>
      </c>
      <c r="HK68">
        <v>297.77151489257801</v>
      </c>
      <c r="HL68">
        <v>68.788162231445298</v>
      </c>
      <c r="HM68">
        <v>121.664505004883</v>
      </c>
      <c r="HN68">
        <v>91.015220642089801</v>
      </c>
      <c r="HO68">
        <v>947.301513671875</v>
      </c>
      <c r="HP68">
        <v>37.822662353515597</v>
      </c>
      <c r="HQ68">
        <v>279.76947021484398</v>
      </c>
      <c r="HR68">
        <v>502.88824462890602</v>
      </c>
      <c r="HS68">
        <v>459.8037109375</v>
      </c>
      <c r="HT68">
        <v>407.45849609375</v>
      </c>
      <c r="HU68">
        <v>309.92703247070301</v>
      </c>
      <c r="HV68">
        <v>575.07653808593795</v>
      </c>
      <c r="HW68">
        <v>386.29919433593801</v>
      </c>
      <c r="HX68">
        <v>328.36407470703102</v>
      </c>
      <c r="HY68">
        <v>131.87574768066401</v>
      </c>
      <c r="HZ68">
        <v>82.538528442382798</v>
      </c>
      <c r="IA68">
        <v>743.398193359375</v>
      </c>
      <c r="IB68">
        <v>690.74639892578102</v>
      </c>
      <c r="IC68">
        <v>198.28707885742199</v>
      </c>
      <c r="ID68">
        <v>676.45910644531295</v>
      </c>
      <c r="IE68">
        <v>1738.34130859375</v>
      </c>
      <c r="IF68">
        <v>1955.98266601563</v>
      </c>
      <c r="IG68">
        <v>156.55455017089801</v>
      </c>
      <c r="IH68">
        <v>284.10192871093801</v>
      </c>
      <c r="II68">
        <v>1198.42895507813</v>
      </c>
      <c r="IJ68">
        <v>535.763671875</v>
      </c>
      <c r="IK68">
        <v>745.17083740234398</v>
      </c>
      <c r="IL68">
        <v>1043.92797851563</v>
      </c>
      <c r="IM68">
        <v>470.89059448242199</v>
      </c>
      <c r="IN68">
        <v>918.45880126953102</v>
      </c>
      <c r="IO68">
        <v>939.70355224609398</v>
      </c>
      <c r="IP68">
        <v>1049.16796875</v>
      </c>
      <c r="IQ68">
        <v>1121.49719238281</v>
      </c>
      <c r="IR68">
        <v>857.2314453125</v>
      </c>
      <c r="IS68">
        <v>894.42724609375</v>
      </c>
      <c r="IT68">
        <v>970.32531738281295</v>
      </c>
      <c r="IU68">
        <v>342.88562011718801</v>
      </c>
      <c r="IV68">
        <v>11.16344165802</v>
      </c>
      <c r="IW68">
        <v>164.42622375488301</v>
      </c>
      <c r="IX68">
        <v>1041.77844238281</v>
      </c>
      <c r="IY68">
        <v>218.40852355957</v>
      </c>
      <c r="IZ68">
        <v>238.91250610351599</v>
      </c>
      <c r="JA68">
        <v>1313.67456054688</v>
      </c>
      <c r="JB68">
        <v>1129.42333984375</v>
      </c>
      <c r="JC68">
        <v>130.510818481445</v>
      </c>
      <c r="JD68">
        <v>68.431297302246094</v>
      </c>
      <c r="JE68">
        <v>216.81344604492199</v>
      </c>
      <c r="JF68">
        <v>482.28634643554699</v>
      </c>
      <c r="JG68">
        <v>723.91296386718795</v>
      </c>
      <c r="JH68">
        <v>579.45977783203102</v>
      </c>
      <c r="JI68">
        <v>474.6923828125</v>
      </c>
      <c r="JJ68">
        <v>189.81965637207</v>
      </c>
      <c r="JK68">
        <v>114.62204742431599</v>
      </c>
      <c r="JL68">
        <v>335.06497192382801</v>
      </c>
      <c r="JM68">
        <v>345.46221923828102</v>
      </c>
      <c r="JN68">
        <v>200.00569152832</v>
      </c>
      <c r="JO68">
        <v>78.304718017578097</v>
      </c>
      <c r="JP68">
        <v>388.70040893554699</v>
      </c>
      <c r="JQ68">
        <v>312.85910034179699</v>
      </c>
      <c r="JR68">
        <v>617.30419921875</v>
      </c>
      <c r="JS68">
        <v>0.18336400389671301</v>
      </c>
      <c r="JT68">
        <v>781.40081787109398</v>
      </c>
      <c r="JU68">
        <v>127.309043884277</v>
      </c>
      <c r="JV68">
        <v>151.88656616210901</v>
      </c>
      <c r="JW68">
        <v>172.399337768555</v>
      </c>
      <c r="JX68">
        <v>139.54986572265599</v>
      </c>
      <c r="JY68">
        <v>421.62243652343801</v>
      </c>
      <c r="JZ68">
        <v>64.655487060546903</v>
      </c>
      <c r="KA68">
        <v>40.911430358886697</v>
      </c>
      <c r="KB68">
        <v>167.82783508300801</v>
      </c>
      <c r="KC68">
        <v>406.15115356445301</v>
      </c>
      <c r="KD68">
        <v>133.35243225097699</v>
      </c>
      <c r="KE68">
        <v>654.50744628906295</v>
      </c>
      <c r="KF68">
        <v>199.60887145996099</v>
      </c>
      <c r="KG68">
        <v>295.11517333984398</v>
      </c>
      <c r="KH68">
        <v>36.591846466064503</v>
      </c>
      <c r="KI68">
        <v>200.15939331054699</v>
      </c>
      <c r="KJ68">
        <v>81.898101806640597</v>
      </c>
      <c r="KK68">
        <v>1480.67150878906</v>
      </c>
      <c r="KL68">
        <v>56.1182861328125</v>
      </c>
      <c r="KM68">
        <f>MATCH(A68,[1]ADOS!$G:$G,0)</f>
        <v>440</v>
      </c>
      <c r="KN68" t="str">
        <f>INDEX([1]ADOS!$H:$H,KM68)</f>
        <v xml:space="preserve">NO DSM_IV questions 4a/4b is no and not atypical </v>
      </c>
      <c r="KO68" t="e">
        <f t="shared" si="3"/>
        <v>#VALUE!</v>
      </c>
      <c r="KP68">
        <f t="shared" si="4"/>
        <v>0</v>
      </c>
      <c r="KQ68">
        <v>0</v>
      </c>
      <c r="KR68" t="str">
        <f>INDEX([1]ADOS!$I:$I,KM68)</f>
        <v>Male</v>
      </c>
      <c r="KS68">
        <v>38</v>
      </c>
      <c r="KT68">
        <f t="shared" si="5"/>
        <v>1</v>
      </c>
      <c r="KU68">
        <v>25</v>
      </c>
      <c r="KV68">
        <v>365</v>
      </c>
    </row>
    <row r="69" spans="1:308" ht="15.5" x14ac:dyDescent="0.35">
      <c r="A69" s="1">
        <v>167672</v>
      </c>
      <c r="B69" s="1" t="s">
        <v>7</v>
      </c>
      <c r="C69">
        <v>5.1731843948364302</v>
      </c>
      <c r="D69">
        <v>3.77883005142212</v>
      </c>
      <c r="E69">
        <v>3.9476687908172599</v>
      </c>
      <c r="F69">
        <v>4.1498003005981401</v>
      </c>
      <c r="G69">
        <v>5.3054642677307102</v>
      </c>
      <c r="H69">
        <v>4.2313947677612296</v>
      </c>
      <c r="I69">
        <v>3.93893194198608</v>
      </c>
      <c r="J69">
        <v>4.0897011756896999</v>
      </c>
      <c r="K69">
        <v>4.1977820396423304</v>
      </c>
      <c r="L69">
        <v>3.20269799232483</v>
      </c>
      <c r="M69">
        <v>4.0367131233215297</v>
      </c>
      <c r="N69">
        <v>4.1970148086547896</v>
      </c>
      <c r="O69">
        <v>4.9321374893188503</v>
      </c>
      <c r="P69">
        <v>4.4331974983215297</v>
      </c>
      <c r="Q69">
        <v>4.7844190597534197</v>
      </c>
      <c r="R69">
        <v>4.7591662406921396</v>
      </c>
      <c r="S69">
        <v>5.3548946380615199</v>
      </c>
      <c r="T69">
        <v>6.7982196807861301</v>
      </c>
      <c r="U69">
        <v>3.79332494735718</v>
      </c>
      <c r="V69">
        <v>3.8292834758758501</v>
      </c>
      <c r="W69">
        <v>4.13964796066284</v>
      </c>
      <c r="X69">
        <v>3.7293248176574698</v>
      </c>
      <c r="Y69">
        <v>3.6174635887146001</v>
      </c>
      <c r="Z69">
        <v>4.9396166801452601</v>
      </c>
      <c r="AA69">
        <v>4.6418476104736301</v>
      </c>
      <c r="AB69">
        <v>4.7998523712158203</v>
      </c>
      <c r="AC69">
        <v>4.6415600776672399</v>
      </c>
      <c r="AD69">
        <v>3.6280069351196298</v>
      </c>
      <c r="AE69">
        <v>3.7143192291259801</v>
      </c>
      <c r="AF69">
        <v>4.7144317626953098</v>
      </c>
      <c r="AG69">
        <v>5.4028611183166504</v>
      </c>
      <c r="AH69">
        <v>4.4828147888183603</v>
      </c>
      <c r="AI69">
        <v>3.7287192344665501</v>
      </c>
      <c r="AJ69">
        <v>4.2519817352294904</v>
      </c>
      <c r="AK69">
        <v>4.2832174301147496</v>
      </c>
      <c r="AL69">
        <v>4.2397975921630904</v>
      </c>
      <c r="AM69">
        <v>4.4610548019409197</v>
      </c>
      <c r="AN69">
        <v>4.6505498886108398</v>
      </c>
      <c r="AO69">
        <v>4.3007688522338903</v>
      </c>
      <c r="AP69">
        <v>3.9080889225006099</v>
      </c>
      <c r="AQ69">
        <v>3.7076060771942099</v>
      </c>
      <c r="AR69">
        <v>3.7285964488983199</v>
      </c>
      <c r="AS69">
        <v>4.8097491264343297</v>
      </c>
      <c r="AT69">
        <v>3.6662113666534402</v>
      </c>
      <c r="AU69">
        <v>2.8939306735992401</v>
      </c>
      <c r="AV69">
        <v>4.0266618728637704</v>
      </c>
      <c r="AW69">
        <v>5.7756257057189897</v>
      </c>
      <c r="AX69">
        <v>4.1116046905517596</v>
      </c>
      <c r="AY69">
        <v>4.8088274002075204</v>
      </c>
      <c r="AZ69">
        <v>4.1046457290649396</v>
      </c>
      <c r="BA69">
        <v>3.4012572765350302</v>
      </c>
      <c r="BB69">
        <v>4.0925059318542498</v>
      </c>
      <c r="BC69">
        <v>4.6337475776672399</v>
      </c>
      <c r="BD69">
        <v>3.8228058815002401</v>
      </c>
      <c r="BE69">
        <v>5.80908203125</v>
      </c>
      <c r="BF69">
        <v>3.8194551467895499</v>
      </c>
      <c r="BG69">
        <v>3.2417845726013201</v>
      </c>
      <c r="BH69">
        <v>3.1722269058227499</v>
      </c>
      <c r="BI69">
        <v>3.8178539276122998</v>
      </c>
      <c r="BJ69">
        <v>3.9729957580566402</v>
      </c>
      <c r="BK69">
        <v>3.58061742782593</v>
      </c>
      <c r="BL69">
        <v>4.9693799018859899</v>
      </c>
      <c r="BM69">
        <v>4.6959481239318901</v>
      </c>
      <c r="BN69">
        <v>4.4552755355834996</v>
      </c>
      <c r="BO69">
        <v>3.8572585582733199</v>
      </c>
      <c r="BP69">
        <v>3.0335540771484402</v>
      </c>
      <c r="BQ69">
        <v>3.9188494682311998</v>
      </c>
      <c r="BR69">
        <v>3.6869602203369101</v>
      </c>
      <c r="BS69">
        <v>3.20462894439697</v>
      </c>
      <c r="BT69">
        <v>5.1296195983886701</v>
      </c>
      <c r="BU69">
        <v>4.3674426078796396</v>
      </c>
      <c r="BV69">
        <v>4.7526102066040004</v>
      </c>
      <c r="BW69">
        <v>3.7623176574707</v>
      </c>
      <c r="BX69">
        <v>3.7240562438964799</v>
      </c>
      <c r="BY69">
        <v>5.3846745491027797</v>
      </c>
      <c r="BZ69">
        <v>3.7995645999908398</v>
      </c>
      <c r="CA69">
        <v>3.9659385681152299</v>
      </c>
      <c r="CB69">
        <v>4.1496052742004403</v>
      </c>
      <c r="CC69">
        <v>5.5004415512084996</v>
      </c>
      <c r="CD69">
        <v>4.5577912330627397</v>
      </c>
      <c r="CE69">
        <v>4.3937425613403303</v>
      </c>
      <c r="CF69">
        <v>4.22281694412231</v>
      </c>
      <c r="CG69">
        <v>4.2583413124084499</v>
      </c>
      <c r="CH69">
        <v>3.5431890487670898</v>
      </c>
      <c r="CI69">
        <v>4.1949906349182102</v>
      </c>
      <c r="CJ69">
        <v>4.5477018356323198</v>
      </c>
      <c r="CK69">
        <v>5.3186936378479004</v>
      </c>
      <c r="CL69">
        <v>4.7514171600341797</v>
      </c>
      <c r="CM69">
        <v>4.6796622276306197</v>
      </c>
      <c r="CN69">
        <v>4.8063540458679199</v>
      </c>
      <c r="CO69">
        <v>5.8182034492492702</v>
      </c>
      <c r="CP69">
        <v>7.0848474502563503</v>
      </c>
      <c r="CQ69">
        <v>4.0981569290161097</v>
      </c>
      <c r="CR69">
        <v>3.9505517482757599</v>
      </c>
      <c r="CS69">
        <v>4.25423336029053</v>
      </c>
      <c r="CT69">
        <v>4.0948677062988299</v>
      </c>
      <c r="CU69">
        <v>3.6689817905425999</v>
      </c>
      <c r="CV69">
        <v>5.2551288604736301</v>
      </c>
      <c r="CW69">
        <v>4.9831585884094203</v>
      </c>
      <c r="CX69">
        <v>4.6881051063537598</v>
      </c>
      <c r="CY69">
        <v>4.3061418533325204</v>
      </c>
      <c r="CZ69">
        <v>3.4224479198455802</v>
      </c>
      <c r="DA69">
        <v>3.8659007549285902</v>
      </c>
      <c r="DB69">
        <v>4.6990389823913601</v>
      </c>
      <c r="DC69">
        <v>5.7730345726013201</v>
      </c>
      <c r="DD69">
        <v>5.5524401664733896</v>
      </c>
      <c r="DE69">
        <v>3.8905894756317099</v>
      </c>
      <c r="DF69">
        <v>4.3740081787109402</v>
      </c>
      <c r="DG69">
        <v>4.83133792877197</v>
      </c>
      <c r="DH69">
        <v>4.3149180412292498</v>
      </c>
      <c r="DI69">
        <v>4.5945692062377903</v>
      </c>
      <c r="DJ69">
        <v>4.5917096138000497</v>
      </c>
      <c r="DK69">
        <v>4.4617509841918901</v>
      </c>
      <c r="DL69">
        <v>4.4646582603454599</v>
      </c>
      <c r="DM69">
        <v>3.8823668956756601</v>
      </c>
      <c r="DN69">
        <v>3.9751441478729301</v>
      </c>
      <c r="DO69">
        <v>5.6050114631652797</v>
      </c>
      <c r="DP69">
        <v>3.8601613044738801</v>
      </c>
      <c r="DQ69">
        <v>2.77951312065125</v>
      </c>
      <c r="DR69">
        <v>3.7862367630004901</v>
      </c>
      <c r="DS69">
        <v>6.0147452354431197</v>
      </c>
      <c r="DT69">
        <v>4.68348932266235</v>
      </c>
      <c r="DU69">
        <v>4.7466788291931197</v>
      </c>
      <c r="DV69">
        <v>4.2423129081726101</v>
      </c>
      <c r="DW69">
        <v>3.6892895698547399</v>
      </c>
      <c r="DX69">
        <v>4.0003905296325701</v>
      </c>
      <c r="DY69">
        <v>4.5061998367309597</v>
      </c>
      <c r="DZ69">
        <v>4.1160945892334002</v>
      </c>
      <c r="EA69">
        <v>4.6971855163574201</v>
      </c>
      <c r="EB69">
        <v>3.8219923973083501</v>
      </c>
      <c r="EC69">
        <v>3.5571403503418</v>
      </c>
      <c r="ED69">
        <v>3.6526947021484402</v>
      </c>
      <c r="EE69">
        <v>3.7052974700927699</v>
      </c>
      <c r="EF69">
        <v>3.5195550918579102</v>
      </c>
      <c r="EG69">
        <v>3.6871614456176798</v>
      </c>
      <c r="EH69">
        <v>5.04312992095947</v>
      </c>
      <c r="EI69">
        <v>4.8234200477600098</v>
      </c>
      <c r="EJ69">
        <v>4.6883425712585503</v>
      </c>
      <c r="EK69">
        <v>4.10333347320557</v>
      </c>
      <c r="EL69">
        <v>3.50640916824341</v>
      </c>
      <c r="EM69">
        <v>3.44619989395142</v>
      </c>
      <c r="EN69">
        <v>3.8949038982391402</v>
      </c>
      <c r="EO69">
        <v>3.5528366565704301</v>
      </c>
      <c r="EP69">
        <v>5.3002996444702202</v>
      </c>
      <c r="EQ69">
        <v>4.3207077980041504</v>
      </c>
      <c r="ER69">
        <v>4.2737364768981898</v>
      </c>
      <c r="ES69">
        <v>3.7830667495727499</v>
      </c>
      <c r="ET69">
        <v>3.9088647365570099</v>
      </c>
      <c r="EU69">
        <v>291.30554199218801</v>
      </c>
      <c r="EV69">
        <v>462.07611083984398</v>
      </c>
      <c r="EW69">
        <v>484.77630615234398</v>
      </c>
      <c r="EX69">
        <v>504.60800170898398</v>
      </c>
      <c r="EY69">
        <v>308.29605102539102</v>
      </c>
      <c r="EZ69">
        <v>586.75238037109398</v>
      </c>
      <c r="FA69">
        <v>335.73916625976602</v>
      </c>
      <c r="FB69">
        <v>399.47488403320301</v>
      </c>
      <c r="FC69">
        <v>170.1953125</v>
      </c>
      <c r="FD69">
        <v>78.1602783203125</v>
      </c>
      <c r="FE69">
        <v>606.2197265625</v>
      </c>
      <c r="FF69">
        <v>624.12225341796898</v>
      </c>
      <c r="FG69">
        <v>226.09197998046901</v>
      </c>
      <c r="FH69">
        <v>458.51705932617199</v>
      </c>
      <c r="FI69">
        <v>1913.44482421875</v>
      </c>
      <c r="FJ69">
        <v>2435.34741210938</v>
      </c>
      <c r="FK69">
        <v>164.79049682617199</v>
      </c>
      <c r="FL69">
        <v>250.82420349121099</v>
      </c>
      <c r="FM69">
        <v>918.95764160156295</v>
      </c>
      <c r="FN69">
        <v>574.4111328125</v>
      </c>
      <c r="FO69">
        <v>623.86511230468795</v>
      </c>
      <c r="FP69">
        <v>1391.37634277344</v>
      </c>
      <c r="FQ69">
        <v>528.77838134765602</v>
      </c>
      <c r="FR69">
        <v>882.55364990234398</v>
      </c>
      <c r="FS69">
        <v>649.17755126953102</v>
      </c>
      <c r="FT69">
        <v>1255.80981445313</v>
      </c>
      <c r="FU69">
        <v>1460.36657714844</v>
      </c>
      <c r="FV69">
        <v>1043.19018554688</v>
      </c>
      <c r="FW69">
        <v>1004.36682128906</v>
      </c>
      <c r="FX69">
        <v>886.63220214843795</v>
      </c>
      <c r="FY69">
        <v>334.45520019531301</v>
      </c>
      <c r="FZ69">
        <v>12.9467124938965</v>
      </c>
      <c r="GA69">
        <v>180.86322021484401</v>
      </c>
      <c r="GB69">
        <v>1049.58557128906</v>
      </c>
      <c r="GC69">
        <v>250.94993591308599</v>
      </c>
      <c r="GD69">
        <v>257.33901977539102</v>
      </c>
      <c r="GE69">
        <v>895.73126220703102</v>
      </c>
      <c r="GF69">
        <v>1326.95190429688</v>
      </c>
      <c r="GG69">
        <v>88.461585998535199</v>
      </c>
      <c r="GH69">
        <v>55.383018493652301</v>
      </c>
      <c r="GI69">
        <v>222.50581359863301</v>
      </c>
      <c r="GJ69">
        <v>753.945068359375</v>
      </c>
      <c r="GK69">
        <v>567.17742919921898</v>
      </c>
      <c r="GL69">
        <v>537.421630859375</v>
      </c>
      <c r="GM69">
        <v>487.09988403320301</v>
      </c>
      <c r="GN69">
        <v>146.40357971191401</v>
      </c>
      <c r="GO69">
        <v>117.636962890625</v>
      </c>
      <c r="GP69">
        <v>377.24761962890602</v>
      </c>
      <c r="GQ69">
        <v>405.58950805664102</v>
      </c>
      <c r="GR69">
        <v>173.67652893066401</v>
      </c>
      <c r="GS69">
        <v>61.3782348632813</v>
      </c>
      <c r="GT69">
        <v>534.54833984375</v>
      </c>
      <c r="GU69">
        <v>301.89779663085898</v>
      </c>
      <c r="GV69">
        <v>445.74124145507801</v>
      </c>
      <c r="GW69">
        <v>0.80582702159881603</v>
      </c>
      <c r="GX69">
        <v>310.22607421875</v>
      </c>
      <c r="GY69">
        <v>159.32667541503901</v>
      </c>
      <c r="GZ69">
        <v>153.17990112304699</v>
      </c>
      <c r="HA69">
        <v>119.34246826171901</v>
      </c>
      <c r="HB69">
        <v>108.51473236084</v>
      </c>
      <c r="HC69">
        <v>344.15591430664102</v>
      </c>
      <c r="HD69">
        <v>26.821640014648398</v>
      </c>
      <c r="HE69">
        <v>37.312305450439503</v>
      </c>
      <c r="HF69">
        <v>175.61000061035199</v>
      </c>
      <c r="HG69">
        <v>468.54287719726602</v>
      </c>
      <c r="HH69">
        <v>110.197212219238</v>
      </c>
      <c r="HI69">
        <v>600.92657470703102</v>
      </c>
      <c r="HJ69">
        <v>538.44512939453102</v>
      </c>
      <c r="HK69">
        <v>129.67289733886699</v>
      </c>
      <c r="HL69">
        <v>54.663665771484403</v>
      </c>
      <c r="HM69">
        <v>170.00891113281301</v>
      </c>
      <c r="HN69">
        <v>63.223831176757798</v>
      </c>
      <c r="HO69">
        <v>1600.31311035156</v>
      </c>
      <c r="HP69">
        <v>60.472995758056598</v>
      </c>
      <c r="HQ69">
        <v>328.47598266601602</v>
      </c>
      <c r="HR69">
        <v>531.18328857421898</v>
      </c>
      <c r="HS69">
        <v>517.71697998046898</v>
      </c>
      <c r="HT69">
        <v>438.49362182617199</v>
      </c>
      <c r="HU69">
        <v>404.22714233398398</v>
      </c>
      <c r="HV69">
        <v>491.74353027343801</v>
      </c>
      <c r="HW69">
        <v>373.58190917968801</v>
      </c>
      <c r="HX69">
        <v>435.55148315429699</v>
      </c>
      <c r="HY69">
        <v>154.04080200195301</v>
      </c>
      <c r="HZ69">
        <v>64.454010009765597</v>
      </c>
      <c r="IA69">
        <v>720.45373535156295</v>
      </c>
      <c r="IB69">
        <v>690.18341064453102</v>
      </c>
      <c r="IC69">
        <v>205.45066833496099</v>
      </c>
      <c r="ID69">
        <v>465.34994506835898</v>
      </c>
      <c r="IE69">
        <v>1645.21057128906</v>
      </c>
      <c r="IF69">
        <v>2040.23474121094</v>
      </c>
      <c r="IG69">
        <v>152.66885375976599</v>
      </c>
      <c r="IH69">
        <v>225.81246948242199</v>
      </c>
      <c r="II69">
        <v>905.23016357421898</v>
      </c>
      <c r="IJ69">
        <v>768.83941650390602</v>
      </c>
      <c r="IK69">
        <v>800.57830810546898</v>
      </c>
      <c r="IL69">
        <v>1176.07360839844</v>
      </c>
      <c r="IM69">
        <v>426.22024536132801</v>
      </c>
      <c r="IN69">
        <v>867.52947998046898</v>
      </c>
      <c r="IO69">
        <v>1074.80187988281</v>
      </c>
      <c r="IP69">
        <v>1316.88232421875</v>
      </c>
      <c r="IQ69">
        <v>1034.71484375</v>
      </c>
      <c r="IR69">
        <v>831.22119140625</v>
      </c>
      <c r="IS69">
        <v>1060.19653320313</v>
      </c>
      <c r="IT69">
        <v>844.12023925781295</v>
      </c>
      <c r="IU69">
        <v>427.63485717773398</v>
      </c>
      <c r="IV69">
        <v>18.186895370483398</v>
      </c>
      <c r="IW69">
        <v>163.67257690429699</v>
      </c>
      <c r="IX69">
        <v>1003.68621826172</v>
      </c>
      <c r="IY69">
        <v>228.25459289550801</v>
      </c>
      <c r="IZ69">
        <v>251.27444458007801</v>
      </c>
      <c r="JA69">
        <v>1195.40625</v>
      </c>
      <c r="JB69">
        <v>1171.45568847656</v>
      </c>
      <c r="JC69">
        <v>112.34734344482401</v>
      </c>
      <c r="JD69">
        <v>15.5857830047607</v>
      </c>
      <c r="JE69">
        <v>223.067459106445</v>
      </c>
      <c r="JF69">
        <v>674.02886962890602</v>
      </c>
      <c r="JG69">
        <v>591.26135253906295</v>
      </c>
      <c r="JH69">
        <v>474.00732421875</v>
      </c>
      <c r="JI69">
        <v>500.53088378906301</v>
      </c>
      <c r="JJ69">
        <v>153.070388793945</v>
      </c>
      <c r="JK69">
        <v>92.8878173828125</v>
      </c>
      <c r="JL69">
        <v>333.83291625976602</v>
      </c>
      <c r="JM69">
        <v>324.88806152343801</v>
      </c>
      <c r="JN69">
        <v>285.91549682617199</v>
      </c>
      <c r="JO69">
        <v>60.266090393066399</v>
      </c>
      <c r="JP69">
        <v>448.68670654296898</v>
      </c>
      <c r="JQ69">
        <v>331.796875</v>
      </c>
      <c r="JR69">
        <v>533.033447265625</v>
      </c>
      <c r="JS69">
        <v>0.611599981784821</v>
      </c>
      <c r="JT69">
        <v>786.2197265625</v>
      </c>
      <c r="JU69">
        <v>136.49612426757801</v>
      </c>
      <c r="JV69">
        <v>219.22416687011699</v>
      </c>
      <c r="JW69">
        <v>120.01025390625</v>
      </c>
      <c r="JX69">
        <v>232.61227416992199</v>
      </c>
      <c r="JY69">
        <v>348.68884277343801</v>
      </c>
      <c r="JZ69">
        <v>75.310806274414105</v>
      </c>
      <c r="KA69">
        <v>44.399635314941399</v>
      </c>
      <c r="KB69">
        <v>187.65898132324199</v>
      </c>
      <c r="KC69">
        <v>475.15286254882801</v>
      </c>
      <c r="KD69">
        <v>102.87677764892599</v>
      </c>
      <c r="KE69">
        <v>573.39849853515602</v>
      </c>
      <c r="KF69">
        <v>217.64225769043</v>
      </c>
      <c r="KG69">
        <v>230.74452209472699</v>
      </c>
      <c r="KH69">
        <v>53.818916320800803</v>
      </c>
      <c r="KI69">
        <v>137.36619567871099</v>
      </c>
      <c r="KJ69">
        <v>47.642017364502003</v>
      </c>
      <c r="KK69">
        <v>1250.7197265625</v>
      </c>
      <c r="KL69">
        <v>69.969055175781307</v>
      </c>
      <c r="KM69">
        <f>MATCH(A69,[1]ADOS!$G:$G,0)</f>
        <v>485</v>
      </c>
      <c r="KN69" t="str">
        <f>INDEX([1]ADOS!$H:$H,KM69)</f>
        <v xml:space="preserve">NO DSM_IV questions 4a/4b is no and not atypical </v>
      </c>
      <c r="KO69" t="e">
        <f t="shared" si="3"/>
        <v>#VALUE!</v>
      </c>
      <c r="KP69">
        <f t="shared" si="4"/>
        <v>0</v>
      </c>
      <c r="KQ69">
        <v>0</v>
      </c>
      <c r="KR69" t="str">
        <f>INDEX([1]ADOS!$I:$I,KM69)</f>
        <v>Male</v>
      </c>
      <c r="KS69">
        <v>38</v>
      </c>
      <c r="KT69">
        <f t="shared" si="5"/>
        <v>1</v>
      </c>
      <c r="KU69">
        <v>25</v>
      </c>
      <c r="KV69">
        <v>365</v>
      </c>
    </row>
    <row r="70" spans="1:308" ht="15.5" x14ac:dyDescent="0.35">
      <c r="A70" s="1">
        <v>168350</v>
      </c>
      <c r="B70" s="1" t="s">
        <v>7</v>
      </c>
      <c r="C70">
        <v>5.1247744560241699</v>
      </c>
      <c r="D70">
        <v>3.7769498825073198</v>
      </c>
      <c r="E70">
        <v>3.2214572429657</v>
      </c>
      <c r="F70">
        <v>3.9508178234100302</v>
      </c>
      <c r="G70">
        <v>5.5186972618103001</v>
      </c>
      <c r="H70">
        <v>4.2750577926635698</v>
      </c>
      <c r="I70">
        <v>3.8452262878418</v>
      </c>
      <c r="J70">
        <v>3.73423051834106</v>
      </c>
      <c r="K70">
        <v>4.0069012641906703</v>
      </c>
      <c r="L70">
        <v>3.23892045021057</v>
      </c>
      <c r="M70">
        <v>3.4413866996765101</v>
      </c>
      <c r="N70">
        <v>4.2060823440551802</v>
      </c>
      <c r="O70">
        <v>4.6517295837402299</v>
      </c>
      <c r="P70">
        <v>4.1902122497558603</v>
      </c>
      <c r="Q70">
        <v>4.7326674461364799</v>
      </c>
      <c r="R70">
        <v>4.6314635276794398</v>
      </c>
      <c r="S70">
        <v>4.6600394248962402</v>
      </c>
      <c r="T70">
        <v>5.5795092582702601</v>
      </c>
      <c r="U70">
        <v>4.1427674293518102</v>
      </c>
      <c r="V70">
        <v>3.1076970100402801</v>
      </c>
      <c r="W70">
        <v>4.3186140060424796</v>
      </c>
      <c r="X70">
        <v>3.6887829303741499</v>
      </c>
      <c r="Y70">
        <v>3.3778378963470499</v>
      </c>
      <c r="Z70">
        <v>4.5767965316772496</v>
      </c>
      <c r="AA70">
        <v>4.8262095451354998</v>
      </c>
      <c r="AB70">
        <v>4.4652786254882804</v>
      </c>
      <c r="AC70">
        <v>3.92662572860718</v>
      </c>
      <c r="AD70">
        <v>2.9751269817352299</v>
      </c>
      <c r="AE70">
        <v>3.5553553104400599</v>
      </c>
      <c r="AF70">
        <v>4.2896299362182599</v>
      </c>
      <c r="AG70">
        <v>5.1642608642578098</v>
      </c>
      <c r="AH70">
        <v>4.4961266517639196</v>
      </c>
      <c r="AI70">
        <v>3.3917152881622301</v>
      </c>
      <c r="AJ70">
        <v>4.1875934600830096</v>
      </c>
      <c r="AK70">
        <v>4.5625944137573198</v>
      </c>
      <c r="AL70">
        <v>3.9991264343261701</v>
      </c>
      <c r="AM70">
        <v>4.4778313636779803</v>
      </c>
      <c r="AN70">
        <v>4.4509091377258301</v>
      </c>
      <c r="AO70">
        <v>4.1002120971679696</v>
      </c>
      <c r="AP70">
        <v>3.9934549331664999</v>
      </c>
      <c r="AQ70">
        <v>3.4340417385101301</v>
      </c>
      <c r="AR70">
        <v>4.1435971260070801</v>
      </c>
      <c r="AS70">
        <v>4.4556303024292001</v>
      </c>
      <c r="AT70">
        <v>3.3399968147277801</v>
      </c>
      <c r="AU70">
        <v>2.6017289161682098</v>
      </c>
      <c r="AV70">
        <v>3.4839677810668901</v>
      </c>
      <c r="AW70">
        <v>5.0558748245239302</v>
      </c>
      <c r="AX70">
        <v>4.1459460258483896</v>
      </c>
      <c r="AY70">
        <v>4.2662386894226101</v>
      </c>
      <c r="AZ70">
        <v>3.6841378211975102</v>
      </c>
      <c r="BA70">
        <v>3.72664451599121</v>
      </c>
      <c r="BB70">
        <v>3.8831324577331499</v>
      </c>
      <c r="BC70">
        <v>5.02834177017212</v>
      </c>
      <c r="BD70">
        <v>4.3948674201965297</v>
      </c>
      <c r="BE70">
        <v>4.9097776412963903</v>
      </c>
      <c r="BF70">
        <v>3.4081444740295401</v>
      </c>
      <c r="BG70">
        <v>3.86040163040161</v>
      </c>
      <c r="BH70">
        <v>3.0165488719940199</v>
      </c>
      <c r="BI70">
        <v>3.8698048591613801</v>
      </c>
      <c r="BJ70">
        <v>4.3800363540649396</v>
      </c>
      <c r="BK70">
        <v>3.8180098533630402</v>
      </c>
      <c r="BL70">
        <v>4.8243288993835503</v>
      </c>
      <c r="BM70">
        <v>4.9680309295654297</v>
      </c>
      <c r="BN70">
        <v>4.1318197250366202</v>
      </c>
      <c r="BO70">
        <v>3.6662285327911399</v>
      </c>
      <c r="BP70">
        <v>2.93814945220947</v>
      </c>
      <c r="BQ70">
        <v>3.3436317443847701</v>
      </c>
      <c r="BR70">
        <v>3.40046334266663</v>
      </c>
      <c r="BS70">
        <v>3.5001916885375999</v>
      </c>
      <c r="BT70">
        <v>4.7086515426635698</v>
      </c>
      <c r="BU70">
        <v>4.2617216110229501</v>
      </c>
      <c r="BV70">
        <v>4.5504450798034703</v>
      </c>
      <c r="BW70">
        <v>3.8529751300811799</v>
      </c>
      <c r="BX70">
        <v>3.3371889591217001</v>
      </c>
      <c r="BY70">
        <v>4.7870988845825204</v>
      </c>
      <c r="BZ70">
        <v>3.5794031620025599</v>
      </c>
      <c r="CA70">
        <v>3.2682659626007098</v>
      </c>
      <c r="CB70">
        <v>3.8877644538879399</v>
      </c>
      <c r="CC70">
        <v>5.1168537139892596</v>
      </c>
      <c r="CD70">
        <v>4.51639652252197</v>
      </c>
      <c r="CE70">
        <v>4.1434526443481401</v>
      </c>
      <c r="CF70">
        <v>3.7979884147643999</v>
      </c>
      <c r="CG70">
        <v>4.4201865196228001</v>
      </c>
      <c r="CH70">
        <v>3.3362836837768599</v>
      </c>
      <c r="CI70">
        <v>3.6474683284759499</v>
      </c>
      <c r="CJ70">
        <v>4.1237354278564498</v>
      </c>
      <c r="CK70">
        <v>4.4911990165710503</v>
      </c>
      <c r="CL70">
        <v>3.7977983951568599</v>
      </c>
      <c r="CM70">
        <v>4.5228638648986799</v>
      </c>
      <c r="CN70">
        <v>4.7096285820007298</v>
      </c>
      <c r="CO70">
        <v>4.8911614418029803</v>
      </c>
      <c r="CP70">
        <v>5.8715953826904297</v>
      </c>
      <c r="CQ70">
        <v>3.9691181182861301</v>
      </c>
      <c r="CR70">
        <v>3.3137769699096702</v>
      </c>
      <c r="CS70">
        <v>4.0024175643920898</v>
      </c>
      <c r="CT70">
        <v>3.8910944461822501</v>
      </c>
      <c r="CU70">
        <v>3.62129783630371</v>
      </c>
      <c r="CV70">
        <v>4.6713814735412598</v>
      </c>
      <c r="CW70">
        <v>5.1729612350463903</v>
      </c>
      <c r="CX70">
        <v>4.3908848762512198</v>
      </c>
      <c r="CY70">
        <v>3.7935419082641602</v>
      </c>
      <c r="CZ70">
        <v>2.7271795272827202</v>
      </c>
      <c r="DA70">
        <v>3.4844403266906698</v>
      </c>
      <c r="DB70">
        <v>4.6067137718200701</v>
      </c>
      <c r="DC70">
        <v>5.4894642829895002</v>
      </c>
      <c r="DD70">
        <v>4.7177381515502903</v>
      </c>
      <c r="DE70">
        <v>3.5649061203002899</v>
      </c>
      <c r="DF70">
        <v>4.2341451644897496</v>
      </c>
      <c r="DG70">
        <v>4.7928156852722203</v>
      </c>
      <c r="DH70">
        <v>4.0833907127380398</v>
      </c>
      <c r="DI70">
        <v>4.6172904968261701</v>
      </c>
      <c r="DJ70">
        <v>4.8821339607238796</v>
      </c>
      <c r="DK70">
        <v>3.9854898452758798</v>
      </c>
      <c r="DL70">
        <v>3.7967364788055402</v>
      </c>
      <c r="DM70">
        <v>3.4853479862213099</v>
      </c>
      <c r="DN70">
        <v>3.3576011657714799</v>
      </c>
      <c r="DO70">
        <v>5.1945753097534197</v>
      </c>
      <c r="DP70">
        <v>3.4037559032440199</v>
      </c>
      <c r="DQ70">
        <v>2.5256056785583501</v>
      </c>
      <c r="DR70">
        <v>3.6571640968322798</v>
      </c>
      <c r="DS70">
        <v>5.3119096755981401</v>
      </c>
      <c r="DT70">
        <v>4.1615653038024902</v>
      </c>
      <c r="DU70">
        <v>4.5630569458007804</v>
      </c>
      <c r="DV70">
        <v>3.6865656375885001</v>
      </c>
      <c r="DW70">
        <v>3.4006469249725302</v>
      </c>
      <c r="DX70">
        <v>3.8206536769866899</v>
      </c>
      <c r="DY70">
        <v>4.6711063385009801</v>
      </c>
      <c r="DZ70">
        <v>4.1597437858581499</v>
      </c>
      <c r="EA70">
        <v>5.0572147369384801</v>
      </c>
      <c r="EB70">
        <v>3.4830200672149698</v>
      </c>
      <c r="EC70">
        <v>3.0008099079132098</v>
      </c>
      <c r="ED70">
        <v>3.0432310104370099</v>
      </c>
      <c r="EE70">
        <v>3.8094685077667201</v>
      </c>
      <c r="EF70">
        <v>4.0015120506286603</v>
      </c>
      <c r="EG70">
        <v>3.7068493366241499</v>
      </c>
      <c r="EH70">
        <v>4.2193012237548801</v>
      </c>
      <c r="EI70">
        <v>5.2909564971923801</v>
      </c>
      <c r="EJ70">
        <v>4.0707850456237802</v>
      </c>
      <c r="EK70">
        <v>3.6422870159149201</v>
      </c>
      <c r="EL70">
        <v>3.18048024177551</v>
      </c>
      <c r="EM70">
        <v>3.2339169979095499</v>
      </c>
      <c r="EN70">
        <v>3.6995275020599401</v>
      </c>
      <c r="EO70">
        <v>3.5515782833099401</v>
      </c>
      <c r="EP70">
        <v>5.4360904693603498</v>
      </c>
      <c r="EQ70">
        <v>4.79107618331909</v>
      </c>
      <c r="ER70">
        <v>4.6991834640502903</v>
      </c>
      <c r="ES70">
        <v>4.0359292030334499</v>
      </c>
      <c r="ET70">
        <v>3.5967533588409402</v>
      </c>
      <c r="EU70">
        <v>206.87626647949199</v>
      </c>
      <c r="EV70">
        <v>506.96414184570301</v>
      </c>
      <c r="EW70">
        <v>450.92645263671898</v>
      </c>
      <c r="EX70">
        <v>327.35113525390602</v>
      </c>
      <c r="EY70">
        <v>170.31701660156301</v>
      </c>
      <c r="EZ70">
        <v>522.36248779296898</v>
      </c>
      <c r="FA70">
        <v>260.17428588867199</v>
      </c>
      <c r="FB70">
        <v>285.38720703125</v>
      </c>
      <c r="FC70">
        <v>113.246871948242</v>
      </c>
      <c r="FD70">
        <v>47.940242767333999</v>
      </c>
      <c r="FE70">
        <v>552.3798828125</v>
      </c>
      <c r="FF70">
        <v>542.20593261718795</v>
      </c>
      <c r="FG70">
        <v>153.723876953125</v>
      </c>
      <c r="FH70">
        <v>290.07864379882801</v>
      </c>
      <c r="FI70">
        <v>1215.24182128906</v>
      </c>
      <c r="FJ70">
        <v>1442.09729003906</v>
      </c>
      <c r="FK70">
        <v>105.33888244628901</v>
      </c>
      <c r="FL70">
        <v>175.78392028808599</v>
      </c>
      <c r="FM70">
        <v>732.84210205078102</v>
      </c>
      <c r="FN70">
        <v>449.58035278320301</v>
      </c>
      <c r="FO70">
        <v>543.63897705078102</v>
      </c>
      <c r="FP70">
        <v>856.22003173828102</v>
      </c>
      <c r="FQ70">
        <v>353.76382446289102</v>
      </c>
      <c r="FR70">
        <v>636.41198730468795</v>
      </c>
      <c r="FS70">
        <v>779.63726806640602</v>
      </c>
      <c r="FT70">
        <v>843.54510498046898</v>
      </c>
      <c r="FU70">
        <v>731.75457763671898</v>
      </c>
      <c r="FV70">
        <v>781.09442138671898</v>
      </c>
      <c r="FW70">
        <v>844.0732421875</v>
      </c>
      <c r="FX70">
        <v>694.66217041015602</v>
      </c>
      <c r="FY70">
        <v>258.54022216796898</v>
      </c>
      <c r="FZ70">
        <v>15.6724243164063</v>
      </c>
      <c r="GA70">
        <v>109.68637084960901</v>
      </c>
      <c r="GB70">
        <v>711.826416015625</v>
      </c>
      <c r="GC70">
        <v>158.64161682128901</v>
      </c>
      <c r="GD70">
        <v>145.06474304199199</v>
      </c>
      <c r="GE70">
        <v>824.66375732421898</v>
      </c>
      <c r="GF70">
        <v>833.93981933593795</v>
      </c>
      <c r="GG70">
        <v>64.498397827148395</v>
      </c>
      <c r="GH70">
        <v>15.522529602050801</v>
      </c>
      <c r="GI70">
        <v>140.93592834472699</v>
      </c>
      <c r="GJ70">
        <v>520.947265625</v>
      </c>
      <c r="GK70">
        <v>482.96047973632801</v>
      </c>
      <c r="GL70">
        <v>370.87210083007801</v>
      </c>
      <c r="GM70">
        <v>461.86761474609398</v>
      </c>
      <c r="GN70">
        <v>175.615158081055</v>
      </c>
      <c r="GO70">
        <v>73.407638549804702</v>
      </c>
      <c r="GP70">
        <v>246.57589721679699</v>
      </c>
      <c r="GQ70">
        <v>219.67391967773401</v>
      </c>
      <c r="GR70">
        <v>77.456787109375</v>
      </c>
      <c r="GS70">
        <v>66.672996520996094</v>
      </c>
      <c r="GT70">
        <v>298.49325561523398</v>
      </c>
      <c r="GU70">
        <v>179.685134887695</v>
      </c>
      <c r="GV70">
        <v>361.66928100585898</v>
      </c>
      <c r="GW70">
        <v>0.312489002943039</v>
      </c>
      <c r="GX70">
        <v>561.10418701171898</v>
      </c>
      <c r="GY70">
        <v>102.71322631835901</v>
      </c>
      <c r="GZ70">
        <v>235.81971740722699</v>
      </c>
      <c r="HA70">
        <v>101.171630859375</v>
      </c>
      <c r="HB70">
        <v>110.121231079102</v>
      </c>
      <c r="HC70">
        <v>302.08203125</v>
      </c>
      <c r="HD70">
        <v>18.4073390960693</v>
      </c>
      <c r="HE70">
        <v>25.6361694335938</v>
      </c>
      <c r="HF70">
        <v>133.30735778808599</v>
      </c>
      <c r="HG70">
        <v>375.32391357421898</v>
      </c>
      <c r="HH70">
        <v>78.798019409179702</v>
      </c>
      <c r="HI70">
        <v>385.15103149414102</v>
      </c>
      <c r="HJ70">
        <v>175.246017456055</v>
      </c>
      <c r="HK70">
        <v>203.42735290527301</v>
      </c>
      <c r="HL70">
        <v>32.897037506103501</v>
      </c>
      <c r="HM70">
        <v>96.140480041503906</v>
      </c>
      <c r="HN70">
        <v>57.7763481140137</v>
      </c>
      <c r="HO70">
        <v>863.27960205078102</v>
      </c>
      <c r="HP70">
        <v>36.7387084960938</v>
      </c>
      <c r="HQ70">
        <v>254.753662109375</v>
      </c>
      <c r="HR70">
        <v>623.27685546875</v>
      </c>
      <c r="HS70">
        <v>422.32403564453102</v>
      </c>
      <c r="HT70">
        <v>402.24078369140602</v>
      </c>
      <c r="HU70">
        <v>198.105545043945</v>
      </c>
      <c r="HV70">
        <v>460.18157958984398</v>
      </c>
      <c r="HW70">
        <v>311.72140502929699</v>
      </c>
      <c r="HX70">
        <v>278.61389160156301</v>
      </c>
      <c r="HY70">
        <v>147.45123291015599</v>
      </c>
      <c r="HZ70">
        <v>55.263587951660199</v>
      </c>
      <c r="IA70">
        <v>612.56085205078102</v>
      </c>
      <c r="IB70">
        <v>490.5712890625</v>
      </c>
      <c r="IC70">
        <v>167.5703125</v>
      </c>
      <c r="ID70">
        <v>240.840255737305</v>
      </c>
      <c r="IE70">
        <v>1263.64135742188</v>
      </c>
      <c r="IF70">
        <v>1558.02758789063</v>
      </c>
      <c r="IG70">
        <v>108.795776367188</v>
      </c>
      <c r="IH70">
        <v>175.21662902832</v>
      </c>
      <c r="II70">
        <v>794.097900390625</v>
      </c>
      <c r="IJ70">
        <v>480.32147216796898</v>
      </c>
      <c r="IK70">
        <v>511.95941162109398</v>
      </c>
      <c r="IL70">
        <v>829.899169921875</v>
      </c>
      <c r="IM70">
        <v>351.65704345703102</v>
      </c>
      <c r="IN70">
        <v>622.61212158203102</v>
      </c>
      <c r="IO70">
        <v>853.12860107421898</v>
      </c>
      <c r="IP70">
        <v>807.35772705078102</v>
      </c>
      <c r="IQ70">
        <v>843.414794921875</v>
      </c>
      <c r="IR70">
        <v>809.119140625</v>
      </c>
      <c r="IS70">
        <v>862.26763916015602</v>
      </c>
      <c r="IT70">
        <v>773.18743896484398</v>
      </c>
      <c r="IU70">
        <v>225.603759765625</v>
      </c>
      <c r="IV70">
        <v>26.2886447906494</v>
      </c>
      <c r="IW70">
        <v>105.01040649414099</v>
      </c>
      <c r="IX70">
        <v>722.97393798828102</v>
      </c>
      <c r="IY70">
        <v>157.38697814941401</v>
      </c>
      <c r="IZ70">
        <v>160.87847900390599</v>
      </c>
      <c r="JA70">
        <v>613.10711669921898</v>
      </c>
      <c r="JB70">
        <v>754.60662841796898</v>
      </c>
      <c r="JC70">
        <v>49.109577178955099</v>
      </c>
      <c r="JD70">
        <v>27.209793090820298</v>
      </c>
      <c r="JE70">
        <v>145.57817077636699</v>
      </c>
      <c r="JF70">
        <v>475.67715454101602</v>
      </c>
      <c r="JG70">
        <v>441.296142578125</v>
      </c>
      <c r="JH70">
        <v>504.91049194335898</v>
      </c>
      <c r="JI70">
        <v>439.71548461914102</v>
      </c>
      <c r="JJ70">
        <v>197.80191040039099</v>
      </c>
      <c r="JK70">
        <v>65.381111145019503</v>
      </c>
      <c r="JL70">
        <v>240.913986206055</v>
      </c>
      <c r="JM70">
        <v>232.71809387207</v>
      </c>
      <c r="JN70">
        <v>93.839454650878906</v>
      </c>
      <c r="JO70">
        <v>59.8309135437012</v>
      </c>
      <c r="JP70">
        <v>258.61926269531301</v>
      </c>
      <c r="JQ70">
        <v>181.377365112305</v>
      </c>
      <c r="JR70">
        <v>456.56527709960898</v>
      </c>
      <c r="JS70">
        <v>0.66723102331161499</v>
      </c>
      <c r="JT70">
        <v>402.72509765625</v>
      </c>
      <c r="JU70">
        <v>104.623672485352</v>
      </c>
      <c r="JV70">
        <v>246.44871520996099</v>
      </c>
      <c r="JW70">
        <v>109.696159362793</v>
      </c>
      <c r="JX70">
        <v>98.637191772460895</v>
      </c>
      <c r="JY70">
        <v>287.70297241210898</v>
      </c>
      <c r="JZ70">
        <v>19.928134918212901</v>
      </c>
      <c r="KA70">
        <v>23.784368515014702</v>
      </c>
      <c r="KB70">
        <v>124.995323181152</v>
      </c>
      <c r="KC70">
        <v>375.37933349609398</v>
      </c>
      <c r="KD70">
        <v>77.584030151367202</v>
      </c>
      <c r="KE70">
        <v>324.88024902343801</v>
      </c>
      <c r="KF70">
        <v>240.04177856445301</v>
      </c>
      <c r="KG70">
        <v>184.50749206543</v>
      </c>
      <c r="KH70">
        <v>48.929897308349602</v>
      </c>
      <c r="KI70">
        <v>103.640899658203</v>
      </c>
      <c r="KJ70">
        <v>44.151252746582003</v>
      </c>
      <c r="KK70">
        <v>1167.09375</v>
      </c>
      <c r="KL70">
        <v>56.031661987304702</v>
      </c>
      <c r="KM70">
        <f>MATCH(A70,[1]ADOS!$G:$G,0)</f>
        <v>425</v>
      </c>
      <c r="KN70" t="str">
        <f>INDEX([1]ADOS!$H:$H,KM70)</f>
        <v xml:space="preserve">NO DSM_IV questions 4a/4b is no and not atypical </v>
      </c>
      <c r="KO70" t="e">
        <f t="shared" si="3"/>
        <v>#VALUE!</v>
      </c>
      <c r="KP70">
        <f t="shared" si="4"/>
        <v>0</v>
      </c>
      <c r="KQ70">
        <v>0</v>
      </c>
      <c r="KR70" t="str">
        <f>INDEX([1]ADOS!$I:$I,KM70)</f>
        <v>Female</v>
      </c>
      <c r="KS70">
        <v>38</v>
      </c>
      <c r="KT70">
        <f t="shared" si="5"/>
        <v>0</v>
      </c>
      <c r="KU70">
        <v>25</v>
      </c>
      <c r="KV70">
        <v>365</v>
      </c>
    </row>
    <row r="71" spans="1:308" ht="15.5" x14ac:dyDescent="0.35">
      <c r="A71" s="1">
        <v>171870</v>
      </c>
      <c r="B71" s="1" t="s">
        <v>7</v>
      </c>
      <c r="C71">
        <v>5.2616877555847203</v>
      </c>
      <c r="D71">
        <v>4.1107721328735396</v>
      </c>
      <c r="E71">
        <v>3.1157476902008101</v>
      </c>
      <c r="F71">
        <v>4.6789302825927699</v>
      </c>
      <c r="G71">
        <v>5.56475830078125</v>
      </c>
      <c r="H71">
        <v>4.6569037437439</v>
      </c>
      <c r="I71">
        <v>4.0078678131103498</v>
      </c>
      <c r="J71">
        <v>4.0233879089355504</v>
      </c>
      <c r="K71">
        <v>4.3888182640075701</v>
      </c>
      <c r="L71">
        <v>3.10546922683716</v>
      </c>
      <c r="M71">
        <v>3.2521822452545202</v>
      </c>
      <c r="N71">
        <v>4.9409670829773003</v>
      </c>
      <c r="O71">
        <v>4.9071135520935103</v>
      </c>
      <c r="P71">
        <v>4.7027606964111301</v>
      </c>
      <c r="Q71">
        <v>4.8592624664306596</v>
      </c>
      <c r="R71">
        <v>4.2149815559387198</v>
      </c>
      <c r="S71">
        <v>5.4118156433105504</v>
      </c>
      <c r="T71">
        <v>6.5974459648132298</v>
      </c>
      <c r="U71">
        <v>4.2295689582824698</v>
      </c>
      <c r="V71">
        <v>3.1809234619140598</v>
      </c>
      <c r="W71">
        <v>4.1971478462219203</v>
      </c>
      <c r="X71">
        <v>3.8336143493652299</v>
      </c>
      <c r="Y71">
        <v>3.15549993515015</v>
      </c>
      <c r="Z71">
        <v>4.9590606689453098</v>
      </c>
      <c r="AA71">
        <v>5.6643223762512198</v>
      </c>
      <c r="AB71">
        <v>5.3420128822326696</v>
      </c>
      <c r="AC71">
        <v>3.8704485893249498</v>
      </c>
      <c r="AD71">
        <v>3.3709056377410902</v>
      </c>
      <c r="AE71">
        <v>3.6454296112060498</v>
      </c>
      <c r="AF71">
        <v>4.3617482185363796</v>
      </c>
      <c r="AG71">
        <v>4.9325442314148003</v>
      </c>
      <c r="AH71">
        <v>4.2455797195434597</v>
      </c>
      <c r="AI71">
        <v>3.6993334293365501</v>
      </c>
      <c r="AJ71">
        <v>4.4579310417175302</v>
      </c>
      <c r="AK71">
        <v>4.4425969123840297</v>
      </c>
      <c r="AL71">
        <v>4.2083625793456996</v>
      </c>
      <c r="AM71">
        <v>4.8041629791259801</v>
      </c>
      <c r="AN71">
        <v>5.10787153244019</v>
      </c>
      <c r="AO71">
        <v>4.4898204803466797</v>
      </c>
      <c r="AP71">
        <v>4.7323923110961896</v>
      </c>
      <c r="AQ71">
        <v>3.7867884635925302</v>
      </c>
      <c r="AR71">
        <v>3.6055068969726598</v>
      </c>
      <c r="AS71">
        <v>3.4790737628936799</v>
      </c>
      <c r="AT71">
        <v>3.2770309448242201</v>
      </c>
      <c r="AU71">
        <v>2.7257897853851301</v>
      </c>
      <c r="AV71">
        <v>3.6435985565185498</v>
      </c>
      <c r="AW71">
        <v>5.90657711029053</v>
      </c>
      <c r="AX71">
        <v>4.4097809791564897</v>
      </c>
      <c r="AY71">
        <v>5.0209326744079599</v>
      </c>
      <c r="AZ71">
        <v>3.7245683670043901</v>
      </c>
      <c r="BA71">
        <v>3.5264267921447798</v>
      </c>
      <c r="BB71">
        <v>4.2568345069885298</v>
      </c>
      <c r="BC71">
        <v>4.7663664817810103</v>
      </c>
      <c r="BD71">
        <v>3.7881622314453098</v>
      </c>
      <c r="BE71">
        <v>6.5730276107788104</v>
      </c>
      <c r="BF71">
        <v>3.7801258563995401</v>
      </c>
      <c r="BG71">
        <v>3.0671253204345699</v>
      </c>
      <c r="BH71">
        <v>2.7651107311248802</v>
      </c>
      <c r="BI71">
        <v>4.2898879051208496</v>
      </c>
      <c r="BJ71">
        <v>4.3156757354736301</v>
      </c>
      <c r="BK71">
        <v>3.6404118537902801</v>
      </c>
      <c r="BL71">
        <v>5.3433375358581499</v>
      </c>
      <c r="BM71">
        <v>4.5830941200256401</v>
      </c>
      <c r="BN71">
        <v>4.6138849258422896</v>
      </c>
      <c r="BO71">
        <v>3.8724346160888699</v>
      </c>
      <c r="BP71">
        <v>3.2990233898162802</v>
      </c>
      <c r="BQ71">
        <v>3.48688793182373</v>
      </c>
      <c r="BR71">
        <v>3.70568823814392</v>
      </c>
      <c r="BS71">
        <v>3.5195441246032702</v>
      </c>
      <c r="BT71">
        <v>4.6671457290649396</v>
      </c>
      <c r="BU71">
        <v>4.3604869842529297</v>
      </c>
      <c r="BV71">
        <v>5.1199812889099103</v>
      </c>
      <c r="BW71">
        <v>3.93313431739807</v>
      </c>
      <c r="BX71">
        <v>3.58915066719055</v>
      </c>
      <c r="BY71">
        <v>5.08544921875</v>
      </c>
      <c r="BZ71">
        <v>4.1071619987487802</v>
      </c>
      <c r="CA71">
        <v>3.1236340999603298</v>
      </c>
      <c r="CB71">
        <v>4.3223285675048801</v>
      </c>
      <c r="CC71">
        <v>5.0778832435607901</v>
      </c>
      <c r="CD71">
        <v>4.6416773796081499</v>
      </c>
      <c r="CE71">
        <v>4.3260989189148003</v>
      </c>
      <c r="CF71">
        <v>3.84135866165161</v>
      </c>
      <c r="CG71">
        <v>4.0375862121581996</v>
      </c>
      <c r="CH71">
        <v>3.4522562026977499</v>
      </c>
      <c r="CI71">
        <v>3.2712857723236102</v>
      </c>
      <c r="CJ71">
        <v>4.6603980064392099</v>
      </c>
      <c r="CK71">
        <v>4.53658199310303</v>
      </c>
      <c r="CL71">
        <v>4.1317152976989799</v>
      </c>
      <c r="CM71">
        <v>4.6594867706298801</v>
      </c>
      <c r="CN71">
        <v>4.3999342918395996</v>
      </c>
      <c r="CO71">
        <v>6.1035690307617196</v>
      </c>
      <c r="CP71">
        <v>6.7696642875671396</v>
      </c>
      <c r="CQ71">
        <v>4.2289323806762704</v>
      </c>
      <c r="CR71">
        <v>3.3575809001922599</v>
      </c>
      <c r="CS71">
        <v>4.2140336036682102</v>
      </c>
      <c r="CT71">
        <v>3.7069180011749299</v>
      </c>
      <c r="CU71">
        <v>3.2016410827636701</v>
      </c>
      <c r="CV71">
        <v>4.5114259719848597</v>
      </c>
      <c r="CW71">
        <v>4.6518287658691397</v>
      </c>
      <c r="CX71">
        <v>4.5320892333984402</v>
      </c>
      <c r="CY71">
        <v>3.8127024173736599</v>
      </c>
      <c r="CZ71">
        <v>3.1782541275024401</v>
      </c>
      <c r="DA71">
        <v>3.4002158641815199</v>
      </c>
      <c r="DB71">
        <v>4.7529110908508301</v>
      </c>
      <c r="DC71">
        <v>5.0924916267395002</v>
      </c>
      <c r="DD71">
        <v>5.1563377380371103</v>
      </c>
      <c r="DE71">
        <v>3.9984831809997599</v>
      </c>
      <c r="DF71">
        <v>4.1303815841674796</v>
      </c>
      <c r="DG71">
        <v>4.4958062171936</v>
      </c>
      <c r="DH71">
        <v>4.0157957077026403</v>
      </c>
      <c r="DI71">
        <v>4.5612654685974103</v>
      </c>
      <c r="DJ71">
        <v>4.7232232093811</v>
      </c>
      <c r="DK71">
        <v>4.7148032188415501</v>
      </c>
      <c r="DL71">
        <v>4.4563908576965297</v>
      </c>
      <c r="DM71">
        <v>4.0730886459350604</v>
      </c>
      <c r="DN71">
        <v>3.4282298088073699</v>
      </c>
      <c r="DO71">
        <v>3.95051836967468</v>
      </c>
      <c r="DP71">
        <v>3.34266304969788</v>
      </c>
      <c r="DQ71">
        <v>2.6802418231964098</v>
      </c>
      <c r="DR71">
        <v>3.4358973503112802</v>
      </c>
      <c r="DS71">
        <v>5.5389127731323198</v>
      </c>
      <c r="DT71">
        <v>4.9635429382324201</v>
      </c>
      <c r="DU71">
        <v>5.4320831298828098</v>
      </c>
      <c r="DV71">
        <v>3.85036373138428</v>
      </c>
      <c r="DW71">
        <v>3.3870327472686799</v>
      </c>
      <c r="DX71">
        <v>3.87685942649841</v>
      </c>
      <c r="DY71">
        <v>4.1397576332092303</v>
      </c>
      <c r="DZ71">
        <v>3.6983709335327202</v>
      </c>
      <c r="EA71">
        <v>4.1864852905273402</v>
      </c>
      <c r="EB71">
        <v>3.6651153564453098</v>
      </c>
      <c r="EC71">
        <v>3.28436231613159</v>
      </c>
      <c r="ED71">
        <v>3.12403416633606</v>
      </c>
      <c r="EE71">
        <v>4.1412172317504901</v>
      </c>
      <c r="EF71">
        <v>4.2573270797729501</v>
      </c>
      <c r="EG71">
        <v>3.56131219863892</v>
      </c>
      <c r="EH71">
        <v>4.3038473129272496</v>
      </c>
      <c r="EI71">
        <v>4.8491244316101101</v>
      </c>
      <c r="EJ71">
        <v>4.2679247856140101</v>
      </c>
      <c r="EK71">
        <v>3.64505195617676</v>
      </c>
      <c r="EL71">
        <v>3.2152369022369398</v>
      </c>
      <c r="EM71">
        <v>3.3710701465606698</v>
      </c>
      <c r="EN71">
        <v>3.7357709407806401</v>
      </c>
      <c r="EO71">
        <v>3.27968454360962</v>
      </c>
      <c r="EP71">
        <v>5.0339455604553196</v>
      </c>
      <c r="EQ71">
        <v>4.2158513069152797</v>
      </c>
      <c r="ER71">
        <v>4.6203098297119096</v>
      </c>
      <c r="ES71">
        <v>3.8904762268066402</v>
      </c>
      <c r="ET71">
        <v>3.8586056232452401</v>
      </c>
      <c r="EU71">
        <v>285.88668823242199</v>
      </c>
      <c r="EV71">
        <v>706.65283203125</v>
      </c>
      <c r="EW71">
        <v>448.00802612304699</v>
      </c>
      <c r="EX71">
        <v>443.78411865234398</v>
      </c>
      <c r="EY71">
        <v>447.30166625976602</v>
      </c>
      <c r="EZ71">
        <v>625.183837890625</v>
      </c>
      <c r="FA71">
        <v>293.846923828125</v>
      </c>
      <c r="FB71">
        <v>285.02218627929699</v>
      </c>
      <c r="FC71">
        <v>134.40780639648401</v>
      </c>
      <c r="FD71">
        <v>76.932266235351605</v>
      </c>
      <c r="FE71">
        <v>708.96789550781295</v>
      </c>
      <c r="FF71">
        <v>564.77508544921898</v>
      </c>
      <c r="FG71">
        <v>174.31996154785199</v>
      </c>
      <c r="FH71">
        <v>287.74148559570301</v>
      </c>
      <c r="FI71">
        <v>1553.52478027344</v>
      </c>
      <c r="FJ71">
        <v>1945.34936523438</v>
      </c>
      <c r="FK71">
        <v>151.96220397949199</v>
      </c>
      <c r="FL71">
        <v>193.404861450195</v>
      </c>
      <c r="FM71">
        <v>1027.46997070313</v>
      </c>
      <c r="FN71">
        <v>672.57281494140602</v>
      </c>
      <c r="FO71">
        <v>659.77551269531295</v>
      </c>
      <c r="FP71">
        <v>834.75982666015602</v>
      </c>
      <c r="FQ71">
        <v>381.42068481445301</v>
      </c>
      <c r="FR71">
        <v>858.69268798828102</v>
      </c>
      <c r="FS71">
        <v>806.52746582031295</v>
      </c>
      <c r="FT71">
        <v>844.82159423828102</v>
      </c>
      <c r="FU71">
        <v>773.29498291015602</v>
      </c>
      <c r="FV71">
        <v>841.10528564453102</v>
      </c>
      <c r="FW71">
        <v>931.98937988281295</v>
      </c>
      <c r="FX71">
        <v>830.38098144531295</v>
      </c>
      <c r="FY71">
        <v>353.96044921875</v>
      </c>
      <c r="FZ71">
        <v>13.4614601135254</v>
      </c>
      <c r="GA71">
        <v>132.44709777832</v>
      </c>
      <c r="GB71">
        <v>900.57287597656295</v>
      </c>
      <c r="GC71">
        <v>273.95947265625</v>
      </c>
      <c r="GD71">
        <v>167.55792236328099</v>
      </c>
      <c r="GE71">
        <v>879.75695800781295</v>
      </c>
      <c r="GF71">
        <v>985.04846191406295</v>
      </c>
      <c r="GG71">
        <v>65.470542907714801</v>
      </c>
      <c r="GH71">
        <v>41.910896301269503</v>
      </c>
      <c r="GI71">
        <v>171.78804016113301</v>
      </c>
      <c r="GJ71">
        <v>668.456787109375</v>
      </c>
      <c r="GK71">
        <v>633.19622802734398</v>
      </c>
      <c r="GL71">
        <v>574.61273193359398</v>
      </c>
      <c r="GM71">
        <v>535.333251953125</v>
      </c>
      <c r="GN71">
        <v>180.841720581055</v>
      </c>
      <c r="GO71">
        <v>104.51107788085901</v>
      </c>
      <c r="GP71">
        <v>308.72998046875</v>
      </c>
      <c r="GQ71">
        <v>288.24887084960898</v>
      </c>
      <c r="GR71">
        <v>112.874397277832</v>
      </c>
      <c r="GS71">
        <v>98.147399902343807</v>
      </c>
      <c r="GT71">
        <v>475.37512207031301</v>
      </c>
      <c r="GU71">
        <v>434.56158447265602</v>
      </c>
      <c r="GV71">
        <v>357.53207397460898</v>
      </c>
      <c r="GW71">
        <v>0.14538900554180101</v>
      </c>
      <c r="GX71">
        <v>856.62725830078102</v>
      </c>
      <c r="GY71">
        <v>166.18434143066401</v>
      </c>
      <c r="GZ71">
        <v>285.02987670898398</v>
      </c>
      <c r="HA71">
        <v>159.45330810546901</v>
      </c>
      <c r="HB71">
        <v>96.763298034667997</v>
      </c>
      <c r="HC71">
        <v>359.58258056640602</v>
      </c>
      <c r="HD71">
        <v>34.449680328369098</v>
      </c>
      <c r="HE71">
        <v>39.682952880859403</v>
      </c>
      <c r="HF71">
        <v>175.66604614257801</v>
      </c>
      <c r="HG71">
        <v>557.2197265625</v>
      </c>
      <c r="HH71">
        <v>78.549087524414105</v>
      </c>
      <c r="HI71">
        <v>412.07461547851602</v>
      </c>
      <c r="HJ71">
        <v>211.05511474609401</v>
      </c>
      <c r="HK71">
        <v>175.36389160156301</v>
      </c>
      <c r="HL71">
        <v>60.653106689453097</v>
      </c>
      <c r="HM71">
        <v>168.31944274902301</v>
      </c>
      <c r="HN71">
        <v>69.629119873046903</v>
      </c>
      <c r="HO71">
        <v>973.421630859375</v>
      </c>
      <c r="HP71">
        <v>51.666976928710902</v>
      </c>
      <c r="HQ71">
        <v>251.960525512695</v>
      </c>
      <c r="HR71">
        <v>477.48229980468801</v>
      </c>
      <c r="HS71">
        <v>509.54534912109398</v>
      </c>
      <c r="HT71">
        <v>434.48944091796898</v>
      </c>
      <c r="HU71">
        <v>259.656494140625</v>
      </c>
      <c r="HV71">
        <v>525.1552734375</v>
      </c>
      <c r="HW71">
        <v>287.47213745117199</v>
      </c>
      <c r="HX71">
        <v>296.40060424804699</v>
      </c>
      <c r="HY71">
        <v>121.39650726318401</v>
      </c>
      <c r="HZ71">
        <v>60.029441833496101</v>
      </c>
      <c r="IA71">
        <v>876.05126953125</v>
      </c>
      <c r="IB71">
        <v>450.69476318359398</v>
      </c>
      <c r="IC71">
        <v>170.77917480468801</v>
      </c>
      <c r="ID71">
        <v>310.97665405273398</v>
      </c>
      <c r="IE71">
        <v>1680.03723144531</v>
      </c>
      <c r="IF71">
        <v>2320.19799804688</v>
      </c>
      <c r="IG71">
        <v>128.363204956055</v>
      </c>
      <c r="IH71">
        <v>204.86865234375</v>
      </c>
      <c r="II71">
        <v>1040.74145507813</v>
      </c>
      <c r="IJ71">
        <v>542.18353271484398</v>
      </c>
      <c r="IK71">
        <v>629.9970703125</v>
      </c>
      <c r="IL71">
        <v>946.60705566406295</v>
      </c>
      <c r="IM71">
        <v>406.22760009765602</v>
      </c>
      <c r="IN71">
        <v>837.12438964843795</v>
      </c>
      <c r="IO71">
        <v>821.97302246093795</v>
      </c>
      <c r="IP71">
        <v>1028.39074707031</v>
      </c>
      <c r="IQ71">
        <v>927.04736328125</v>
      </c>
      <c r="IR71">
        <v>844.25280761718795</v>
      </c>
      <c r="IS71">
        <v>1012.43933105469</v>
      </c>
      <c r="IT71">
        <v>1073.35131835938</v>
      </c>
      <c r="IU71">
        <v>370.81115722656301</v>
      </c>
      <c r="IV71">
        <v>7.32682609558106</v>
      </c>
      <c r="IW71">
        <v>112.828170776367</v>
      </c>
      <c r="IX71">
        <v>787.37640380859398</v>
      </c>
      <c r="IY71">
        <v>208.04263305664099</v>
      </c>
      <c r="IZ71">
        <v>186.958572387695</v>
      </c>
      <c r="JA71">
        <v>1034.26086425781</v>
      </c>
      <c r="JB71">
        <v>900.94976806640602</v>
      </c>
      <c r="JC71">
        <v>60.039726257324197</v>
      </c>
      <c r="JD71">
        <v>10.2758436203003</v>
      </c>
      <c r="JE71">
        <v>154.33343505859401</v>
      </c>
      <c r="JF71">
        <v>810.01739501953102</v>
      </c>
      <c r="JG71">
        <v>604.326416015625</v>
      </c>
      <c r="JH71">
        <v>732.33941650390602</v>
      </c>
      <c r="JI71">
        <v>615.23358154296898</v>
      </c>
      <c r="JJ71">
        <v>207.75205993652301</v>
      </c>
      <c r="JK71">
        <v>87.014068603515597</v>
      </c>
      <c r="JL71">
        <v>294.34640502929699</v>
      </c>
      <c r="JM71">
        <v>276.29055786132801</v>
      </c>
      <c r="JN71">
        <v>114.78115844726599</v>
      </c>
      <c r="JO71">
        <v>99.942428588867202</v>
      </c>
      <c r="JP71">
        <v>401.64266967773398</v>
      </c>
      <c r="JQ71">
        <v>208.68646240234401</v>
      </c>
      <c r="JR71">
        <v>528.70520019531295</v>
      </c>
      <c r="JS71">
        <v>0.35582000017166099</v>
      </c>
      <c r="JT71">
        <v>544.158203125</v>
      </c>
      <c r="JU71">
        <v>145.63455200195301</v>
      </c>
      <c r="JV71">
        <v>217.57672119140599</v>
      </c>
      <c r="JW71">
        <v>149.02290344238301</v>
      </c>
      <c r="JX71">
        <v>197.15979003906301</v>
      </c>
      <c r="JY71">
        <v>383.44552612304699</v>
      </c>
      <c r="JZ71">
        <v>38.850181579589801</v>
      </c>
      <c r="KA71">
        <v>44.775100708007798</v>
      </c>
      <c r="KB71">
        <v>173.984939575195</v>
      </c>
      <c r="KC71">
        <v>503.43280029296898</v>
      </c>
      <c r="KD71">
        <v>74.589637756347699</v>
      </c>
      <c r="KE71">
        <v>427.477783203125</v>
      </c>
      <c r="KF71">
        <v>356.95880126953102</v>
      </c>
      <c r="KG71">
        <v>164.26400756835901</v>
      </c>
      <c r="KH71">
        <v>62.6368598937988</v>
      </c>
      <c r="KI71">
        <v>151.92770385742199</v>
      </c>
      <c r="KJ71">
        <v>59.267585754394503</v>
      </c>
      <c r="KK71">
        <v>1611.63952636719</v>
      </c>
      <c r="KL71">
        <v>44.707111358642599</v>
      </c>
      <c r="KM71">
        <f>MATCH(A71,[1]ADOS!$G:$G,0)</f>
        <v>427</v>
      </c>
      <c r="KN71" t="str">
        <f>INDEX([1]ADOS!$H:$H,KM71)</f>
        <v xml:space="preserve">NO DSM_IV questions 4a/4b is no and not atypical </v>
      </c>
      <c r="KO71" t="e">
        <f t="shared" si="3"/>
        <v>#VALUE!</v>
      </c>
      <c r="KP71">
        <f t="shared" si="4"/>
        <v>0</v>
      </c>
      <c r="KQ71">
        <v>0</v>
      </c>
      <c r="KR71" t="str">
        <f>INDEX([1]ADOS!$I:$I,KM71)</f>
        <v>Female</v>
      </c>
      <c r="KS71">
        <v>38</v>
      </c>
      <c r="KT71">
        <f t="shared" si="5"/>
        <v>0</v>
      </c>
      <c r="KU71">
        <v>25</v>
      </c>
      <c r="KV71">
        <v>365</v>
      </c>
    </row>
    <row r="72" spans="1:308" ht="15.5" x14ac:dyDescent="0.35">
      <c r="A72" s="1">
        <v>176050</v>
      </c>
      <c r="B72" s="1" t="s">
        <v>7</v>
      </c>
      <c r="C72">
        <v>5.6187405586242702</v>
      </c>
      <c r="D72">
        <v>4.5686011314392099</v>
      </c>
      <c r="E72">
        <v>3.3482856750488299</v>
      </c>
      <c r="F72">
        <v>4.37660884857178</v>
      </c>
      <c r="G72">
        <v>5.2977280616760298</v>
      </c>
      <c r="H72">
        <v>4.7295446395873997</v>
      </c>
      <c r="I72">
        <v>4.4886202812194798</v>
      </c>
      <c r="J72">
        <v>4.0498180389404297</v>
      </c>
      <c r="K72">
        <v>4.3447575569152797</v>
      </c>
      <c r="L72">
        <v>3.8230290412902801</v>
      </c>
      <c r="M72">
        <v>3.6821496486663801</v>
      </c>
      <c r="N72">
        <v>4.5651407241821298</v>
      </c>
      <c r="O72">
        <v>5.9138078689575204</v>
      </c>
      <c r="P72">
        <v>4.67094230651856</v>
      </c>
      <c r="Q72">
        <v>5.1301865577697798</v>
      </c>
      <c r="R72">
        <v>4.8736090660095197</v>
      </c>
      <c r="S72">
        <v>5.4144825935363796</v>
      </c>
      <c r="T72">
        <v>6.6439480781555202</v>
      </c>
      <c r="U72">
        <v>4.27760982513428</v>
      </c>
      <c r="V72">
        <v>3.8123967647552499</v>
      </c>
      <c r="W72">
        <v>5.22375392913818</v>
      </c>
      <c r="X72">
        <v>4.7669758796691903</v>
      </c>
      <c r="Y72">
        <v>4.7192573547363299</v>
      </c>
      <c r="Z72">
        <v>6.0925698280334499</v>
      </c>
      <c r="AA72">
        <v>6.00762891769409</v>
      </c>
      <c r="AB72">
        <v>5.3159976005554199</v>
      </c>
      <c r="AC72">
        <v>4.61794090270996</v>
      </c>
      <c r="AD72">
        <v>3.6852254867553702</v>
      </c>
      <c r="AE72">
        <v>3.86872506141663</v>
      </c>
      <c r="AF72">
        <v>4.8744378089904803</v>
      </c>
      <c r="AG72">
        <v>6.1367959976196298</v>
      </c>
      <c r="AH72">
        <v>5.1158852577209499</v>
      </c>
      <c r="AI72">
        <v>4.1041626930236799</v>
      </c>
      <c r="AJ72">
        <v>4.9274649620056197</v>
      </c>
      <c r="AK72">
        <v>5.8475146293640101</v>
      </c>
      <c r="AL72">
        <v>4.4895110130310103</v>
      </c>
      <c r="AM72">
        <v>5.7506885528564498</v>
      </c>
      <c r="AN72">
        <v>5.0868468284606898</v>
      </c>
      <c r="AO72">
        <v>4.97137546539307</v>
      </c>
      <c r="AP72">
        <v>4.3040537834167498</v>
      </c>
      <c r="AQ72">
        <v>4.1946468353271502</v>
      </c>
      <c r="AR72">
        <v>3.55232501029968</v>
      </c>
      <c r="AS72">
        <v>6.6703743934631401</v>
      </c>
      <c r="AT72">
        <v>3.9119412899017298</v>
      </c>
      <c r="AU72">
        <v>2.8657417297363299</v>
      </c>
      <c r="AV72">
        <v>3.8378767967224099</v>
      </c>
      <c r="AW72">
        <v>7.6409373283386204</v>
      </c>
      <c r="AX72">
        <v>4.81622266769409</v>
      </c>
      <c r="AY72">
        <v>4.7441596984863299</v>
      </c>
      <c r="AZ72">
        <v>4.9626765251159703</v>
      </c>
      <c r="BA72">
        <v>3.83332324028015</v>
      </c>
      <c r="BB72">
        <v>4.3608918190002397</v>
      </c>
      <c r="BC72">
        <v>4.9780550003051802</v>
      </c>
      <c r="BD72">
        <v>4.4585804939270002</v>
      </c>
      <c r="BE72">
        <v>6.0154228210449201</v>
      </c>
      <c r="BF72">
        <v>3.9809839725494398</v>
      </c>
      <c r="BG72">
        <v>3.5290980339050302</v>
      </c>
      <c r="BH72">
        <v>3.3971254825592001</v>
      </c>
      <c r="BI72">
        <v>4.0093913078308097</v>
      </c>
      <c r="BJ72">
        <v>5.5702071189880398</v>
      </c>
      <c r="BK72">
        <v>4.3256201744079599</v>
      </c>
      <c r="BL72">
        <v>4.8774385452270499</v>
      </c>
      <c r="BM72">
        <v>6.4894642829895002</v>
      </c>
      <c r="BN72">
        <v>4.9845628738403303</v>
      </c>
      <c r="BO72">
        <v>4.34690284729004</v>
      </c>
      <c r="BP72">
        <v>3.2332878112793</v>
      </c>
      <c r="BQ72">
        <v>4.0032429695129403</v>
      </c>
      <c r="BR72">
        <v>3.8634514808654798</v>
      </c>
      <c r="BS72">
        <v>3.6202600002288801</v>
      </c>
      <c r="BT72">
        <v>5.1789093017578098</v>
      </c>
      <c r="BU72">
        <v>4.4712491035461399</v>
      </c>
      <c r="BV72">
        <v>5.5267658233642596</v>
      </c>
      <c r="BW72">
        <v>4.2117257118225098</v>
      </c>
      <c r="BX72">
        <v>3.9946026802063002</v>
      </c>
      <c r="BY72">
        <v>5.9995918273925799</v>
      </c>
      <c r="BZ72">
        <v>4.64717674255371</v>
      </c>
      <c r="CA72">
        <v>3.5534179210662802</v>
      </c>
      <c r="CB72">
        <v>4.4853396415710503</v>
      </c>
      <c r="CC72">
        <v>5.5744762420654297</v>
      </c>
      <c r="CD72">
        <v>5.3355069160461399</v>
      </c>
      <c r="CE72">
        <v>4.13804054260254</v>
      </c>
      <c r="CF72">
        <v>4.2038230895996103</v>
      </c>
      <c r="CG72">
        <v>4.3956632614135698</v>
      </c>
      <c r="CH72">
        <v>3.8589839935302699</v>
      </c>
      <c r="CI72">
        <v>3.8958973884582502</v>
      </c>
      <c r="CJ72">
        <v>4.9278893470764196</v>
      </c>
      <c r="CK72">
        <v>5.88792181015015</v>
      </c>
      <c r="CL72">
        <v>5.1218667030334499</v>
      </c>
      <c r="CM72">
        <v>4.8214750289917001</v>
      </c>
      <c r="CN72">
        <v>4.9206018447876003</v>
      </c>
      <c r="CO72">
        <v>6.0861392021179199</v>
      </c>
      <c r="CP72">
        <v>7.4101405143737802</v>
      </c>
      <c r="CQ72">
        <v>4.23984718322754</v>
      </c>
      <c r="CR72">
        <v>3.9183111190795898</v>
      </c>
      <c r="CS72">
        <v>4.7241249084472701</v>
      </c>
      <c r="CT72">
        <v>4.7443437576293901</v>
      </c>
      <c r="CU72">
        <v>4.5528359413146999</v>
      </c>
      <c r="CV72">
        <v>5.8627252578735396</v>
      </c>
      <c r="CW72">
        <v>5.1167030334472701</v>
      </c>
      <c r="CX72">
        <v>4.9853639602661097</v>
      </c>
      <c r="CY72">
        <v>4.7649493217468297</v>
      </c>
      <c r="CZ72">
        <v>3.6492731571197501</v>
      </c>
      <c r="DA72">
        <v>3.67461156845093</v>
      </c>
      <c r="DB72">
        <v>4.94974660873413</v>
      </c>
      <c r="DC72">
        <v>7.3115277290344203</v>
      </c>
      <c r="DD72">
        <v>6.5431556701660201</v>
      </c>
      <c r="DE72">
        <v>4.0189471244812003</v>
      </c>
      <c r="DF72">
        <v>4.9131922721862802</v>
      </c>
      <c r="DG72">
        <v>5.82031202316284</v>
      </c>
      <c r="DH72">
        <v>4.0153245925903303</v>
      </c>
      <c r="DI72">
        <v>5.1921734809875497</v>
      </c>
      <c r="DJ72">
        <v>4.7454547882080096</v>
      </c>
      <c r="DK72">
        <v>4.97930860519409</v>
      </c>
      <c r="DL72">
        <v>4.58262014389038</v>
      </c>
      <c r="DM72">
        <v>4.0964107513427699</v>
      </c>
      <c r="DN72">
        <v>4.4456295967102104</v>
      </c>
      <c r="DO72">
        <v>7.2224483489990199</v>
      </c>
      <c r="DP72">
        <v>4.1059947013854998</v>
      </c>
      <c r="DQ72">
        <v>2.8320615291595499</v>
      </c>
      <c r="DR72">
        <v>4.1612825393676802</v>
      </c>
      <c r="DS72">
        <v>6.8697648048400897</v>
      </c>
      <c r="DT72">
        <v>5.1477932929992702</v>
      </c>
      <c r="DU72">
        <v>5.0632181167602504</v>
      </c>
      <c r="DV72">
        <v>4.7605338096618697</v>
      </c>
      <c r="DW72">
        <v>4.2870650291442898</v>
      </c>
      <c r="DX72">
        <v>4.3784427642822301</v>
      </c>
      <c r="DY72">
        <v>4.5700793266296396</v>
      </c>
      <c r="DZ72">
        <v>3.95937871932983</v>
      </c>
      <c r="EA72">
        <v>5.8758826255798304</v>
      </c>
      <c r="EB72">
        <v>4.11289358139038</v>
      </c>
      <c r="EC72">
        <v>3.5174300670623802</v>
      </c>
      <c r="ED72">
        <v>3.6178426742553702</v>
      </c>
      <c r="EE72">
        <v>4.5624723434448198</v>
      </c>
      <c r="EF72">
        <v>4.3581871986389196</v>
      </c>
      <c r="EG72">
        <v>4.396728515625</v>
      </c>
      <c r="EH72">
        <v>6.1259932518005398</v>
      </c>
      <c r="EI72">
        <v>7.1683316230773899</v>
      </c>
      <c r="EJ72">
        <v>4.7103233337402299</v>
      </c>
      <c r="EK72">
        <v>4.2631630897521999</v>
      </c>
      <c r="EL72">
        <v>3.6532394886016801</v>
      </c>
      <c r="EM72">
        <v>3.8565614223480198</v>
      </c>
      <c r="EN72">
        <v>3.5626466274261501</v>
      </c>
      <c r="EO72">
        <v>3.48779225349426</v>
      </c>
      <c r="EP72">
        <v>6.7068028450012198</v>
      </c>
      <c r="EQ72">
        <v>4.6232481002807599</v>
      </c>
      <c r="ER72">
        <v>5.3407287597656303</v>
      </c>
      <c r="ES72">
        <v>4.06957912445068</v>
      </c>
      <c r="ET72">
        <v>3.9205195903778098</v>
      </c>
      <c r="EU72">
        <v>356.90045166015602</v>
      </c>
      <c r="EV72">
        <v>574.29638671875</v>
      </c>
      <c r="EW72">
        <v>446.34973144531301</v>
      </c>
      <c r="EX72">
        <v>421.76089477539102</v>
      </c>
      <c r="EY72">
        <v>212.263595581055</v>
      </c>
      <c r="EZ72">
        <v>608.87878417968795</v>
      </c>
      <c r="FA72">
        <v>381.19854736328102</v>
      </c>
      <c r="FB72">
        <v>321.17288208007801</v>
      </c>
      <c r="FC72">
        <v>128.80172729492199</v>
      </c>
      <c r="FD72">
        <v>86.275321960449205</v>
      </c>
      <c r="FE72">
        <v>572.82312011718795</v>
      </c>
      <c r="FF72">
        <v>750.21887207031295</v>
      </c>
      <c r="FG72">
        <v>224.582595825195</v>
      </c>
      <c r="FH72">
        <v>376.46282958984398</v>
      </c>
      <c r="FI72">
        <v>1147.95629882813</v>
      </c>
      <c r="FJ72">
        <v>1947.61108398438</v>
      </c>
      <c r="FK72">
        <v>137.69902038574199</v>
      </c>
      <c r="FL72">
        <v>215.84579467773401</v>
      </c>
      <c r="FM72">
        <v>897.79876708984398</v>
      </c>
      <c r="FN72">
        <v>650.264404296875</v>
      </c>
      <c r="FO72">
        <v>486.30160522460898</v>
      </c>
      <c r="FP72">
        <v>706.68029785156295</v>
      </c>
      <c r="FQ72">
        <v>489.67764282226602</v>
      </c>
      <c r="FR72">
        <v>745.91552734375</v>
      </c>
      <c r="FS72">
        <v>923.44873046875</v>
      </c>
      <c r="FT72">
        <v>826.510498046875</v>
      </c>
      <c r="FU72">
        <v>924.953857421875</v>
      </c>
      <c r="FV72">
        <v>849.09924316406295</v>
      </c>
      <c r="FW72">
        <v>985.96722412109398</v>
      </c>
      <c r="FX72">
        <v>837.80694580078102</v>
      </c>
      <c r="FY72">
        <v>306.22015380859398</v>
      </c>
      <c r="FZ72">
        <v>8.1922378540039098</v>
      </c>
      <c r="GA72">
        <v>146.66876220703099</v>
      </c>
      <c r="GB72">
        <v>799.26672363281295</v>
      </c>
      <c r="GC72">
        <v>203.78105163574199</v>
      </c>
      <c r="GD72">
        <v>262.11972045898398</v>
      </c>
      <c r="GE72">
        <v>988.680908203125</v>
      </c>
      <c r="GF72">
        <v>779.35028076171898</v>
      </c>
      <c r="GG72">
        <v>63.417518615722699</v>
      </c>
      <c r="GH72">
        <v>16.5596027374268</v>
      </c>
      <c r="GI72">
        <v>206.43646240234401</v>
      </c>
      <c r="GJ72">
        <v>708.90301513671898</v>
      </c>
      <c r="GK72">
        <v>622.603515625</v>
      </c>
      <c r="GL72">
        <v>581.15661621093795</v>
      </c>
      <c r="GM72">
        <v>543.13903808593795</v>
      </c>
      <c r="GN72">
        <v>133.96887207031301</v>
      </c>
      <c r="GO72">
        <v>93.471015930175795</v>
      </c>
      <c r="GP72">
        <v>246.30116271972699</v>
      </c>
      <c r="GQ72">
        <v>344.55633544921898</v>
      </c>
      <c r="GR72">
        <v>113.15586090087901</v>
      </c>
      <c r="GS72">
        <v>39.938053131103501</v>
      </c>
      <c r="GT72">
        <v>382.76495361328102</v>
      </c>
      <c r="GU72">
        <v>178.96423339843801</v>
      </c>
      <c r="GV72">
        <v>527</v>
      </c>
      <c r="GW72">
        <v>0.26768600940704301</v>
      </c>
      <c r="GX72">
        <v>586.34234619140602</v>
      </c>
      <c r="GY72">
        <v>193.90074157714801</v>
      </c>
      <c r="GZ72">
        <v>293.95175170898398</v>
      </c>
      <c r="HA72">
        <v>81.742752075195298</v>
      </c>
      <c r="HB72">
        <v>177.29772949218801</v>
      </c>
      <c r="HC72">
        <v>355.59451293945301</v>
      </c>
      <c r="HD72">
        <v>21.774652481079102</v>
      </c>
      <c r="HE72">
        <v>27.866134643554702</v>
      </c>
      <c r="HF72">
        <v>140.32905578613301</v>
      </c>
      <c r="HG72">
        <v>507.78604125976602</v>
      </c>
      <c r="HH72">
        <v>86.656890869140597</v>
      </c>
      <c r="HI72">
        <v>408.97589111328102</v>
      </c>
      <c r="HJ72">
        <v>266.50256347656301</v>
      </c>
      <c r="HK72">
        <v>195.27066040039099</v>
      </c>
      <c r="HL72">
        <v>74.371536254882798</v>
      </c>
      <c r="HM72">
        <v>166.74011230468801</v>
      </c>
      <c r="HN72">
        <v>56.722370147705099</v>
      </c>
      <c r="HO72">
        <v>1105.72412109375</v>
      </c>
      <c r="HP72">
        <v>45.555900573730497</v>
      </c>
      <c r="HQ72">
        <v>189.777099609375</v>
      </c>
      <c r="HR72">
        <v>520.74627685546898</v>
      </c>
      <c r="HS72">
        <v>458.97305297851602</v>
      </c>
      <c r="HT72">
        <v>352.94268798828102</v>
      </c>
      <c r="HU72">
        <v>231.422607421875</v>
      </c>
      <c r="HV72">
        <v>438.61581420898398</v>
      </c>
      <c r="HW72">
        <v>268.87722778320301</v>
      </c>
      <c r="HX72">
        <v>194.66198730468801</v>
      </c>
      <c r="HY72">
        <v>136.76550292968801</v>
      </c>
      <c r="HZ72">
        <v>61.720657348632798</v>
      </c>
      <c r="IA72">
        <v>456.35604858398398</v>
      </c>
      <c r="IB72">
        <v>644.81341552734398</v>
      </c>
      <c r="IC72">
        <v>158.84852600097699</v>
      </c>
      <c r="ID72">
        <v>424.01040649414102</v>
      </c>
      <c r="IE72">
        <v>1467.43786621094</v>
      </c>
      <c r="IF72">
        <v>1979.60180664063</v>
      </c>
      <c r="IG72">
        <v>122.25766754150401</v>
      </c>
      <c r="IH72">
        <v>251.22978210449199</v>
      </c>
      <c r="II72">
        <v>840.66058349609398</v>
      </c>
      <c r="IJ72">
        <v>613.76312255859398</v>
      </c>
      <c r="IK72">
        <v>574.30676269531295</v>
      </c>
      <c r="IL72">
        <v>1015.30328369141</v>
      </c>
      <c r="IM72">
        <v>493.52603149414102</v>
      </c>
      <c r="IN72">
        <v>638.66461181640602</v>
      </c>
      <c r="IO72">
        <v>1225.81213378906</v>
      </c>
      <c r="IP72">
        <v>819.76904296875</v>
      </c>
      <c r="IQ72">
        <v>1204.00854492188</v>
      </c>
      <c r="IR72">
        <v>863.83209228515602</v>
      </c>
      <c r="IS72">
        <v>916.01623535156295</v>
      </c>
      <c r="IT72">
        <v>865.56597900390602</v>
      </c>
      <c r="IU72">
        <v>323.04537963867199</v>
      </c>
      <c r="IV72">
        <v>7.3106856346130398</v>
      </c>
      <c r="IW72">
        <v>143.15992736816401</v>
      </c>
      <c r="IX72">
        <v>874.70526123046898</v>
      </c>
      <c r="IY72">
        <v>192.008712768555</v>
      </c>
      <c r="IZ72">
        <v>221.20103454589801</v>
      </c>
      <c r="JA72">
        <v>996.495849609375</v>
      </c>
      <c r="JB72">
        <v>796.28479003906295</v>
      </c>
      <c r="JC72">
        <v>88.329818725585895</v>
      </c>
      <c r="JD72">
        <v>15.3792715072632</v>
      </c>
      <c r="JE72">
        <v>202.50636291503901</v>
      </c>
      <c r="JF72">
        <v>671.54235839843795</v>
      </c>
      <c r="JG72">
        <v>455.65087890625</v>
      </c>
      <c r="JH72">
        <v>561.552490234375</v>
      </c>
      <c r="JI72">
        <v>616.98779296875</v>
      </c>
      <c r="JJ72">
        <v>148.14894104003901</v>
      </c>
      <c r="JK72">
        <v>78.341392517089801</v>
      </c>
      <c r="JL72">
        <v>225.75015258789099</v>
      </c>
      <c r="JM72">
        <v>276.44415283203102</v>
      </c>
      <c r="JN72">
        <v>174.29179382324199</v>
      </c>
      <c r="JO72">
        <v>61.097587585449197</v>
      </c>
      <c r="JP72">
        <v>375.55322265625</v>
      </c>
      <c r="JQ72">
        <v>234.495040893555</v>
      </c>
      <c r="JR72">
        <v>387.89877319335898</v>
      </c>
      <c r="JS72">
        <v>0.31882500648498502</v>
      </c>
      <c r="JT72">
        <v>709.28161621093795</v>
      </c>
      <c r="JU72">
        <v>98.196701049804702</v>
      </c>
      <c r="JV72">
        <v>269.16247558593801</v>
      </c>
      <c r="JW72">
        <v>83.899078369140597</v>
      </c>
      <c r="JX72">
        <v>108.73845672607401</v>
      </c>
      <c r="JY72">
        <v>310.3603515625</v>
      </c>
      <c r="JZ72">
        <v>59.387245178222699</v>
      </c>
      <c r="KA72">
        <v>39.925132751464801</v>
      </c>
      <c r="KB72">
        <v>130.05096435546901</v>
      </c>
      <c r="KC72">
        <v>582.466552734375</v>
      </c>
      <c r="KD72">
        <v>65.421081542968807</v>
      </c>
      <c r="KE72">
        <v>395.82281494140602</v>
      </c>
      <c r="KF72">
        <v>212.79046630859401</v>
      </c>
      <c r="KG72">
        <v>180.77543640136699</v>
      </c>
      <c r="KH72">
        <v>52.266075134277301</v>
      </c>
      <c r="KI72">
        <v>212.562423706055</v>
      </c>
      <c r="KJ72">
        <v>60.838619232177699</v>
      </c>
      <c r="KK72">
        <v>1332.94201660156</v>
      </c>
      <c r="KL72">
        <v>65.738601684570298</v>
      </c>
      <c r="KM72">
        <f>MATCH(A72,[1]ADOS!$G:$G,0)</f>
        <v>544</v>
      </c>
      <c r="KN72" t="str">
        <f>INDEX([1]ADOS!$H:$H,KM72)</f>
        <v xml:space="preserve">NO DSM_IV questions 4a/4b is no and not atypical </v>
      </c>
      <c r="KO72" t="e">
        <f t="shared" si="3"/>
        <v>#VALUE!</v>
      </c>
      <c r="KP72">
        <f t="shared" si="4"/>
        <v>0</v>
      </c>
      <c r="KQ72">
        <v>0</v>
      </c>
      <c r="KR72" t="str">
        <f>INDEX([1]ADOS!$I:$I,KM72)</f>
        <v>Female</v>
      </c>
      <c r="KS72">
        <v>38</v>
      </c>
      <c r="KT72">
        <f t="shared" si="5"/>
        <v>0</v>
      </c>
      <c r="KU72">
        <v>25</v>
      </c>
      <c r="KV72">
        <v>365</v>
      </c>
    </row>
    <row r="73" spans="1:308" ht="15.5" x14ac:dyDescent="0.35">
      <c r="A73" s="1">
        <v>185404</v>
      </c>
      <c r="B73" s="1" t="s">
        <v>7</v>
      </c>
      <c r="C73">
        <v>5.5565123558044398</v>
      </c>
      <c r="D73">
        <v>3.9389660358428999</v>
      </c>
      <c r="E73">
        <v>3.4604742527008101</v>
      </c>
      <c r="F73">
        <v>4.4822230339050302</v>
      </c>
      <c r="G73">
        <v>5.3471951484680202</v>
      </c>
      <c r="H73">
        <v>4.5797982215881401</v>
      </c>
      <c r="I73">
        <v>4.0635290145873997</v>
      </c>
      <c r="J73">
        <v>3.8923866748809801</v>
      </c>
      <c r="K73">
        <v>4.0832881927490199</v>
      </c>
      <c r="L73">
        <v>3.08874607086182</v>
      </c>
      <c r="M73">
        <v>3.3302145004272501</v>
      </c>
      <c r="N73">
        <v>4.33599758148193</v>
      </c>
      <c r="O73">
        <v>5.0503439903259304</v>
      </c>
      <c r="P73">
        <v>4.5037312507629403</v>
      </c>
      <c r="Q73">
        <v>4.7700934410095197</v>
      </c>
      <c r="R73">
        <v>4.3080930709838903</v>
      </c>
      <c r="S73">
        <v>4.5633707046508798</v>
      </c>
      <c r="T73">
        <v>5.7298278808593803</v>
      </c>
      <c r="U73">
        <v>3.6025836467742902</v>
      </c>
      <c r="V73">
        <v>3.26781225204468</v>
      </c>
      <c r="W73">
        <v>4.1432833671569798</v>
      </c>
      <c r="X73">
        <v>3.6145696640014702</v>
      </c>
      <c r="Y73">
        <v>3.6600637435913099</v>
      </c>
      <c r="Z73">
        <v>5.10815382003784</v>
      </c>
      <c r="AA73">
        <v>4.8582839965820304</v>
      </c>
      <c r="AB73">
        <v>5.14914846420288</v>
      </c>
      <c r="AC73">
        <v>3.7409865856170699</v>
      </c>
      <c r="AD73">
        <v>4.4777102470398003</v>
      </c>
      <c r="AE73">
        <v>3.40732073783875</v>
      </c>
      <c r="AF73">
        <v>4.4506478309631401</v>
      </c>
      <c r="AG73">
        <v>5.4937987327575701</v>
      </c>
      <c r="AH73">
        <v>4.8572764396667498</v>
      </c>
      <c r="AI73">
        <v>3.6062719821929901</v>
      </c>
      <c r="AJ73">
        <v>4.6643571853637704</v>
      </c>
      <c r="AK73">
        <v>4.8108625411987296</v>
      </c>
      <c r="AL73">
        <v>4.1397438049316397</v>
      </c>
      <c r="AM73">
        <v>5.01070308685303</v>
      </c>
      <c r="AN73">
        <v>5.2136116027831996</v>
      </c>
      <c r="AO73">
        <v>3.8735558986663801</v>
      </c>
      <c r="AP73">
        <v>3.9514999389648402</v>
      </c>
      <c r="AQ73">
        <v>3.37494897842407</v>
      </c>
      <c r="AR73">
        <v>3.30663061141968</v>
      </c>
      <c r="AS73">
        <v>5.3960127830505398</v>
      </c>
      <c r="AT73">
        <v>3.3555610179901101</v>
      </c>
      <c r="AU73">
        <v>3.3721723556518599</v>
      </c>
      <c r="AV73">
        <v>3.8179972171783398</v>
      </c>
      <c r="AW73">
        <v>5.3048291206359899</v>
      </c>
      <c r="AX73">
        <v>4.1296343803405797</v>
      </c>
      <c r="AY73">
        <v>4.1695098876953098</v>
      </c>
      <c r="AZ73">
        <v>3.9418044090271001</v>
      </c>
      <c r="BA73">
        <v>3.5280485153198198</v>
      </c>
      <c r="BB73">
        <v>4.2720494270324698</v>
      </c>
      <c r="BC73">
        <v>4.6453776359558097</v>
      </c>
      <c r="BD73">
        <v>3.9646542072296098</v>
      </c>
      <c r="BE73">
        <v>5.35614013671875</v>
      </c>
      <c r="BF73">
        <v>3.66917181015015</v>
      </c>
      <c r="BG73">
        <v>3.0131587982177699</v>
      </c>
      <c r="BH73">
        <v>3.4151358604431201</v>
      </c>
      <c r="BI73">
        <v>3.72659111022949</v>
      </c>
      <c r="BJ73">
        <v>4.5030241012573198</v>
      </c>
      <c r="BK73">
        <v>3.5879206657409699</v>
      </c>
      <c r="BL73">
        <v>5.2064380645751998</v>
      </c>
      <c r="BM73">
        <v>4.6656255722045898</v>
      </c>
      <c r="BN73">
        <v>4.6326751708984402</v>
      </c>
      <c r="BO73">
        <v>3.6208660602569598</v>
      </c>
      <c r="BP73">
        <v>3.2046103477478001</v>
      </c>
      <c r="BQ73">
        <v>3.7269241809845002</v>
      </c>
      <c r="BR73">
        <v>3.84631323814392</v>
      </c>
      <c r="BS73">
        <v>2.5668373107910201</v>
      </c>
      <c r="BT73">
        <v>5.5444808006286603</v>
      </c>
      <c r="BU73">
        <v>4.13401603698731</v>
      </c>
      <c r="BV73">
        <v>5.5804319381713903</v>
      </c>
      <c r="BW73">
        <v>4.0224409103393599</v>
      </c>
      <c r="BX73">
        <v>3.6051363945007302</v>
      </c>
      <c r="BY73">
        <v>5.1981897354126003</v>
      </c>
      <c r="BZ73">
        <v>3.8372535705566402</v>
      </c>
      <c r="CA73">
        <v>3.7264273166656499</v>
      </c>
      <c r="CB73">
        <v>4.3183865547180202</v>
      </c>
      <c r="CC73">
        <v>4.8631706237793004</v>
      </c>
      <c r="CD73">
        <v>4.4241347312927299</v>
      </c>
      <c r="CE73">
        <v>4.3355078697204599</v>
      </c>
      <c r="CF73">
        <v>3.8414754867553702</v>
      </c>
      <c r="CG73">
        <v>4.0469741821289098</v>
      </c>
      <c r="CH73">
        <v>3.28508853912354</v>
      </c>
      <c r="CI73">
        <v>3.7253344058990501</v>
      </c>
      <c r="CJ73">
        <v>4.3804478645324698</v>
      </c>
      <c r="CK73">
        <v>4.5168704986572301</v>
      </c>
      <c r="CL73">
        <v>4.5190658569335902</v>
      </c>
      <c r="CM73">
        <v>4.5028014183044398</v>
      </c>
      <c r="CN73">
        <v>4.1840162277221697</v>
      </c>
      <c r="CO73">
        <v>4.7633295059204102</v>
      </c>
      <c r="CP73">
        <v>5.3537893295288104</v>
      </c>
      <c r="CQ73">
        <v>3.7341032028198198</v>
      </c>
      <c r="CR73">
        <v>3.4441146850585902</v>
      </c>
      <c r="CS73">
        <v>3.8738493919372599</v>
      </c>
      <c r="CT73">
        <v>3.9321379661560099</v>
      </c>
      <c r="CU73">
        <v>3.5121083259582502</v>
      </c>
      <c r="CV73">
        <v>4.6799225807189897</v>
      </c>
      <c r="CW73">
        <v>4.7884845733642596</v>
      </c>
      <c r="CX73">
        <v>4.71840572357178</v>
      </c>
      <c r="CY73">
        <v>3.7044312953949001</v>
      </c>
      <c r="CZ73">
        <v>3.7935957908630402</v>
      </c>
      <c r="DA73">
        <v>3.4707219600677499</v>
      </c>
      <c r="DB73">
        <v>4.47003126144409</v>
      </c>
      <c r="DC73">
        <v>5.2819352149963397</v>
      </c>
      <c r="DD73">
        <v>4.5126867294311497</v>
      </c>
      <c r="DE73">
        <v>3.6003332138061501</v>
      </c>
      <c r="DF73">
        <v>4.4300537109375</v>
      </c>
      <c r="DG73">
        <v>4.3955802917480504</v>
      </c>
      <c r="DH73">
        <v>4.0149521827697798</v>
      </c>
      <c r="DI73">
        <v>4.6560330390930202</v>
      </c>
      <c r="DJ73">
        <v>4.81738233566284</v>
      </c>
      <c r="DK73">
        <v>3.88143038749695</v>
      </c>
      <c r="DL73">
        <v>4.0282554626464799</v>
      </c>
      <c r="DM73">
        <v>3.7327730655670202</v>
      </c>
      <c r="DN73">
        <v>3.7953252792358398</v>
      </c>
      <c r="DO73">
        <v>5.0921258926391602</v>
      </c>
      <c r="DP73">
        <v>3.8094227313995401</v>
      </c>
      <c r="DQ73">
        <v>3.4908978939056401</v>
      </c>
      <c r="DR73">
        <v>3.7712943553924601</v>
      </c>
      <c r="DS73">
        <v>4.6345348358154297</v>
      </c>
      <c r="DT73">
        <v>3.90594410896301</v>
      </c>
      <c r="DU73">
        <v>4.3562583923339799</v>
      </c>
      <c r="DV73">
        <v>3.8896117210388201</v>
      </c>
      <c r="DW73">
        <v>3.1453087329864502</v>
      </c>
      <c r="DX73">
        <v>4.0652780532836896</v>
      </c>
      <c r="DY73">
        <v>4.3437738418579102</v>
      </c>
      <c r="DZ73">
        <v>3.9609558582305899</v>
      </c>
      <c r="EA73">
        <v>4.4903550148010298</v>
      </c>
      <c r="EB73">
        <v>3.5975642204284699</v>
      </c>
      <c r="EC73">
        <v>3.21762251853943</v>
      </c>
      <c r="ED73">
        <v>3.0217416286468501</v>
      </c>
      <c r="EE73">
        <v>3.7885322570800799</v>
      </c>
      <c r="EF73">
        <v>3.8516101837158199</v>
      </c>
      <c r="EG73">
        <v>3.68840384483337</v>
      </c>
      <c r="EH73">
        <v>5.2197189331054696</v>
      </c>
      <c r="EI73">
        <v>5.2683000564575204</v>
      </c>
      <c r="EJ73">
        <v>4.3469214439392099</v>
      </c>
      <c r="EK73">
        <v>3.5103306770324698</v>
      </c>
      <c r="EL73">
        <v>3.1688604354858398</v>
      </c>
      <c r="EM73">
        <v>3.60552310943604</v>
      </c>
      <c r="EN73">
        <v>3.8705797195434601</v>
      </c>
      <c r="EO73">
        <v>3.5852231979370099</v>
      </c>
      <c r="EP73">
        <v>4.5548720359802299</v>
      </c>
      <c r="EQ73">
        <v>4.3368911743164098</v>
      </c>
      <c r="ER73">
        <v>4.8590769767761204</v>
      </c>
      <c r="ES73">
        <v>3.80178618431091</v>
      </c>
      <c r="ET73">
        <v>3.5930311679840101</v>
      </c>
      <c r="EU73">
        <v>281.78793334960898</v>
      </c>
      <c r="EV73">
        <v>552.29876708984398</v>
      </c>
      <c r="EW73">
        <v>504.86044311523398</v>
      </c>
      <c r="EX73">
        <v>469.976318359375</v>
      </c>
      <c r="EY73">
        <v>378.46328735351602</v>
      </c>
      <c r="EZ73">
        <v>574.34576416015602</v>
      </c>
      <c r="FA73">
        <v>332.79660034179699</v>
      </c>
      <c r="FB73">
        <v>309.75009155273398</v>
      </c>
      <c r="FC73">
        <v>168.62655639648401</v>
      </c>
      <c r="FD73">
        <v>52.287746429443402</v>
      </c>
      <c r="FE73">
        <v>525.25476074218795</v>
      </c>
      <c r="FF73">
        <v>647.45593261718795</v>
      </c>
      <c r="FG73">
        <v>235.48709106445301</v>
      </c>
      <c r="FH73">
        <v>523.807861328125</v>
      </c>
      <c r="FI73">
        <v>2048.076171875</v>
      </c>
      <c r="FJ73">
        <v>2115.48315429688</v>
      </c>
      <c r="FK73">
        <v>145.66653442382801</v>
      </c>
      <c r="FL73">
        <v>235.88177490234401</v>
      </c>
      <c r="FM73">
        <v>515.59826660156295</v>
      </c>
      <c r="FN73">
        <v>404.35455322265602</v>
      </c>
      <c r="FO73">
        <v>597.58892822265602</v>
      </c>
      <c r="FP73">
        <v>1037.54272460938</v>
      </c>
      <c r="FQ73">
        <v>378.49258422851602</v>
      </c>
      <c r="FR73">
        <v>840.279296875</v>
      </c>
      <c r="FS73">
        <v>573.59686279296898</v>
      </c>
      <c r="FT73">
        <v>551.96520996093795</v>
      </c>
      <c r="FU73">
        <v>477.78720092773398</v>
      </c>
      <c r="FV73">
        <v>790.98712158203102</v>
      </c>
      <c r="FW73">
        <v>1112.58190917969</v>
      </c>
      <c r="FX73">
        <v>954.26837158203102</v>
      </c>
      <c r="FY73">
        <v>330.031005859375</v>
      </c>
      <c r="FZ73">
        <v>10.6817770004272</v>
      </c>
      <c r="GA73">
        <v>153.56536865234401</v>
      </c>
      <c r="GB73">
        <v>834.19378662109398</v>
      </c>
      <c r="GC73">
        <v>219.72903442382801</v>
      </c>
      <c r="GD73">
        <v>238.41563415527301</v>
      </c>
      <c r="GE73">
        <v>952.400634765625</v>
      </c>
      <c r="GF73">
        <v>931.55194091796898</v>
      </c>
      <c r="GG73">
        <v>89.317657470703097</v>
      </c>
      <c r="GH73">
        <v>29.7656574249268</v>
      </c>
      <c r="GI73">
        <v>200.75523376464801</v>
      </c>
      <c r="GJ73">
        <v>563.78997802734398</v>
      </c>
      <c r="GK73">
        <v>568.58795166015602</v>
      </c>
      <c r="GL73">
        <v>559.36676025390602</v>
      </c>
      <c r="GM73">
        <v>472.843505859375</v>
      </c>
      <c r="GN73">
        <v>263.70736694335898</v>
      </c>
      <c r="GO73">
        <v>98.705902099609403</v>
      </c>
      <c r="GP73">
        <v>277.66494750976602</v>
      </c>
      <c r="GQ73">
        <v>314.41726684570301</v>
      </c>
      <c r="GR73">
        <v>182.30767822265599</v>
      </c>
      <c r="GS73">
        <v>65.473426818847699</v>
      </c>
      <c r="GT73">
        <v>659.57928466796898</v>
      </c>
      <c r="GU73">
        <v>255.69979858398401</v>
      </c>
      <c r="GV73">
        <v>721.45251464843795</v>
      </c>
      <c r="GW73">
        <v>0.16700899600982699</v>
      </c>
      <c r="GX73">
        <v>236.08328247070301</v>
      </c>
      <c r="GY73">
        <v>96.596481323242202</v>
      </c>
      <c r="GZ73">
        <v>244.04113769531301</v>
      </c>
      <c r="HA73">
        <v>61.611259460449197</v>
      </c>
      <c r="HB73">
        <v>108.26373291015599</v>
      </c>
      <c r="HC73">
        <v>334.62536621093801</v>
      </c>
      <c r="HD73">
        <v>40.278579711914098</v>
      </c>
      <c r="HE73">
        <v>37.630722045898402</v>
      </c>
      <c r="HF73">
        <v>241.63404846191401</v>
      </c>
      <c r="HG73">
        <v>547.3486328125</v>
      </c>
      <c r="HH73">
        <v>91.724090576171903</v>
      </c>
      <c r="HI73">
        <v>270.73837280273398</v>
      </c>
      <c r="HJ73">
        <v>511.01947021484398</v>
      </c>
      <c r="HK73">
        <v>250.51428222656301</v>
      </c>
      <c r="HL73">
        <v>43.694450378417997</v>
      </c>
      <c r="HM73">
        <v>180.74523925781301</v>
      </c>
      <c r="HN73">
        <v>70.489830017089801</v>
      </c>
      <c r="HO73">
        <v>1206.283203125</v>
      </c>
      <c r="HP73">
        <v>40.438907623291001</v>
      </c>
      <c r="HQ73">
        <v>284.82009887695301</v>
      </c>
      <c r="HR73">
        <v>410.69256591796898</v>
      </c>
      <c r="HS73">
        <v>359.69207763671898</v>
      </c>
      <c r="HT73">
        <v>567.70812988281295</v>
      </c>
      <c r="HU73">
        <v>306.46182250976602</v>
      </c>
      <c r="HV73">
        <v>489.91763305664102</v>
      </c>
      <c r="HW73">
        <v>439.03494262695301</v>
      </c>
      <c r="HX73">
        <v>314.62161254882801</v>
      </c>
      <c r="HY73">
        <v>144.64320373535199</v>
      </c>
      <c r="HZ73">
        <v>54.4297904968262</v>
      </c>
      <c r="IA73">
        <v>587.29022216796898</v>
      </c>
      <c r="IB73">
        <v>525.26318359375</v>
      </c>
      <c r="IC73">
        <v>172.94725036621099</v>
      </c>
      <c r="ID73">
        <v>329.46176147460898</v>
      </c>
      <c r="IE73">
        <v>2258.23291015625</v>
      </c>
      <c r="IF73">
        <v>2296.82250976563</v>
      </c>
      <c r="IG73">
        <v>136.87144470214801</v>
      </c>
      <c r="IH73">
        <v>202.93782043457</v>
      </c>
      <c r="II73">
        <v>699.13739013671898</v>
      </c>
      <c r="IJ73">
        <v>358.10586547851602</v>
      </c>
      <c r="IK73">
        <v>662.55706787109398</v>
      </c>
      <c r="IL73">
        <v>1065.38562011719</v>
      </c>
      <c r="IM73">
        <v>381.46856689453102</v>
      </c>
      <c r="IN73">
        <v>815.2060546875</v>
      </c>
      <c r="IO73">
        <v>824.739013671875</v>
      </c>
      <c r="IP73">
        <v>896.71783447265602</v>
      </c>
      <c r="IQ73">
        <v>627.26477050781295</v>
      </c>
      <c r="IR73">
        <v>633.507568359375</v>
      </c>
      <c r="IS73">
        <v>1145.8896484375</v>
      </c>
      <c r="IT73">
        <v>801.711181640625</v>
      </c>
      <c r="IU73">
        <v>386.43218994140602</v>
      </c>
      <c r="IV73">
        <v>14.1191101074219</v>
      </c>
      <c r="IW73">
        <v>119.776260375977</v>
      </c>
      <c r="IX73">
        <v>858.69104003906295</v>
      </c>
      <c r="IY73">
        <v>206.32841491699199</v>
      </c>
      <c r="IZ73">
        <v>214.66592407226599</v>
      </c>
      <c r="JA73">
        <v>865.925048828125</v>
      </c>
      <c r="JB73">
        <v>972.39178466796898</v>
      </c>
      <c r="JC73">
        <v>51.6539306640625</v>
      </c>
      <c r="JD73">
        <v>9.1196718215942401</v>
      </c>
      <c r="JE73">
        <v>240.5068359375</v>
      </c>
      <c r="JF73">
        <v>629.91027832031295</v>
      </c>
      <c r="JG73">
        <v>741.49017333984398</v>
      </c>
      <c r="JH73">
        <v>562.89099121093795</v>
      </c>
      <c r="JI73">
        <v>754.17999267578102</v>
      </c>
      <c r="JJ73">
        <v>152.34501647949199</v>
      </c>
      <c r="JK73">
        <v>85.980278015136705</v>
      </c>
      <c r="JL73">
        <v>280.48107910156301</v>
      </c>
      <c r="JM73">
        <v>311.82977294921898</v>
      </c>
      <c r="JN73">
        <v>154.21955871582</v>
      </c>
      <c r="JO73">
        <v>44.554550170898402</v>
      </c>
      <c r="JP73">
        <v>374.85565185546898</v>
      </c>
      <c r="JQ73">
        <v>308.98474121093801</v>
      </c>
      <c r="JR73">
        <v>788.148681640625</v>
      </c>
      <c r="JS73">
        <v>0.39543402194976801</v>
      </c>
      <c r="JT73">
        <v>462.93591308593801</v>
      </c>
      <c r="JU73">
        <v>79.357673645019503</v>
      </c>
      <c r="JV73">
        <v>69.851150512695298</v>
      </c>
      <c r="JW73">
        <v>99.996261596679702</v>
      </c>
      <c r="JX73">
        <v>158.32109069824199</v>
      </c>
      <c r="JY73">
        <v>304.95205688476602</v>
      </c>
      <c r="JZ73">
        <v>58.091545104980497</v>
      </c>
      <c r="KA73">
        <v>34.485679626464801</v>
      </c>
      <c r="KB73">
        <v>220.44720458984401</v>
      </c>
      <c r="KC73">
        <v>484.575927734375</v>
      </c>
      <c r="KD73">
        <v>96.415550231933594</v>
      </c>
      <c r="KE73">
        <v>315.44085693359398</v>
      </c>
      <c r="KF73">
        <v>547.29827880859398</v>
      </c>
      <c r="KG73">
        <v>301.89126586914102</v>
      </c>
      <c r="KH73">
        <v>81.011817932128906</v>
      </c>
      <c r="KI73">
        <v>166.47294616699199</v>
      </c>
      <c r="KJ73">
        <v>53.159355163574197</v>
      </c>
      <c r="KK73">
        <v>1102.96838378906</v>
      </c>
      <c r="KL73">
        <v>51.151027679443402</v>
      </c>
      <c r="KM73">
        <f>MATCH(A73,[1]ADOS!$G:$G,0)</f>
        <v>388</v>
      </c>
      <c r="KN73" t="str">
        <f>INDEX([1]ADOS!$H:$H,KM73)</f>
        <v xml:space="preserve">NO DSM_IV questions 4a/4b is no and not atypical </v>
      </c>
      <c r="KO73" t="e">
        <f t="shared" si="3"/>
        <v>#VALUE!</v>
      </c>
      <c r="KP73">
        <f t="shared" si="4"/>
        <v>0</v>
      </c>
      <c r="KQ73">
        <v>0</v>
      </c>
      <c r="KR73" t="str">
        <f>INDEX([1]ADOS!$I:$I,KM73)</f>
        <v>Male</v>
      </c>
      <c r="KS73">
        <v>38</v>
      </c>
      <c r="KT73">
        <f t="shared" si="5"/>
        <v>1</v>
      </c>
      <c r="KU73">
        <v>25</v>
      </c>
      <c r="KV73">
        <v>365</v>
      </c>
    </row>
    <row r="74" spans="1:308" ht="15.5" x14ac:dyDescent="0.35">
      <c r="A74" s="1">
        <v>186588</v>
      </c>
      <c r="B74" s="1" t="s">
        <v>7</v>
      </c>
      <c r="C74">
        <v>5.7140536308288601</v>
      </c>
      <c r="D74">
        <v>4.0940594673156703</v>
      </c>
      <c r="E74">
        <v>3.6727640628814702</v>
      </c>
      <c r="F74">
        <v>4.1766834259033203</v>
      </c>
      <c r="G74">
        <v>5.5292510986328098</v>
      </c>
      <c r="H74">
        <v>4.13677930831909</v>
      </c>
      <c r="I74">
        <v>3.61393141746521</v>
      </c>
      <c r="J74">
        <v>3.5384478569030802</v>
      </c>
      <c r="K74">
        <v>4.1800413131713903</v>
      </c>
      <c r="L74">
        <v>3.2316112518310498</v>
      </c>
      <c r="M74">
        <v>3.4166445732116699</v>
      </c>
      <c r="N74">
        <v>4.3786745071411097</v>
      </c>
      <c r="O74">
        <v>4.5896944999694798</v>
      </c>
      <c r="P74">
        <v>4.5328879356384304</v>
      </c>
      <c r="Q74">
        <v>5.1027650833129901</v>
      </c>
      <c r="R74">
        <v>4.8808426856994602</v>
      </c>
      <c r="S74">
        <v>5.0317010879516602</v>
      </c>
      <c r="T74">
        <v>6.0103902816772496</v>
      </c>
      <c r="U74">
        <v>3.9577903747558598</v>
      </c>
      <c r="V74">
        <v>3.6316759586334202</v>
      </c>
      <c r="W74">
        <v>4.2702708244323704</v>
      </c>
      <c r="X74">
        <v>3.55613136291504</v>
      </c>
      <c r="Y74">
        <v>3.6564698219299299</v>
      </c>
      <c r="Z74">
        <v>5.1209416389465297</v>
      </c>
      <c r="AA74">
        <v>5.3662891387939498</v>
      </c>
      <c r="AB74">
        <v>4.9326729774475098</v>
      </c>
      <c r="AC74">
        <v>4.3023982048034703</v>
      </c>
      <c r="AD74">
        <v>3.2916789054870601</v>
      </c>
      <c r="AE74">
        <v>3.6944458484649698</v>
      </c>
      <c r="AF74">
        <v>4.9728503227233896</v>
      </c>
      <c r="AG74">
        <v>5.1631131172180202</v>
      </c>
      <c r="AH74">
        <v>4.1880946159362802</v>
      </c>
      <c r="AI74">
        <v>3.76412057876587</v>
      </c>
      <c r="AJ74">
        <v>4.3132996559143102</v>
      </c>
      <c r="AK74">
        <v>4.8063440322876003</v>
      </c>
      <c r="AL74">
        <v>3.7296893596649201</v>
      </c>
      <c r="AM74">
        <v>4.7849059104919398</v>
      </c>
      <c r="AN74">
        <v>4.93206834793091</v>
      </c>
      <c r="AO74">
        <v>3.9453153610229501</v>
      </c>
      <c r="AP74">
        <v>4.23397016525269</v>
      </c>
      <c r="AQ74">
        <v>3.4182782173156698</v>
      </c>
      <c r="AR74">
        <v>3.2103228569030802</v>
      </c>
      <c r="AS74">
        <v>5.2792487144470197</v>
      </c>
      <c r="AT74">
        <v>3.2406201362609899</v>
      </c>
      <c r="AU74">
        <v>2.7520046234130899</v>
      </c>
      <c r="AV74">
        <v>3.7661085128784202</v>
      </c>
      <c r="AW74">
        <v>5.1120567321777299</v>
      </c>
      <c r="AX74">
        <v>4.09323978424072</v>
      </c>
      <c r="AY74">
        <v>4.68460988998413</v>
      </c>
      <c r="AZ74">
        <v>4.0864105224609402</v>
      </c>
      <c r="BA74">
        <v>3.7381997108459499</v>
      </c>
      <c r="BB74">
        <v>4.0300202369689897</v>
      </c>
      <c r="BC74">
        <v>4.8626298904418901</v>
      </c>
      <c r="BD74">
        <v>4.5286364555358896</v>
      </c>
      <c r="BE74">
        <v>5.7765598297119096</v>
      </c>
      <c r="BF74">
        <v>3.8815445899963401</v>
      </c>
      <c r="BG74">
        <v>3.0642108917236301</v>
      </c>
      <c r="BH74">
        <v>3.2181813716888401</v>
      </c>
      <c r="BI74">
        <v>3.9000761508941699</v>
      </c>
      <c r="BJ74">
        <v>4.15167236328125</v>
      </c>
      <c r="BK74">
        <v>3.8212976455688499</v>
      </c>
      <c r="BL74">
        <v>5.25543212890625</v>
      </c>
      <c r="BM74">
        <v>5.0400681495666504</v>
      </c>
      <c r="BN74">
        <v>4.7302651405334499</v>
      </c>
      <c r="BO74">
        <v>3.8646280765533398</v>
      </c>
      <c r="BP74">
        <v>2.8377737998962398</v>
      </c>
      <c r="BQ74">
        <v>3.6321651935577401</v>
      </c>
      <c r="BR74">
        <v>3.5525772571563698</v>
      </c>
      <c r="BS74">
        <v>3.6902413368225102</v>
      </c>
      <c r="BT74">
        <v>4.6440567970275897</v>
      </c>
      <c r="BU74">
        <v>4.8151893615722701</v>
      </c>
      <c r="BV74">
        <v>5.1600437164306596</v>
      </c>
      <c r="BW74">
        <v>3.7845833301544198</v>
      </c>
      <c r="BX74">
        <v>3.7084624767303498</v>
      </c>
      <c r="BY74">
        <v>5.5346145629882804</v>
      </c>
      <c r="BZ74">
        <v>4.1135911941528303</v>
      </c>
      <c r="CA74">
        <v>3.5766758918762198</v>
      </c>
      <c r="CB74">
        <v>4.4192910194396999</v>
      </c>
      <c r="CC74">
        <v>5.3060264587402299</v>
      </c>
      <c r="CD74">
        <v>4.5820174217224103</v>
      </c>
      <c r="CE74">
        <v>3.9696426391601598</v>
      </c>
      <c r="CF74">
        <v>3.8352465629577601</v>
      </c>
      <c r="CG74">
        <v>4.54349708557129</v>
      </c>
      <c r="CH74">
        <v>3.5566589832305899</v>
      </c>
      <c r="CI74">
        <v>3.8244895935058598</v>
      </c>
      <c r="CJ74">
        <v>4.9335627555847203</v>
      </c>
      <c r="CK74">
        <v>5.83221340179443</v>
      </c>
      <c r="CL74">
        <v>4.8516993522643999</v>
      </c>
      <c r="CM74">
        <v>4.8220047950744602</v>
      </c>
      <c r="CN74">
        <v>4.86789751052856</v>
      </c>
      <c r="CO74">
        <v>5.2578353881835902</v>
      </c>
      <c r="CP74">
        <v>6.36033391952515</v>
      </c>
      <c r="CQ74">
        <v>4.0073518753051802</v>
      </c>
      <c r="CR74">
        <v>4.00125980377197</v>
      </c>
      <c r="CS74">
        <v>4.5507755279540998</v>
      </c>
      <c r="CT74">
        <v>3.6446571350097701</v>
      </c>
      <c r="CU74">
        <v>3.7814962863922101</v>
      </c>
      <c r="CV74">
        <v>5.5740051269531303</v>
      </c>
      <c r="CW74">
        <v>5.0695109367370597</v>
      </c>
      <c r="CX74">
        <v>4.8289675712585503</v>
      </c>
      <c r="CY74">
        <v>4.5176806449890101</v>
      </c>
      <c r="CZ74">
        <v>3.1441123485565199</v>
      </c>
      <c r="DA74">
        <v>3.64931297302246</v>
      </c>
      <c r="DB74">
        <v>5.2027115821838397</v>
      </c>
      <c r="DC74">
        <v>5.5177531242370597</v>
      </c>
      <c r="DD74">
        <v>4.7569761276245099</v>
      </c>
      <c r="DE74">
        <v>3.6735706329345699</v>
      </c>
      <c r="DF74">
        <v>4.4686961174011204</v>
      </c>
      <c r="DG74">
        <v>5.0164813995361301</v>
      </c>
      <c r="DH74">
        <v>4.3489365577697798</v>
      </c>
      <c r="DI74">
        <v>5.5031762123107901</v>
      </c>
      <c r="DJ74">
        <v>5.2053093910217303</v>
      </c>
      <c r="DK74">
        <v>4.9787344932556197</v>
      </c>
      <c r="DL74">
        <v>4.97521877288818</v>
      </c>
      <c r="DM74">
        <v>3.7011299133300799</v>
      </c>
      <c r="DN74">
        <v>3.8093023300170898</v>
      </c>
      <c r="DO74">
        <v>6.1021761894226101</v>
      </c>
      <c r="DP74">
        <v>3.4217331409454301</v>
      </c>
      <c r="DQ74">
        <v>2.82515215873718</v>
      </c>
      <c r="DR74">
        <v>4.2821502685546902</v>
      </c>
      <c r="DS74">
        <v>6.0127243995666504</v>
      </c>
      <c r="DT74">
        <v>4.2090802192687997</v>
      </c>
      <c r="DU74">
        <v>4.9580984115600604</v>
      </c>
      <c r="DV74">
        <v>4.2825064659118697</v>
      </c>
      <c r="DW74">
        <v>3.8623392581939702</v>
      </c>
      <c r="DX74">
        <v>3.6321353912353498</v>
      </c>
      <c r="DY74">
        <v>4.9294333457946804</v>
      </c>
      <c r="DZ74">
        <v>4.2357940673828098</v>
      </c>
      <c r="EA74">
        <v>5.1621274948120099</v>
      </c>
      <c r="EB74">
        <v>3.8407056331634499</v>
      </c>
      <c r="EC74">
        <v>3.2623472213745099</v>
      </c>
      <c r="ED74">
        <v>3.24412941932678</v>
      </c>
      <c r="EE74">
        <v>3.9900252819061302</v>
      </c>
      <c r="EF74">
        <v>4.6941351890564</v>
      </c>
      <c r="EG74">
        <v>3.83612060546875</v>
      </c>
      <c r="EH74">
        <v>5.7860245704650897</v>
      </c>
      <c r="EI74">
        <v>4.97165870666504</v>
      </c>
      <c r="EJ74">
        <v>5.0869989395141602</v>
      </c>
      <c r="EK74">
        <v>4.4129514694213903</v>
      </c>
      <c r="EL74">
        <v>3.1244990825653098</v>
      </c>
      <c r="EM74">
        <v>3.4468071460723899</v>
      </c>
      <c r="EN74">
        <v>3.5435082912445099</v>
      </c>
      <c r="EO74">
        <v>3.5653319358825701</v>
      </c>
      <c r="EP74">
        <v>5.2527151107788104</v>
      </c>
      <c r="EQ74">
        <v>5.0954570770263699</v>
      </c>
      <c r="ER74">
        <v>5.5190100669860804</v>
      </c>
      <c r="ES74">
        <v>3.97324442863464</v>
      </c>
      <c r="ET74">
        <v>3.6067578792571999</v>
      </c>
      <c r="EU74">
        <v>271.85916137695301</v>
      </c>
      <c r="EV74">
        <v>397.54373168945301</v>
      </c>
      <c r="EW74">
        <v>677.648681640625</v>
      </c>
      <c r="EX74">
        <v>485.96694946289102</v>
      </c>
      <c r="EY74">
        <v>258.29891967773398</v>
      </c>
      <c r="EZ74">
        <v>562.11901855468795</v>
      </c>
      <c r="FA74">
        <v>332.22421264648398</v>
      </c>
      <c r="FB74">
        <v>315.66015625</v>
      </c>
      <c r="FC74">
        <v>170.802734375</v>
      </c>
      <c r="FD74">
        <v>76.959518432617202</v>
      </c>
      <c r="FE74">
        <v>611.14666748046898</v>
      </c>
      <c r="FF74">
        <v>351.36788940429699</v>
      </c>
      <c r="FG74">
        <v>182.80010986328099</v>
      </c>
      <c r="FH74">
        <v>381.500732421875</v>
      </c>
      <c r="FI74">
        <v>1359.49694824219</v>
      </c>
      <c r="FJ74">
        <v>2106.52514648438</v>
      </c>
      <c r="FK74">
        <v>139.62721252441401</v>
      </c>
      <c r="FL74">
        <v>207.04669189453099</v>
      </c>
      <c r="FM74">
        <v>1046.23791503906</v>
      </c>
      <c r="FN74">
        <v>477.45959472656301</v>
      </c>
      <c r="FO74">
        <v>649.010986328125</v>
      </c>
      <c r="FP74">
        <v>1264.87133789063</v>
      </c>
      <c r="FQ74">
        <v>409.64215087890602</v>
      </c>
      <c r="FR74">
        <v>783.27081298828102</v>
      </c>
      <c r="FS74">
        <v>1000.21154785156</v>
      </c>
      <c r="FT74">
        <v>1116.6435546875</v>
      </c>
      <c r="FU74">
        <v>1126.05432128906</v>
      </c>
      <c r="FV74">
        <v>701.9873046875</v>
      </c>
      <c r="FW74">
        <v>919.263427734375</v>
      </c>
      <c r="FX74">
        <v>1191.1259765625</v>
      </c>
      <c r="FY74">
        <v>334.22140502929699</v>
      </c>
      <c r="FZ74">
        <v>13.321764945983899</v>
      </c>
      <c r="GA74">
        <v>160.38667297363301</v>
      </c>
      <c r="GB74">
        <v>828.39685058593795</v>
      </c>
      <c r="GC74">
        <v>195.60682678222699</v>
      </c>
      <c r="GD74">
        <v>180.01350402832</v>
      </c>
      <c r="GE74">
        <v>928.7802734375</v>
      </c>
      <c r="GF74">
        <v>948.93170166015602</v>
      </c>
      <c r="GG74">
        <v>48.301548004150398</v>
      </c>
      <c r="GH74">
        <v>13.9678602218628</v>
      </c>
      <c r="GI74">
        <v>209.69537353515599</v>
      </c>
      <c r="GJ74">
        <v>581.27435302734398</v>
      </c>
      <c r="GK74">
        <v>792.860595703125</v>
      </c>
      <c r="GL74">
        <v>589.97943115234398</v>
      </c>
      <c r="GM74">
        <v>455.84823608398398</v>
      </c>
      <c r="GN74">
        <v>194.12870788574199</v>
      </c>
      <c r="GO74">
        <v>96.485977172851605</v>
      </c>
      <c r="GP74">
        <v>309.056396484375</v>
      </c>
      <c r="GQ74">
        <v>282.50326538085898</v>
      </c>
      <c r="GR74">
        <v>194.24821472168</v>
      </c>
      <c r="GS74">
        <v>57.673263549804702</v>
      </c>
      <c r="GT74">
        <v>357.08401489257801</v>
      </c>
      <c r="GU74">
        <v>203.05801391601599</v>
      </c>
      <c r="GV74">
        <v>662.83288574218795</v>
      </c>
      <c r="GW74">
        <v>0.341166973114014</v>
      </c>
      <c r="GX74">
        <v>854.62957763671898</v>
      </c>
      <c r="GY74">
        <v>182.82350158691401</v>
      </c>
      <c r="GZ74">
        <v>196.33801269531301</v>
      </c>
      <c r="HA74">
        <v>161.94126892089801</v>
      </c>
      <c r="HB74">
        <v>169.920654296875</v>
      </c>
      <c r="HC74">
        <v>447.30136108398398</v>
      </c>
      <c r="HD74">
        <v>31.160179138183601</v>
      </c>
      <c r="HE74">
        <v>33.913314819335902</v>
      </c>
      <c r="HF74">
        <v>184.76045227050801</v>
      </c>
      <c r="HG74">
        <v>496.17398071289102</v>
      </c>
      <c r="HH74">
        <v>77.403579711914105</v>
      </c>
      <c r="HI74">
        <v>429.19860839843801</v>
      </c>
      <c r="HJ74">
        <v>257.97863769531301</v>
      </c>
      <c r="HK74">
        <v>153.68093872070301</v>
      </c>
      <c r="HL74">
        <v>68.200141906738295</v>
      </c>
      <c r="HM74">
        <v>218.01411437988301</v>
      </c>
      <c r="HN74">
        <v>96.791793823242202</v>
      </c>
      <c r="HO74">
        <v>1298.31860351563</v>
      </c>
      <c r="HP74">
        <v>28.120885848998999</v>
      </c>
      <c r="HQ74">
        <v>290.63787841796898</v>
      </c>
      <c r="HR74">
        <v>700.99841308593795</v>
      </c>
      <c r="HS74">
        <v>515.93292236328102</v>
      </c>
      <c r="HT74">
        <v>372.41574096679699</v>
      </c>
      <c r="HU74">
        <v>278.64614868164102</v>
      </c>
      <c r="HV74">
        <v>598.53527832031295</v>
      </c>
      <c r="HW74">
        <v>276.33639526367199</v>
      </c>
      <c r="HX74">
        <v>323.67477416992199</v>
      </c>
      <c r="HY74">
        <v>170.96862792968801</v>
      </c>
      <c r="HZ74">
        <v>58.174274444580099</v>
      </c>
      <c r="IA74">
        <v>762.68322753906295</v>
      </c>
      <c r="IB74">
        <v>379.51577758789102</v>
      </c>
      <c r="IC74">
        <v>210.43978881835901</v>
      </c>
      <c r="ID74">
        <v>484.85607910156301</v>
      </c>
      <c r="IE74">
        <v>1611.61547851563</v>
      </c>
      <c r="IF74">
        <v>2126.50732421875</v>
      </c>
      <c r="IG74">
        <v>148.37400817871099</v>
      </c>
      <c r="IH74">
        <v>207.16453552246099</v>
      </c>
      <c r="II74">
        <v>709.44775390625</v>
      </c>
      <c r="IJ74">
        <v>485.40704345703102</v>
      </c>
      <c r="IK74">
        <v>586.92889404296898</v>
      </c>
      <c r="IL74">
        <v>1173.08630371094</v>
      </c>
      <c r="IM74">
        <v>346.70614624023398</v>
      </c>
      <c r="IN74">
        <v>717.89660644531295</v>
      </c>
      <c r="IO74">
        <v>1078.53332519531</v>
      </c>
      <c r="IP74">
        <v>1315.17541503906</v>
      </c>
      <c r="IQ74">
        <v>1151.05920410156</v>
      </c>
      <c r="IR74">
        <v>941.51513671875</v>
      </c>
      <c r="IS74">
        <v>844.822021484375</v>
      </c>
      <c r="IT74">
        <v>932.63818359375</v>
      </c>
      <c r="IU74">
        <v>337.75146484375</v>
      </c>
      <c r="IV74">
        <v>13.996279716491699</v>
      </c>
      <c r="IW74">
        <v>134.11244201660199</v>
      </c>
      <c r="IX74">
        <v>894.36236572265602</v>
      </c>
      <c r="IY74">
        <v>204.91415405273401</v>
      </c>
      <c r="IZ74">
        <v>244.61691284179699</v>
      </c>
      <c r="JA74">
        <v>995.63653564453102</v>
      </c>
      <c r="JB74">
        <v>1073.51525878906</v>
      </c>
      <c r="JC74">
        <v>59.204658508300803</v>
      </c>
      <c r="JD74">
        <v>16.896446228027301</v>
      </c>
      <c r="JE74">
        <v>226.5732421875</v>
      </c>
      <c r="JF74">
        <v>708.52545166015602</v>
      </c>
      <c r="JG74">
        <v>602.12017822265602</v>
      </c>
      <c r="JH74">
        <v>572.21221923828102</v>
      </c>
      <c r="JI74">
        <v>465.98495483398398</v>
      </c>
      <c r="JJ74">
        <v>323.96176147460898</v>
      </c>
      <c r="JK74">
        <v>73.625648498535199</v>
      </c>
      <c r="JL74">
        <v>312.56002807617199</v>
      </c>
      <c r="JM74">
        <v>285.98065185546898</v>
      </c>
      <c r="JN74">
        <v>278.97958374023398</v>
      </c>
      <c r="JO74">
        <v>52.499767303466797</v>
      </c>
      <c r="JP74">
        <v>371.63421630859398</v>
      </c>
      <c r="JQ74">
        <v>395.70031738281301</v>
      </c>
      <c r="JR74">
        <v>441.01940917968801</v>
      </c>
      <c r="JS74">
        <v>0.99485898017883301</v>
      </c>
      <c r="JT74">
        <v>781.91522216796898</v>
      </c>
      <c r="JU74">
        <v>72.911956787109403</v>
      </c>
      <c r="JV74">
        <v>210.12145996093801</v>
      </c>
      <c r="JW74">
        <v>221.83187866210901</v>
      </c>
      <c r="JX74">
        <v>145.05001831054699</v>
      </c>
      <c r="JY74">
        <v>343.72695922851602</v>
      </c>
      <c r="JZ74">
        <v>56.738956451416001</v>
      </c>
      <c r="KA74">
        <v>32.926624298095703</v>
      </c>
      <c r="KB74">
        <v>200.81527709960901</v>
      </c>
      <c r="KC74">
        <v>543.91027832031295</v>
      </c>
      <c r="KD74">
        <v>102.090087890625</v>
      </c>
      <c r="KE74">
        <v>476.762939453125</v>
      </c>
      <c r="KF74">
        <v>159.78976440429699</v>
      </c>
      <c r="KG74">
        <v>148.81471252441401</v>
      </c>
      <c r="KH74">
        <v>50.088577270507798</v>
      </c>
      <c r="KI74">
        <v>220.42672729492199</v>
      </c>
      <c r="KJ74">
        <v>66.320709228515597</v>
      </c>
      <c r="KK74">
        <v>940.02819824218795</v>
      </c>
      <c r="KL74">
        <v>49.249603271484403</v>
      </c>
      <c r="KM74">
        <f>MATCH(A74,[1]ADOS!$G:$G,0)</f>
        <v>327</v>
      </c>
      <c r="KN74" t="str">
        <f>INDEX([1]ADOS!$H:$H,KM74)</f>
        <v xml:space="preserve">NO DSM_IV questions 4a/4b is no and not atypical </v>
      </c>
      <c r="KO74" t="e">
        <f t="shared" si="3"/>
        <v>#VALUE!</v>
      </c>
      <c r="KP74">
        <f t="shared" si="4"/>
        <v>0</v>
      </c>
      <c r="KQ74">
        <v>0</v>
      </c>
      <c r="KR74" t="str">
        <f>INDEX([1]ADOS!$I:$I,KM74)</f>
        <v>Male</v>
      </c>
      <c r="KS74">
        <v>38</v>
      </c>
      <c r="KT74">
        <f t="shared" si="5"/>
        <v>1</v>
      </c>
      <c r="KU74">
        <v>25</v>
      </c>
      <c r="KV74">
        <v>365</v>
      </c>
    </row>
    <row r="75" spans="1:308" ht="15.5" x14ac:dyDescent="0.35">
      <c r="A75" s="1">
        <v>187985</v>
      </c>
      <c r="B75" s="1" t="s">
        <v>7</v>
      </c>
      <c r="C75">
        <v>6.0813908576965297</v>
      </c>
      <c r="D75">
        <v>4.5937561988830602</v>
      </c>
      <c r="E75">
        <v>3.62825226783752</v>
      </c>
      <c r="F75">
        <v>4.4142141342163104</v>
      </c>
      <c r="G75">
        <v>5.89882564544678</v>
      </c>
      <c r="H75">
        <v>4.9311280250549299</v>
      </c>
      <c r="I75">
        <v>4.0562925338745099</v>
      </c>
      <c r="J75">
        <v>4.02079105377197</v>
      </c>
      <c r="K75">
        <v>4.2177987098693901</v>
      </c>
      <c r="L75">
        <v>3.7050449848175102</v>
      </c>
      <c r="M75">
        <v>3.64000463485718</v>
      </c>
      <c r="N75">
        <v>4.51562404632568</v>
      </c>
      <c r="O75">
        <v>5.0359687805175799</v>
      </c>
      <c r="P75">
        <v>4.6091632843017596</v>
      </c>
      <c r="Q75">
        <v>5.0557937622070304</v>
      </c>
      <c r="R75">
        <v>5.1829919815063503</v>
      </c>
      <c r="S75">
        <v>5.10851955413818</v>
      </c>
      <c r="T75">
        <v>5.8757705688476598</v>
      </c>
      <c r="U75">
        <v>4.6312685012817401</v>
      </c>
      <c r="V75">
        <v>3.4308891296386701</v>
      </c>
      <c r="W75">
        <v>4.7448067665100098</v>
      </c>
      <c r="X75">
        <v>4.7265996932983398</v>
      </c>
      <c r="Y75">
        <v>4.1303915977478001</v>
      </c>
      <c r="Z75">
        <v>5.2445178031921396</v>
      </c>
      <c r="AA75">
        <v>5.6030912399292001</v>
      </c>
      <c r="AB75">
        <v>5.3836340904235804</v>
      </c>
      <c r="AC75">
        <v>5.0075092315673801</v>
      </c>
      <c r="AD75">
        <v>3.99747514724731</v>
      </c>
      <c r="AE75">
        <v>4.0138044357299796</v>
      </c>
      <c r="AF75">
        <v>5.0599088668823198</v>
      </c>
      <c r="AG75">
        <v>5.85565233230591</v>
      </c>
      <c r="AH75">
        <v>4.2595887184143102</v>
      </c>
      <c r="AI75">
        <v>4.3652586936950701</v>
      </c>
      <c r="AJ75">
        <v>4.9862713813781703</v>
      </c>
      <c r="AK75">
        <v>5.3246402740478498</v>
      </c>
      <c r="AL75">
        <v>4.2041316032409703</v>
      </c>
      <c r="AM75">
        <v>4.9134750366210902</v>
      </c>
      <c r="AN75">
        <v>5.2154612541198704</v>
      </c>
      <c r="AO75">
        <v>4.1471986770629901</v>
      </c>
      <c r="AP75">
        <v>4.46254587173462</v>
      </c>
      <c r="AQ75">
        <v>3.5939292907714799</v>
      </c>
      <c r="AR75">
        <v>3.9963517189025901</v>
      </c>
      <c r="AS75">
        <v>5.8720664978027299</v>
      </c>
      <c r="AT75">
        <v>3.96865630149841</v>
      </c>
      <c r="AU75">
        <v>3.1379177570343</v>
      </c>
      <c r="AV75">
        <v>3.94026899337769</v>
      </c>
      <c r="AW75">
        <v>5.1166043281555202</v>
      </c>
      <c r="AX75">
        <v>4.6480627059936497</v>
      </c>
      <c r="AY75">
        <v>4.6512656211853001</v>
      </c>
      <c r="AZ75">
        <v>4.6651034355163601</v>
      </c>
      <c r="BA75">
        <v>4.00911664962769</v>
      </c>
      <c r="BB75">
        <v>3.9939267635345499</v>
      </c>
      <c r="BC75">
        <v>5.2285957336425799</v>
      </c>
      <c r="BD75">
        <v>4.4523196220398003</v>
      </c>
      <c r="BE75">
        <v>5.5169401168823198</v>
      </c>
      <c r="BF75">
        <v>3.9455108642578098</v>
      </c>
      <c r="BG75">
        <v>3.8708333969116202</v>
      </c>
      <c r="BH75">
        <v>3.3471367359161399</v>
      </c>
      <c r="BI75">
        <v>4.5460839271545401</v>
      </c>
      <c r="BJ75">
        <v>4.2448225021362296</v>
      </c>
      <c r="BK75">
        <v>4.3304324150085503</v>
      </c>
      <c r="BL75">
        <v>5.5231251716613796</v>
      </c>
      <c r="BM75">
        <v>5.11385297775269</v>
      </c>
      <c r="BN75">
        <v>4.6438117027282697</v>
      </c>
      <c r="BO75">
        <v>4.1463093757629403</v>
      </c>
      <c r="BP75">
        <v>3.14518117904663</v>
      </c>
      <c r="BQ75">
        <v>4.0636458396911603</v>
      </c>
      <c r="BR75">
        <v>3.7697806358337398</v>
      </c>
      <c r="BS75">
        <v>3.9447758197784402</v>
      </c>
      <c r="BT75">
        <v>5.6049747467040998</v>
      </c>
      <c r="BU75">
        <v>4.4253444671630904</v>
      </c>
      <c r="BV75">
        <v>5.0554394721984899</v>
      </c>
      <c r="BW75">
        <v>4.1148257255554199</v>
      </c>
      <c r="BX75">
        <v>4.0993847846984899</v>
      </c>
      <c r="BY75">
        <v>5.6897306442260698</v>
      </c>
      <c r="BZ75">
        <v>4.1655368804931596</v>
      </c>
      <c r="CA75">
        <v>3.96154761314392</v>
      </c>
      <c r="CB75">
        <v>4.1060471534729004</v>
      </c>
      <c r="CC75">
        <v>5.3991880416870099</v>
      </c>
      <c r="CD75">
        <v>4.4496641159057599</v>
      </c>
      <c r="CE75">
        <v>4.02049016952515</v>
      </c>
      <c r="CF75">
        <v>3.88939332962036</v>
      </c>
      <c r="CG75">
        <v>4.3204865455627397</v>
      </c>
      <c r="CH75">
        <v>3.1978411674499498</v>
      </c>
      <c r="CI75">
        <v>3.7559044361114502</v>
      </c>
      <c r="CJ75">
        <v>4.5776166915893599</v>
      </c>
      <c r="CK75">
        <v>5.7040920257568404</v>
      </c>
      <c r="CL75">
        <v>4.6106834411621103</v>
      </c>
      <c r="CM75">
        <v>4.7252721786498997</v>
      </c>
      <c r="CN75">
        <v>4.8615789413452202</v>
      </c>
      <c r="CO75">
        <v>5.7984933853149396</v>
      </c>
      <c r="CP75">
        <v>6.8228926658630398</v>
      </c>
      <c r="CQ75">
        <v>4.4185199737548801</v>
      </c>
      <c r="CR75">
        <v>3.7639274597168</v>
      </c>
      <c r="CS75">
        <v>4.6465744972229004</v>
      </c>
      <c r="CT75">
        <v>4.2944149971008301</v>
      </c>
      <c r="CU75">
        <v>3.7378337383270299</v>
      </c>
      <c r="CV75">
        <v>5.5574803352356001</v>
      </c>
      <c r="CW75">
        <v>5.2966117858886701</v>
      </c>
      <c r="CX75">
        <v>5.1484241485595703</v>
      </c>
      <c r="CY75">
        <v>4.5530538558959996</v>
      </c>
      <c r="CZ75">
        <v>3.5090229511261</v>
      </c>
      <c r="DA75">
        <v>3.8421654701232901</v>
      </c>
      <c r="DB75">
        <v>5.0433206558227504</v>
      </c>
      <c r="DC75">
        <v>5.8465108871459996</v>
      </c>
      <c r="DD75">
        <v>4.9533252716064498</v>
      </c>
      <c r="DE75">
        <v>4.43292188644409</v>
      </c>
      <c r="DF75">
        <v>4.9981226921081499</v>
      </c>
      <c r="DG75">
        <v>5.8816514015197798</v>
      </c>
      <c r="DH75">
        <v>4.5984926223754901</v>
      </c>
      <c r="DI75">
        <v>4.9984917640686</v>
      </c>
      <c r="DJ75">
        <v>5.0858016014099103</v>
      </c>
      <c r="DK75">
        <v>4.6438956260681197</v>
      </c>
      <c r="DL75">
        <v>4.4233655929565403</v>
      </c>
      <c r="DM75">
        <v>3.8178017139434801</v>
      </c>
      <c r="DN75">
        <v>4.1129183769226101</v>
      </c>
      <c r="DO75">
        <v>6.2007198333740199</v>
      </c>
      <c r="DP75">
        <v>3.8151953220367401</v>
      </c>
      <c r="DQ75">
        <v>2.9493670463561998</v>
      </c>
      <c r="DR75">
        <v>3.95425581932068</v>
      </c>
      <c r="DS75">
        <v>6.0181798934936497</v>
      </c>
      <c r="DT75">
        <v>5.4962129592895499</v>
      </c>
      <c r="DU75">
        <v>4.7792439460754403</v>
      </c>
      <c r="DV75">
        <v>4.4319486618042001</v>
      </c>
      <c r="DW75">
        <v>3.8697233200073198</v>
      </c>
      <c r="DX75">
        <v>3.8081943988800102</v>
      </c>
      <c r="DY75">
        <v>4.3638286590576199</v>
      </c>
      <c r="DZ75">
        <v>4.1792182922363299</v>
      </c>
      <c r="EA75">
        <v>4.9797525405883798</v>
      </c>
      <c r="EB75">
        <v>3.7978754043579102</v>
      </c>
      <c r="EC75">
        <v>3.6790471076965301</v>
      </c>
      <c r="ED75">
        <v>3.3421764373779301</v>
      </c>
      <c r="EE75">
        <v>4.2696595191955602</v>
      </c>
      <c r="EF75">
        <v>4.2065334320068404</v>
      </c>
      <c r="EG75">
        <v>3.9255492687225302</v>
      </c>
      <c r="EH75">
        <v>5.6359815597534197</v>
      </c>
      <c r="EI75">
        <v>5.2349429130554199</v>
      </c>
      <c r="EJ75">
        <v>5.0763206481933603</v>
      </c>
      <c r="EK75">
        <v>4.0568685531616202</v>
      </c>
      <c r="EL75">
        <v>3.0766239166259801</v>
      </c>
      <c r="EM75">
        <v>3.4970486164093</v>
      </c>
      <c r="EN75">
        <v>3.5422055721282999</v>
      </c>
      <c r="EO75">
        <v>3.78789138793945</v>
      </c>
      <c r="EP75">
        <v>5.1649794578552299</v>
      </c>
      <c r="EQ75">
        <v>4.7461104393005398</v>
      </c>
      <c r="ER75">
        <v>5.3377518653869602</v>
      </c>
      <c r="ES75">
        <v>4.0829191207885698</v>
      </c>
      <c r="ET75">
        <v>4.0435671806335503</v>
      </c>
      <c r="EU75">
        <v>277.61572265625</v>
      </c>
      <c r="EV75">
        <v>450.64382934570301</v>
      </c>
      <c r="EW75">
        <v>410.96597290039102</v>
      </c>
      <c r="EX75">
        <v>484.41085815429699</v>
      </c>
      <c r="EY75">
        <v>216.55592346191401</v>
      </c>
      <c r="EZ75">
        <v>351.2802734375</v>
      </c>
      <c r="FA75">
        <v>275.46060180664102</v>
      </c>
      <c r="FB75">
        <v>334.59835815429699</v>
      </c>
      <c r="FC75">
        <v>148.01756286621099</v>
      </c>
      <c r="FD75">
        <v>72.863151550292997</v>
      </c>
      <c r="FE75">
        <v>451.77508544921898</v>
      </c>
      <c r="FF75">
        <v>491.03805541992199</v>
      </c>
      <c r="FG75">
        <v>214.42039489746099</v>
      </c>
      <c r="FH75">
        <v>378.34228515625</v>
      </c>
      <c r="FI75">
        <v>1205.01770019531</v>
      </c>
      <c r="FJ75">
        <v>1655.13671875</v>
      </c>
      <c r="FK75">
        <v>130.24118041992199</v>
      </c>
      <c r="FL75">
        <v>217.79606628418</v>
      </c>
      <c r="FM75">
        <v>891.74432373046898</v>
      </c>
      <c r="FN75">
        <v>407.65121459960898</v>
      </c>
      <c r="FO75">
        <v>514.09094238281295</v>
      </c>
      <c r="FP75">
        <v>831.08850097656295</v>
      </c>
      <c r="FQ75">
        <v>444.96398925781301</v>
      </c>
      <c r="FR75">
        <v>758.71875</v>
      </c>
      <c r="FS75">
        <v>758.60552978515602</v>
      </c>
      <c r="FT75">
        <v>909.79479980468795</v>
      </c>
      <c r="FU75">
        <v>863.95568847656295</v>
      </c>
      <c r="FV75">
        <v>849.87951660156295</v>
      </c>
      <c r="FW75">
        <v>817.23889160156295</v>
      </c>
      <c r="FX75">
        <v>890.21966552734398</v>
      </c>
      <c r="FY75">
        <v>285.15121459960898</v>
      </c>
      <c r="FZ75">
        <v>11.5142269134521</v>
      </c>
      <c r="GA75">
        <v>165.63394165039099</v>
      </c>
      <c r="GB75">
        <v>785.74298095703102</v>
      </c>
      <c r="GC75">
        <v>172.69784545898401</v>
      </c>
      <c r="GD75">
        <v>177.21453857421901</v>
      </c>
      <c r="GE75">
        <v>477.27957153320301</v>
      </c>
      <c r="GF75">
        <v>721.36389160156295</v>
      </c>
      <c r="GG75">
        <v>74.815383911132798</v>
      </c>
      <c r="GH75">
        <v>16.6007270812988</v>
      </c>
      <c r="GI75">
        <v>207.772705078125</v>
      </c>
      <c r="GJ75">
        <v>409.96908569335898</v>
      </c>
      <c r="GK75">
        <v>680.81005859375</v>
      </c>
      <c r="GL75">
        <v>405.63446044921898</v>
      </c>
      <c r="GM75">
        <v>383.74545288085898</v>
      </c>
      <c r="GN75">
        <v>166.53791809082</v>
      </c>
      <c r="GO75">
        <v>88.157661437988295</v>
      </c>
      <c r="GP75">
        <v>258.23123168945301</v>
      </c>
      <c r="GQ75">
        <v>306.48895263671898</v>
      </c>
      <c r="GR75">
        <v>105.14804077148401</v>
      </c>
      <c r="GS75">
        <v>35.622768402099602</v>
      </c>
      <c r="GT75">
        <v>256.46664428710898</v>
      </c>
      <c r="GU75">
        <v>222.20494079589801</v>
      </c>
      <c r="GV75">
        <v>480.05068969726602</v>
      </c>
      <c r="GW75">
        <v>0.13845700025558499</v>
      </c>
      <c r="GX75">
        <v>656.29138183593795</v>
      </c>
      <c r="GY75">
        <v>162.56756591796901</v>
      </c>
      <c r="GZ75">
        <v>243.31895446777301</v>
      </c>
      <c r="HA75">
        <v>146.93638610839801</v>
      </c>
      <c r="HB75">
        <v>62.810226440429702</v>
      </c>
      <c r="HC75">
        <v>319.31524658203102</v>
      </c>
      <c r="HD75">
        <v>29.345039367675799</v>
      </c>
      <c r="HE75">
        <v>22.5473327636719</v>
      </c>
      <c r="HF75">
        <v>122.153526306152</v>
      </c>
      <c r="HG75">
        <v>363.20315551757801</v>
      </c>
      <c r="HH75">
        <v>81.645095825195298</v>
      </c>
      <c r="HI75">
        <v>316.35852050781301</v>
      </c>
      <c r="HJ75">
        <v>140.98797607421901</v>
      </c>
      <c r="HK75">
        <v>121.63629913330099</v>
      </c>
      <c r="HL75">
        <v>37.354377746582003</v>
      </c>
      <c r="HM75">
        <v>151.45301818847699</v>
      </c>
      <c r="HN75">
        <v>39.946605682373097</v>
      </c>
      <c r="HO75">
        <v>929.17535400390602</v>
      </c>
      <c r="HP75">
        <v>37.892688751220703</v>
      </c>
      <c r="HQ75">
        <v>265.49343872070301</v>
      </c>
      <c r="HR75">
        <v>439.54290771484398</v>
      </c>
      <c r="HS75">
        <v>406.32562255859398</v>
      </c>
      <c r="HT75">
        <v>433.66824340820301</v>
      </c>
      <c r="HU75">
        <v>287.67630004882801</v>
      </c>
      <c r="HV75">
        <v>315.89584350585898</v>
      </c>
      <c r="HW75">
        <v>253.88734436035199</v>
      </c>
      <c r="HX75">
        <v>306.24523925781301</v>
      </c>
      <c r="HY75">
        <v>107.48696136474599</v>
      </c>
      <c r="HZ75">
        <v>61.575775146484403</v>
      </c>
      <c r="IA75">
        <v>549.04974365234398</v>
      </c>
      <c r="IB75">
        <v>509.12506103515602</v>
      </c>
      <c r="IC75">
        <v>176.761306762695</v>
      </c>
      <c r="ID75">
        <v>499.24453735351602</v>
      </c>
      <c r="IE75">
        <v>1188.85620117188</v>
      </c>
      <c r="IF75">
        <v>1688.00158691406</v>
      </c>
      <c r="IG75">
        <v>115.921577453613</v>
      </c>
      <c r="IH75">
        <v>184.94485473632801</v>
      </c>
      <c r="II75">
        <v>762.561767578125</v>
      </c>
      <c r="IJ75">
        <v>540.03479003906295</v>
      </c>
      <c r="IK75">
        <v>621.83343505859398</v>
      </c>
      <c r="IL75">
        <v>805.13635253906295</v>
      </c>
      <c r="IM75">
        <v>372.10736083984398</v>
      </c>
      <c r="IN75">
        <v>628.815185546875</v>
      </c>
      <c r="IO75">
        <v>845.82897949218795</v>
      </c>
      <c r="IP75">
        <v>835.20794677734398</v>
      </c>
      <c r="IQ75">
        <v>925.81121826171898</v>
      </c>
      <c r="IR75">
        <v>781.63336181640602</v>
      </c>
      <c r="IS75">
        <v>930.38531494140602</v>
      </c>
      <c r="IT75">
        <v>883.76208496093795</v>
      </c>
      <c r="IU75">
        <v>326.74298095703102</v>
      </c>
      <c r="IV75">
        <v>15.3213491439819</v>
      </c>
      <c r="IW75">
        <v>131.13345336914099</v>
      </c>
      <c r="IX75">
        <v>864.76513671875</v>
      </c>
      <c r="IY75">
        <v>181.44488525390599</v>
      </c>
      <c r="IZ75">
        <v>190.95872497558599</v>
      </c>
      <c r="JA75">
        <v>757.58367919921898</v>
      </c>
      <c r="JB75">
        <v>819.99102783203102</v>
      </c>
      <c r="JC75">
        <v>97.949432373046903</v>
      </c>
      <c r="JD75">
        <v>38.067897796630902</v>
      </c>
      <c r="JE75">
        <v>155.57733154296901</v>
      </c>
      <c r="JF75">
        <v>523.35021972656295</v>
      </c>
      <c r="JG75">
        <v>470.91159057617199</v>
      </c>
      <c r="JH75">
        <v>373.26907348632801</v>
      </c>
      <c r="JI75">
        <v>431.49176025390602</v>
      </c>
      <c r="JJ75">
        <v>149.09034729003901</v>
      </c>
      <c r="JK75">
        <v>110.86264801025401</v>
      </c>
      <c r="JL75">
        <v>225.60888671875</v>
      </c>
      <c r="JM75">
        <v>289.683349609375</v>
      </c>
      <c r="JN75">
        <v>162.89131164550801</v>
      </c>
      <c r="JO75">
        <v>47.018840789794901</v>
      </c>
      <c r="JP75">
        <v>257.6689453125</v>
      </c>
      <c r="JQ75">
        <v>265.60546875</v>
      </c>
      <c r="JR75">
        <v>406.30630493164102</v>
      </c>
      <c r="JS75">
        <v>0.26934298872947698</v>
      </c>
      <c r="JT75">
        <v>661.256591796875</v>
      </c>
      <c r="JU75">
        <v>94.334617614746094</v>
      </c>
      <c r="JV75">
        <v>174.52616882324199</v>
      </c>
      <c r="JW75">
        <v>74.932342529296903</v>
      </c>
      <c r="JX75">
        <v>121.069007873535</v>
      </c>
      <c r="JY75">
        <v>263.32736206054699</v>
      </c>
      <c r="JZ75">
        <v>38.077095031738303</v>
      </c>
      <c r="KA75">
        <v>24.625556945800799</v>
      </c>
      <c r="KB75">
        <v>128.9404296875</v>
      </c>
      <c r="KC75">
        <v>329.33581542968801</v>
      </c>
      <c r="KD75">
        <v>81.410316467285199</v>
      </c>
      <c r="KE75">
        <v>312.33096313476602</v>
      </c>
      <c r="KF75">
        <v>109.21250152587901</v>
      </c>
      <c r="KG75">
        <v>218.79382324218801</v>
      </c>
      <c r="KH75">
        <v>24.713581085205099</v>
      </c>
      <c r="KI75">
        <v>131.28268432617199</v>
      </c>
      <c r="KJ75">
        <v>27.1792812347412</v>
      </c>
      <c r="KK75">
        <v>1036.82763671875</v>
      </c>
      <c r="KL75">
        <v>44.028270721435597</v>
      </c>
      <c r="KM75">
        <f>MATCH(A75,[1]ADOS!$G:$G,0)</f>
        <v>284</v>
      </c>
      <c r="KN75" t="str">
        <f>INDEX([1]ADOS!$H:$H,KM75)</f>
        <v xml:space="preserve">NO DSM_IV questions 4a/4b is no and not atypical </v>
      </c>
      <c r="KO75" t="e">
        <f t="shared" si="3"/>
        <v>#VALUE!</v>
      </c>
      <c r="KP75">
        <f t="shared" si="4"/>
        <v>0</v>
      </c>
      <c r="KQ75">
        <v>0</v>
      </c>
      <c r="KR75" t="str">
        <f>INDEX([1]ADOS!$I:$I,KM75)</f>
        <v>Female</v>
      </c>
      <c r="KS75">
        <v>38</v>
      </c>
      <c r="KT75">
        <f t="shared" si="5"/>
        <v>0</v>
      </c>
      <c r="KU75">
        <v>25</v>
      </c>
      <c r="KV75">
        <v>365</v>
      </c>
    </row>
    <row r="76" spans="1:308" ht="15.5" x14ac:dyDescent="0.35">
      <c r="A76" s="1">
        <v>189601</v>
      </c>
      <c r="B76" s="1" t="s">
        <v>7</v>
      </c>
      <c r="C76">
        <v>5.7164568901062003</v>
      </c>
      <c r="D76">
        <v>4.0094366073608398</v>
      </c>
      <c r="E76">
        <v>3.7962729930877699</v>
      </c>
      <c r="F76">
        <v>4.3643856048584002</v>
      </c>
      <c r="G76">
        <v>5.2506909370422399</v>
      </c>
      <c r="H76">
        <v>4.9220895767211896</v>
      </c>
      <c r="I76">
        <v>4.0244884490966797</v>
      </c>
      <c r="J76">
        <v>4.1100888252258301</v>
      </c>
      <c r="K76">
        <v>4.3862175941467303</v>
      </c>
      <c r="L76">
        <v>3.44781541824341</v>
      </c>
      <c r="M76">
        <v>3.3568179607391402</v>
      </c>
      <c r="N76">
        <v>4.4339704513549796</v>
      </c>
      <c r="O76">
        <v>4.8637251853942898</v>
      </c>
      <c r="P76">
        <v>4.4088935852050799</v>
      </c>
      <c r="Q76">
        <v>5.1866927146911603</v>
      </c>
      <c r="R76">
        <v>4.9887742996215803</v>
      </c>
      <c r="S76">
        <v>4.8443007469177299</v>
      </c>
      <c r="T76">
        <v>6.0549135208129901</v>
      </c>
      <c r="U76">
        <v>4.2707056999206499</v>
      </c>
      <c r="V76">
        <v>3.5671851634979301</v>
      </c>
      <c r="W76">
        <v>4.7397632598876998</v>
      </c>
      <c r="X76">
        <v>4.0278086662292498</v>
      </c>
      <c r="Y76">
        <v>4.28365135192871</v>
      </c>
      <c r="Z76">
        <v>5.2294478416442898</v>
      </c>
      <c r="AA76">
        <v>5.30474805831909</v>
      </c>
      <c r="AB76">
        <v>5.4591321945190403</v>
      </c>
      <c r="AC76">
        <v>4.8001542091369602</v>
      </c>
      <c r="AD76">
        <v>3.7366583347320601</v>
      </c>
      <c r="AE76">
        <v>3.9625806808471702</v>
      </c>
      <c r="AF76">
        <v>5.1998124122619602</v>
      </c>
      <c r="AG76">
        <v>6.08441257476807</v>
      </c>
      <c r="AH76">
        <v>5.5800442695617702</v>
      </c>
      <c r="AI76">
        <v>3.4413745403289799</v>
      </c>
      <c r="AJ76">
        <v>4.9687619209289604</v>
      </c>
      <c r="AK76">
        <v>5.2819576263427699</v>
      </c>
      <c r="AL76">
        <v>4.2185816764831499</v>
      </c>
      <c r="AM76">
        <v>5.4413113594055202</v>
      </c>
      <c r="AN76">
        <v>5.4040174484252903</v>
      </c>
      <c r="AO76">
        <v>4.2278771400451696</v>
      </c>
      <c r="AP76">
        <v>4.4284305572509801</v>
      </c>
      <c r="AQ76">
        <v>3.4442138671875</v>
      </c>
      <c r="AR76">
        <v>3.5195403099060099</v>
      </c>
      <c r="AS76">
        <v>6.2129182815551802</v>
      </c>
      <c r="AT76">
        <v>3.4524562358856201</v>
      </c>
      <c r="AU76">
        <v>2.94964551925659</v>
      </c>
      <c r="AV76">
        <v>4.3937172889709499</v>
      </c>
      <c r="AW76">
        <v>5.2651119232177699</v>
      </c>
      <c r="AX76">
        <v>4.1455221176147496</v>
      </c>
      <c r="AY76">
        <v>4.4663825035095197</v>
      </c>
      <c r="AZ76">
        <v>4.8369545936584499</v>
      </c>
      <c r="BA76">
        <v>3.7413959503173801</v>
      </c>
      <c r="BB76">
        <v>3.90139532089233</v>
      </c>
      <c r="BC76">
        <v>4.4845042228698704</v>
      </c>
      <c r="BD76">
        <v>4.3103666305542001</v>
      </c>
      <c r="BE76">
        <v>5.8806400299072301</v>
      </c>
      <c r="BF76">
        <v>3.89267826080322</v>
      </c>
      <c r="BG76">
        <v>3.5300941467285201</v>
      </c>
      <c r="BH76">
        <v>3.3358638286590598</v>
      </c>
      <c r="BI76">
        <v>4.0885300636291504</v>
      </c>
      <c r="BJ76">
        <v>4.30149602890015</v>
      </c>
      <c r="BK76">
        <v>4.0676474571228001</v>
      </c>
      <c r="BL76">
        <v>4.9980354309081996</v>
      </c>
      <c r="BM76">
        <v>5.8150720596313503</v>
      </c>
      <c r="BN76">
        <v>4.7883138656616202</v>
      </c>
      <c r="BO76">
        <v>4.06236076354981</v>
      </c>
      <c r="BP76">
        <v>3.2363004684448198</v>
      </c>
      <c r="BQ76">
        <v>3.8785603046417201</v>
      </c>
      <c r="BR76">
        <v>3.82009696960449</v>
      </c>
      <c r="BS76">
        <v>3.8028314113616899</v>
      </c>
      <c r="BT76">
        <v>5.9206180572509801</v>
      </c>
      <c r="BU76">
        <v>4.60146236419678</v>
      </c>
      <c r="BV76">
        <v>6.1271591186523402</v>
      </c>
      <c r="BW76">
        <v>4.1028618812561</v>
      </c>
      <c r="BX76">
        <v>3.2791941165924099</v>
      </c>
      <c r="BY76">
        <v>5.12261915206909</v>
      </c>
      <c r="BZ76">
        <v>3.8077230453491202</v>
      </c>
      <c r="CA76">
        <v>3.7473294734954798</v>
      </c>
      <c r="CB76">
        <v>4.25350141525269</v>
      </c>
      <c r="CC76">
        <v>5.79537057876587</v>
      </c>
      <c r="CD76">
        <v>4.6678767204284703</v>
      </c>
      <c r="CE76">
        <v>3.9508106708526598</v>
      </c>
      <c r="CF76">
        <v>3.89968037605286</v>
      </c>
      <c r="CG76">
        <v>4.2008314132690403</v>
      </c>
      <c r="CH76">
        <v>3.3903677463531499</v>
      </c>
      <c r="CI76">
        <v>3.9010136127471902</v>
      </c>
      <c r="CJ76">
        <v>4.3622322082519496</v>
      </c>
      <c r="CK76">
        <v>4.8942918777465803</v>
      </c>
      <c r="CL76">
        <v>4.7222566604614302</v>
      </c>
      <c r="CM76">
        <v>4.8569307327270499</v>
      </c>
      <c r="CN76">
        <v>5.1033368110656703</v>
      </c>
      <c r="CO76">
        <v>5.8612022399902299</v>
      </c>
      <c r="CP76">
        <v>6.9514398574829102</v>
      </c>
      <c r="CQ76">
        <v>4.3931903839111301</v>
      </c>
      <c r="CR76">
        <v>4.0851016044616699</v>
      </c>
      <c r="CS76">
        <v>4.4207496643066397</v>
      </c>
      <c r="CT76">
        <v>4.2668766975402797</v>
      </c>
      <c r="CU76">
        <v>3.98606634140015</v>
      </c>
      <c r="CV76">
        <v>5.2217693328857404</v>
      </c>
      <c r="CW76">
        <v>5.14042091369629</v>
      </c>
      <c r="CX76">
        <v>5.0414986610412598</v>
      </c>
      <c r="CY76">
        <v>4.8851213455200204</v>
      </c>
      <c r="CZ76">
        <v>3.4569118022918701</v>
      </c>
      <c r="DA76">
        <v>3.8210368156433101</v>
      </c>
      <c r="DB76">
        <v>5.2383618354797399</v>
      </c>
      <c r="DC76">
        <v>6.0180358886718803</v>
      </c>
      <c r="DD76">
        <v>4.8393235206604004</v>
      </c>
      <c r="DE76">
        <v>3.83568215370178</v>
      </c>
      <c r="DF76">
        <v>4.3865623474121103</v>
      </c>
      <c r="DG76">
        <v>5.9030432701110804</v>
      </c>
      <c r="DH76">
        <v>3.9165599346160902</v>
      </c>
      <c r="DI76">
        <v>5.2866992950439498</v>
      </c>
      <c r="DJ76">
        <v>5.17785596847534</v>
      </c>
      <c r="DK76">
        <v>4.4519906044006401</v>
      </c>
      <c r="DL76">
        <v>4.3327922821044904</v>
      </c>
      <c r="DM76">
        <v>3.8927280902862602</v>
      </c>
      <c r="DN76">
        <v>3.5860035419464098</v>
      </c>
      <c r="DO76">
        <v>6.7641954421997097</v>
      </c>
      <c r="DP76">
        <v>3.7448492050170898</v>
      </c>
      <c r="DQ76">
        <v>2.7545008659362802</v>
      </c>
      <c r="DR76">
        <v>3.8913130760192902</v>
      </c>
      <c r="DS76">
        <v>5.76900291442871</v>
      </c>
      <c r="DT76">
        <v>4.9857730865478498</v>
      </c>
      <c r="DU76">
        <v>4.78027296066284</v>
      </c>
      <c r="DV76">
        <v>4.6090254783630398</v>
      </c>
      <c r="DW76">
        <v>3.5199465751647998</v>
      </c>
      <c r="DX76">
        <v>4.0607438087463397</v>
      </c>
      <c r="DY76">
        <v>4.5322852134704599</v>
      </c>
      <c r="DZ76">
        <v>4.9309544563293501</v>
      </c>
      <c r="EA76">
        <v>4.9207825660705602</v>
      </c>
      <c r="EB76">
        <v>4.2170996665954599</v>
      </c>
      <c r="EC76">
        <v>3.4792797565460201</v>
      </c>
      <c r="ED76">
        <v>3.68685054779053</v>
      </c>
      <c r="EE76">
        <v>3.9488778114318799</v>
      </c>
      <c r="EF76">
        <v>3.96459913253784</v>
      </c>
      <c r="EG76">
        <v>3.9708054065704301</v>
      </c>
      <c r="EH76">
        <v>4.9351472854614302</v>
      </c>
      <c r="EI76">
        <v>5.7326068878173801</v>
      </c>
      <c r="EJ76">
        <v>4.6852560043334996</v>
      </c>
      <c r="EK76">
        <v>4.2353172302246103</v>
      </c>
      <c r="EL76">
        <v>3.0428502559661901</v>
      </c>
      <c r="EM76">
        <v>4.0082049369812003</v>
      </c>
      <c r="EN76">
        <v>3.7595522403717001</v>
      </c>
      <c r="EO76">
        <v>3.9804241657257098</v>
      </c>
      <c r="EP76">
        <v>5.6635370254516602</v>
      </c>
      <c r="EQ76">
        <v>4.8045415878295898</v>
      </c>
      <c r="ER76">
        <v>5.4847545623779297</v>
      </c>
      <c r="ES76">
        <v>3.6692364215850799</v>
      </c>
      <c r="ET76">
        <v>3.4944760799407999</v>
      </c>
      <c r="EU76">
        <v>269.56259155273398</v>
      </c>
      <c r="EV76">
        <v>494.66281127929699</v>
      </c>
      <c r="EW76">
        <v>391.64871215820301</v>
      </c>
      <c r="EX76">
        <v>483.88845825195301</v>
      </c>
      <c r="EY76">
        <v>341.22280883789102</v>
      </c>
      <c r="EZ76">
        <v>430.32681274414102</v>
      </c>
      <c r="FA76">
        <v>280.15719604492199</v>
      </c>
      <c r="FB76">
        <v>204.66484069824199</v>
      </c>
      <c r="FC76">
        <v>142.14097595214801</v>
      </c>
      <c r="FD76">
        <v>50.619956970214801</v>
      </c>
      <c r="FE76">
        <v>515.50787353515602</v>
      </c>
      <c r="FF76">
        <v>436.40289306640602</v>
      </c>
      <c r="FG76">
        <v>195.66250610351599</v>
      </c>
      <c r="FH76">
        <v>365.52279663085898</v>
      </c>
      <c r="FI76">
        <v>1412.02197265625</v>
      </c>
      <c r="FJ76">
        <v>1930.11413574219</v>
      </c>
      <c r="FK76">
        <v>152.88162231445301</v>
      </c>
      <c r="FL76">
        <v>260.93853759765602</v>
      </c>
      <c r="FM76">
        <v>717.16790771484398</v>
      </c>
      <c r="FN76">
        <v>518.01171875</v>
      </c>
      <c r="FO76">
        <v>621.94885253906295</v>
      </c>
      <c r="FP76">
        <v>793.83831787109398</v>
      </c>
      <c r="FQ76">
        <v>339.31903076171898</v>
      </c>
      <c r="FR76">
        <v>689.30810546875</v>
      </c>
      <c r="FS76">
        <v>637.251953125</v>
      </c>
      <c r="FT76">
        <v>975.904541015625</v>
      </c>
      <c r="FU76">
        <v>960.55657958984398</v>
      </c>
      <c r="FV76">
        <v>918.344970703125</v>
      </c>
      <c r="FW76">
        <v>1082.67065429688</v>
      </c>
      <c r="FX76">
        <v>869.13525390625</v>
      </c>
      <c r="FY76">
        <v>299.30859375</v>
      </c>
      <c r="FZ76">
        <v>9.7954196929931605</v>
      </c>
      <c r="GA76">
        <v>181.67857360839801</v>
      </c>
      <c r="GB76">
        <v>862.45831298828102</v>
      </c>
      <c r="GC76">
        <v>193.22824096679699</v>
      </c>
      <c r="GD76">
        <v>198.95314025878901</v>
      </c>
      <c r="GE76">
        <v>992.095947265625</v>
      </c>
      <c r="GF76">
        <v>645.64270019531295</v>
      </c>
      <c r="GG76">
        <v>53.332237243652301</v>
      </c>
      <c r="GH76">
        <v>53.642784118652301</v>
      </c>
      <c r="GI76">
        <v>174.15554809570301</v>
      </c>
      <c r="GJ76">
        <v>571.32629394531295</v>
      </c>
      <c r="GK76">
        <v>406.02899169921898</v>
      </c>
      <c r="GL76">
        <v>454.8896484375</v>
      </c>
      <c r="GM76">
        <v>486.84851074218801</v>
      </c>
      <c r="GN76">
        <v>155.34330749511699</v>
      </c>
      <c r="GO76">
        <v>80.653327941894503</v>
      </c>
      <c r="GP76">
        <v>316.59671020507801</v>
      </c>
      <c r="GQ76">
        <v>290.59478759765602</v>
      </c>
      <c r="GR76">
        <v>213.61929321289099</v>
      </c>
      <c r="GS76">
        <v>42.440467834472699</v>
      </c>
      <c r="GT76">
        <v>278.73638916015602</v>
      </c>
      <c r="GU76">
        <v>204.67308044433599</v>
      </c>
      <c r="GV76">
        <v>476.27078247070301</v>
      </c>
      <c r="GW76">
        <v>0.13725601136684401</v>
      </c>
      <c r="GX76">
        <v>441.58377075195301</v>
      </c>
      <c r="GY76">
        <v>65.649650573730497</v>
      </c>
      <c r="GZ76">
        <v>226.28678894043</v>
      </c>
      <c r="HA76">
        <v>56.891067504882798</v>
      </c>
      <c r="HB76">
        <v>165.40716552734401</v>
      </c>
      <c r="HC76">
        <v>333.35650634765602</v>
      </c>
      <c r="HD76">
        <v>26.615724563598601</v>
      </c>
      <c r="HE76">
        <v>17.1085319519043</v>
      </c>
      <c r="HF76">
        <v>133.46929931640599</v>
      </c>
      <c r="HG76">
        <v>429.23367309570301</v>
      </c>
      <c r="HH76">
        <v>74.374618530273395</v>
      </c>
      <c r="HI76">
        <v>449.8955078125</v>
      </c>
      <c r="HJ76">
        <v>242.21301269531301</v>
      </c>
      <c r="HK76">
        <v>225.86242675781301</v>
      </c>
      <c r="HL76">
        <v>30.135927200317401</v>
      </c>
      <c r="HM76">
        <v>122.48924255371099</v>
      </c>
      <c r="HN76">
        <v>47.596691131591797</v>
      </c>
      <c r="HO76">
        <v>816.07342529296898</v>
      </c>
      <c r="HP76">
        <v>50.990070343017599</v>
      </c>
      <c r="HQ76">
        <v>233.96528625488301</v>
      </c>
      <c r="HR76">
        <v>564.07525634765602</v>
      </c>
      <c r="HS76">
        <v>432.96087646484398</v>
      </c>
      <c r="HT76">
        <v>395.07247924804699</v>
      </c>
      <c r="HU76">
        <v>292.56167602539102</v>
      </c>
      <c r="HV76">
        <v>472.28353881835898</v>
      </c>
      <c r="HW76">
        <v>236.66786193847699</v>
      </c>
      <c r="HX76">
        <v>244.39410400390599</v>
      </c>
      <c r="HY76">
        <v>110.039428710938</v>
      </c>
      <c r="HZ76">
        <v>54.039318084716797</v>
      </c>
      <c r="IA76">
        <v>493.45294189453102</v>
      </c>
      <c r="IB76">
        <v>362.81918334960898</v>
      </c>
      <c r="IC76">
        <v>178.23324584960901</v>
      </c>
      <c r="ID76">
        <v>289.8662109375</v>
      </c>
      <c r="IE76">
        <v>1433.880859375</v>
      </c>
      <c r="IF76">
        <v>1950.88916015625</v>
      </c>
      <c r="IG76">
        <v>126.88930511474599</v>
      </c>
      <c r="IH76">
        <v>234.13781738281301</v>
      </c>
      <c r="II76">
        <v>697.93231201171898</v>
      </c>
      <c r="IJ76">
        <v>577.474609375</v>
      </c>
      <c r="IK76">
        <v>605.65826416015602</v>
      </c>
      <c r="IL76">
        <v>820.19665527343795</v>
      </c>
      <c r="IM76">
        <v>388.50646972656301</v>
      </c>
      <c r="IN76">
        <v>659.64929199218795</v>
      </c>
      <c r="IO76">
        <v>916.41180419921898</v>
      </c>
      <c r="IP76">
        <v>970.12414550781295</v>
      </c>
      <c r="IQ76">
        <v>963.82623291015602</v>
      </c>
      <c r="IR76">
        <v>856.80017089843795</v>
      </c>
      <c r="IS76">
        <v>1107.81506347656</v>
      </c>
      <c r="IT76">
        <v>915.14495849609398</v>
      </c>
      <c r="IU76">
        <v>286.87191772460898</v>
      </c>
      <c r="IV76">
        <v>14.9016208648682</v>
      </c>
      <c r="IW76">
        <v>127.86138916015599</v>
      </c>
      <c r="IX76">
        <v>705.05401611328102</v>
      </c>
      <c r="IY76">
        <v>170.44660949707</v>
      </c>
      <c r="IZ76">
        <v>146.86322021484401</v>
      </c>
      <c r="JA76">
        <v>916.72796630859398</v>
      </c>
      <c r="JB76">
        <v>824.189208984375</v>
      </c>
      <c r="JC76">
        <v>70.801940917968807</v>
      </c>
      <c r="JD76">
        <v>12.686915397644</v>
      </c>
      <c r="JE76">
        <v>172.15859985351599</v>
      </c>
      <c r="JF76">
        <v>530.51043701171898</v>
      </c>
      <c r="JG76">
        <v>503.79507446289102</v>
      </c>
      <c r="JH76">
        <v>419.24658203125</v>
      </c>
      <c r="JI76">
        <v>518.28594970703102</v>
      </c>
      <c r="JJ76">
        <v>160.22618103027301</v>
      </c>
      <c r="JK76">
        <v>106.43751525878901</v>
      </c>
      <c r="JL76">
        <v>267.34109497070301</v>
      </c>
      <c r="JM76">
        <v>255.27098083496099</v>
      </c>
      <c r="JN76">
        <v>196.3251953125</v>
      </c>
      <c r="JO76">
        <v>68.467353820800795</v>
      </c>
      <c r="JP76">
        <v>220.13154602050801</v>
      </c>
      <c r="JQ76">
        <v>208.73959350585901</v>
      </c>
      <c r="JR76">
        <v>646.424560546875</v>
      </c>
      <c r="JS76">
        <v>0.19285500049591101</v>
      </c>
      <c r="JT76">
        <v>528.532470703125</v>
      </c>
      <c r="JU76">
        <v>77.331260681152301</v>
      </c>
      <c r="JV76">
        <v>177.00517272949199</v>
      </c>
      <c r="JW76">
        <v>258.25665283203102</v>
      </c>
      <c r="JX76">
        <v>108.121253967285</v>
      </c>
      <c r="JY76">
        <v>353.09353637695301</v>
      </c>
      <c r="JZ76">
        <v>26.1925239562988</v>
      </c>
      <c r="KA76">
        <v>22.400529861450199</v>
      </c>
      <c r="KB76">
        <v>151.18231201171901</v>
      </c>
      <c r="KC76">
        <v>361.79620361328102</v>
      </c>
      <c r="KD76">
        <v>82.331611633300795</v>
      </c>
      <c r="KE76">
        <v>347.29705810546898</v>
      </c>
      <c r="KF76">
        <v>288.28436279296898</v>
      </c>
      <c r="KG76">
        <v>162.46878051757801</v>
      </c>
      <c r="KH76">
        <v>35.109916687011697</v>
      </c>
      <c r="KI76">
        <v>142.73031616210901</v>
      </c>
      <c r="KJ76">
        <v>47.673946380615199</v>
      </c>
      <c r="KK76">
        <v>862.74621582031295</v>
      </c>
      <c r="KL76">
        <v>41.219692230224602</v>
      </c>
      <c r="KM76">
        <f>MATCH(A76,[1]ADOS!$G:$G,0)</f>
        <v>383</v>
      </c>
      <c r="KN76" t="str">
        <f>INDEX([1]ADOS!$H:$H,KM76)</f>
        <v xml:space="preserve">NO DSM_IV questions 4a/4b is no and not atypical </v>
      </c>
      <c r="KO76" t="e">
        <f t="shared" si="3"/>
        <v>#VALUE!</v>
      </c>
      <c r="KP76">
        <f t="shared" si="4"/>
        <v>0</v>
      </c>
      <c r="KQ76">
        <v>0</v>
      </c>
      <c r="KR76" t="str">
        <f>INDEX([1]ADOS!$I:$I,KM76)</f>
        <v>Male</v>
      </c>
      <c r="KS76">
        <v>38</v>
      </c>
      <c r="KT76">
        <f t="shared" si="5"/>
        <v>1</v>
      </c>
      <c r="KU76">
        <v>25</v>
      </c>
      <c r="KV76">
        <v>365</v>
      </c>
    </row>
    <row r="77" spans="1:308" ht="15.5" x14ac:dyDescent="0.35">
      <c r="A77" s="1">
        <v>190090</v>
      </c>
      <c r="B77" s="1" t="s">
        <v>7</v>
      </c>
      <c r="C77">
        <v>5.6509423255920401</v>
      </c>
      <c r="D77">
        <v>3.6751575469970699</v>
      </c>
      <c r="E77">
        <v>3.2508134841918901</v>
      </c>
      <c r="F77">
        <v>3.8688099384307901</v>
      </c>
      <c r="G77">
        <v>5.6268205642700204</v>
      </c>
      <c r="H77">
        <v>4.4088854789733896</v>
      </c>
      <c r="I77">
        <v>4.0500822067260698</v>
      </c>
      <c r="J77">
        <v>3.9478530883789098</v>
      </c>
      <c r="K77">
        <v>4.0850682258606001</v>
      </c>
      <c r="L77">
        <v>3.1241509914398198</v>
      </c>
      <c r="M77">
        <v>3.0244088172912602</v>
      </c>
      <c r="N77">
        <v>4.11460208892822</v>
      </c>
      <c r="O77">
        <v>4.2724905014038104</v>
      </c>
      <c r="P77">
        <v>4.7976031303405797</v>
      </c>
      <c r="Q77">
        <v>4.9824018478393599</v>
      </c>
      <c r="R77">
        <v>4.5416212081909197</v>
      </c>
      <c r="S77">
        <v>4.3422689437866202</v>
      </c>
      <c r="T77">
        <v>5.1458077430725098</v>
      </c>
      <c r="U77">
        <v>3.7661209106445299</v>
      </c>
      <c r="V77">
        <v>3.12700271606445</v>
      </c>
      <c r="W77">
        <v>4.0218744277954102</v>
      </c>
      <c r="X77">
        <v>3.2791156768798801</v>
      </c>
      <c r="Y77">
        <v>3.6157248020172101</v>
      </c>
      <c r="Z77">
        <v>4.17144870758057</v>
      </c>
      <c r="AA77">
        <v>5.1750946044921902</v>
      </c>
      <c r="AB77">
        <v>4.7653622627258301</v>
      </c>
      <c r="AC77">
        <v>4.4558868408203098</v>
      </c>
      <c r="AD77">
        <v>3.4705672264099099</v>
      </c>
      <c r="AE77">
        <v>3.3152341842651398</v>
      </c>
      <c r="AF77">
        <v>4.3439097404479998</v>
      </c>
      <c r="AG77">
        <v>4.91343450546265</v>
      </c>
      <c r="AH77">
        <v>4.1080679893493697</v>
      </c>
      <c r="AI77">
        <v>3.12679243087769</v>
      </c>
      <c r="AJ77">
        <v>3.8969781398773198</v>
      </c>
      <c r="AK77">
        <v>3.40830326080322</v>
      </c>
      <c r="AL77">
        <v>4.0466470718383798</v>
      </c>
      <c r="AM77">
        <v>4.4889717102050799</v>
      </c>
      <c r="AN77">
        <v>4.64375877380371</v>
      </c>
      <c r="AO77">
        <v>3.6540341377258301</v>
      </c>
      <c r="AP77">
        <v>4.0748000144958496</v>
      </c>
      <c r="AQ77">
        <v>3.3155567646026598</v>
      </c>
      <c r="AR77">
        <v>3.2714567184448198</v>
      </c>
      <c r="AS77">
        <v>4.2035193443298304</v>
      </c>
      <c r="AT77">
        <v>3.22684526443481</v>
      </c>
      <c r="AU77">
        <v>2.7182278633117698</v>
      </c>
      <c r="AV77">
        <v>4.0019626617431596</v>
      </c>
      <c r="AW77">
        <v>4.2622036933898899</v>
      </c>
      <c r="AX77">
        <v>3.2850022315978999</v>
      </c>
      <c r="AY77">
        <v>4.2021536827087402</v>
      </c>
      <c r="AZ77">
        <v>3.95331811904907</v>
      </c>
      <c r="BA77">
        <v>3.2184102535247798</v>
      </c>
      <c r="BB77">
        <v>4.2934265136718803</v>
      </c>
      <c r="BC77">
        <v>5.19867038726807</v>
      </c>
      <c r="BD77">
        <v>4.0837588310241699</v>
      </c>
      <c r="BE77">
        <v>5.8209300041198704</v>
      </c>
      <c r="BF77">
        <v>3.6155271530151398</v>
      </c>
      <c r="BG77">
        <v>3.0503239631652801</v>
      </c>
      <c r="BH77">
        <v>2.6902236938476598</v>
      </c>
      <c r="BI77">
        <v>4.0031280517578098</v>
      </c>
      <c r="BJ77">
        <v>3.9753942489624001</v>
      </c>
      <c r="BK77">
        <v>3.31230545043945</v>
      </c>
      <c r="BL77">
        <v>5.5752801895141602</v>
      </c>
      <c r="BM77">
        <v>3.9905738830566402</v>
      </c>
      <c r="BN77">
        <v>4.0147242546081499</v>
      </c>
      <c r="BO77">
        <v>3.3525114059448198</v>
      </c>
      <c r="BP77">
        <v>3.1771807670593302</v>
      </c>
      <c r="BQ77">
        <v>3.54923295974731</v>
      </c>
      <c r="BR77">
        <v>3.5487875938415501</v>
      </c>
      <c r="BS77">
        <v>3.2496130466461199</v>
      </c>
      <c r="BT77">
        <v>5.2456326484680202</v>
      </c>
      <c r="BU77">
        <v>4.2077913284301802</v>
      </c>
      <c r="BV77">
        <v>4.4682288169860804</v>
      </c>
      <c r="BW77">
        <v>3.7589349746704102</v>
      </c>
      <c r="BX77">
        <v>3.3215093612670898</v>
      </c>
      <c r="BY77">
        <v>5.2813458442687997</v>
      </c>
      <c r="BZ77">
        <v>3.1937294006347701</v>
      </c>
      <c r="CA77">
        <v>3.3251473903656001</v>
      </c>
      <c r="CB77">
        <v>4.0275855064392099</v>
      </c>
      <c r="CC77">
        <v>5.7467331886291504</v>
      </c>
      <c r="CD77">
        <v>4.7254886627197301</v>
      </c>
      <c r="CE77">
        <v>4.4838376045227104</v>
      </c>
      <c r="CF77">
        <v>4.0022225379943901</v>
      </c>
      <c r="CG77">
        <v>3.8239688873290998</v>
      </c>
      <c r="CH77">
        <v>3.3792426586151101</v>
      </c>
      <c r="CI77">
        <v>3.4284927845001198</v>
      </c>
      <c r="CJ77">
        <v>4.4722194671630904</v>
      </c>
      <c r="CK77">
        <v>4.9365382194518999</v>
      </c>
      <c r="CL77">
        <v>4.9215550422668501</v>
      </c>
      <c r="CM77">
        <v>5.1421866416931197</v>
      </c>
      <c r="CN77">
        <v>4.9720106124877903</v>
      </c>
      <c r="CO77">
        <v>4.9735846519470197</v>
      </c>
      <c r="CP77">
        <v>5.80979299545288</v>
      </c>
      <c r="CQ77">
        <v>3.7922890186309801</v>
      </c>
      <c r="CR77">
        <v>3.3709681034088099</v>
      </c>
      <c r="CS77">
        <v>3.66025710105896</v>
      </c>
      <c r="CT77">
        <v>3.30382299423218</v>
      </c>
      <c r="CU77">
        <v>3.2501659393310498</v>
      </c>
      <c r="CV77">
        <v>4.6691522598266602</v>
      </c>
      <c r="CW77">
        <v>5.1875782012939498</v>
      </c>
      <c r="CX77">
        <v>4.7662100791931197</v>
      </c>
      <c r="CY77">
        <v>4.4616608619689897</v>
      </c>
      <c r="CZ77">
        <v>3.6166326999664302</v>
      </c>
      <c r="DA77">
        <v>3.56493067741394</v>
      </c>
      <c r="DB77">
        <v>4.3370838165283203</v>
      </c>
      <c r="DC77">
        <v>5.1359562873840297</v>
      </c>
      <c r="DD77">
        <v>4.3737115859985396</v>
      </c>
      <c r="DE77">
        <v>3.6270349025726301</v>
      </c>
      <c r="DF77">
        <v>4.0279436111450204</v>
      </c>
      <c r="DG77">
        <v>4.4825706481933603</v>
      </c>
      <c r="DH77">
        <v>4.3753938674926802</v>
      </c>
      <c r="DI77">
        <v>4.3038291931152299</v>
      </c>
      <c r="DJ77">
        <v>4.7051911354064897</v>
      </c>
      <c r="DK77">
        <v>4.3107810020446804</v>
      </c>
      <c r="DL77">
        <v>4.4562301635742196</v>
      </c>
      <c r="DM77">
        <v>3.61363673210144</v>
      </c>
      <c r="DN77">
        <v>3.1974043846130402</v>
      </c>
      <c r="DO77">
        <v>4.9942035675048801</v>
      </c>
      <c r="DP77">
        <v>3.6367535591125502</v>
      </c>
      <c r="DQ77">
        <v>2.81724953651428</v>
      </c>
      <c r="DR77">
        <v>3.5539574623107901</v>
      </c>
      <c r="DS77">
        <v>4.7537736892700204</v>
      </c>
      <c r="DT77">
        <v>4.3924188613891602</v>
      </c>
      <c r="DU77">
        <v>4.3781580924987802</v>
      </c>
      <c r="DV77">
        <v>4.1816353797912598</v>
      </c>
      <c r="DW77">
        <v>2.7688016891479501</v>
      </c>
      <c r="DX77">
        <v>4.0993742942810103</v>
      </c>
      <c r="DY77">
        <v>5.1355414390564</v>
      </c>
      <c r="DZ77">
        <v>4.6918206214904803</v>
      </c>
      <c r="EA77">
        <v>4.7680249214172399</v>
      </c>
      <c r="EB77">
        <v>3.7206826210021999</v>
      </c>
      <c r="EC77">
        <v>2.92923855781555</v>
      </c>
      <c r="ED77">
        <v>2.9287962913513201</v>
      </c>
      <c r="EE77">
        <v>3.7059872150421098</v>
      </c>
      <c r="EF77">
        <v>3.3656206130981401</v>
      </c>
      <c r="EG77">
        <v>3.1716949939727801</v>
      </c>
      <c r="EH77">
        <v>5.5263442993164098</v>
      </c>
      <c r="EI77">
        <v>4.0526070594787598</v>
      </c>
      <c r="EJ77">
        <v>4.3994312286376998</v>
      </c>
      <c r="EK77">
        <v>3.4137611389160201</v>
      </c>
      <c r="EL77">
        <v>3.0005698204040501</v>
      </c>
      <c r="EM77">
        <v>3.81071257591248</v>
      </c>
      <c r="EN77">
        <v>3.5451245307922399</v>
      </c>
      <c r="EO77">
        <v>3.5807554721832302</v>
      </c>
      <c r="EP77">
        <v>5.7384390830993697</v>
      </c>
      <c r="EQ77">
        <v>4.2432446479797399</v>
      </c>
      <c r="ER77">
        <v>4.5686898231506401</v>
      </c>
      <c r="ES77">
        <v>3.6005711555481001</v>
      </c>
      <c r="ET77">
        <v>3.6818652153015101</v>
      </c>
      <c r="EU77">
        <v>267.47802734375</v>
      </c>
      <c r="EV77">
        <v>518.57989501953102</v>
      </c>
      <c r="EW77">
        <v>542.19049072265602</v>
      </c>
      <c r="EX77">
        <v>438.81085205078102</v>
      </c>
      <c r="EY77">
        <v>278.587158203125</v>
      </c>
      <c r="EZ77">
        <v>566.91497802734398</v>
      </c>
      <c r="FA77">
        <v>317.39669799804699</v>
      </c>
      <c r="FB77">
        <v>342.70520019531301</v>
      </c>
      <c r="FC77">
        <v>139.117263793945</v>
      </c>
      <c r="FD77">
        <v>49.914859771728501</v>
      </c>
      <c r="FE77">
        <v>696.762939453125</v>
      </c>
      <c r="FF77">
        <v>539.80163574218795</v>
      </c>
      <c r="FG77">
        <v>205.240158081055</v>
      </c>
      <c r="FH77">
        <v>501.20266723632801</v>
      </c>
      <c r="FI77">
        <v>1302.80358886719</v>
      </c>
      <c r="FJ77">
        <v>1884.83239746094</v>
      </c>
      <c r="FK77">
        <v>152.46556091308599</v>
      </c>
      <c r="FL77">
        <v>193.25082397460901</v>
      </c>
      <c r="FM77">
        <v>898.90295410156295</v>
      </c>
      <c r="FN77">
        <v>506.51052856445301</v>
      </c>
      <c r="FO77">
        <v>538.59197998046898</v>
      </c>
      <c r="FP77">
        <v>996.57562255859398</v>
      </c>
      <c r="FQ77">
        <v>398.05950927734398</v>
      </c>
      <c r="FR77">
        <v>718.904541015625</v>
      </c>
      <c r="FS77">
        <v>675.7880859375</v>
      </c>
      <c r="FT77">
        <v>878.12652587890602</v>
      </c>
      <c r="FU77">
        <v>824.85882568359398</v>
      </c>
      <c r="FV77">
        <v>931.815185546875</v>
      </c>
      <c r="FW77">
        <v>884.16326904296898</v>
      </c>
      <c r="FX77">
        <v>810.64898681640602</v>
      </c>
      <c r="FY77">
        <v>354.63742065429699</v>
      </c>
      <c r="FZ77">
        <v>8.5060281753540004</v>
      </c>
      <c r="GA77">
        <v>173.82371520996099</v>
      </c>
      <c r="GB77">
        <v>926.70635986328102</v>
      </c>
      <c r="GC77">
        <v>197.97824096679699</v>
      </c>
      <c r="GD77">
        <v>196.55650329589801</v>
      </c>
      <c r="GE77">
        <v>730.15771484375</v>
      </c>
      <c r="GF77">
        <v>708.43798828125</v>
      </c>
      <c r="GG77">
        <v>82.884628295898395</v>
      </c>
      <c r="GH77">
        <v>44.8339653015137</v>
      </c>
      <c r="GI77">
        <v>189.81286621093801</v>
      </c>
      <c r="GJ77">
        <v>624.7060546875</v>
      </c>
      <c r="GK77">
        <v>490.53506469726602</v>
      </c>
      <c r="GL77">
        <v>544.96838378906295</v>
      </c>
      <c r="GM77">
        <v>534.63195800781295</v>
      </c>
      <c r="GN77">
        <v>190.42906188964801</v>
      </c>
      <c r="GO77">
        <v>77.439804077148395</v>
      </c>
      <c r="GP77">
        <v>289.10964965820301</v>
      </c>
      <c r="GQ77">
        <v>339.82925415039102</v>
      </c>
      <c r="GR77">
        <v>142.68983459472699</v>
      </c>
      <c r="GS77">
        <v>44.289974212646499</v>
      </c>
      <c r="GT77">
        <v>472.69189453125</v>
      </c>
      <c r="GU77">
        <v>203.36926269531301</v>
      </c>
      <c r="GV77">
        <v>524.57653808593795</v>
      </c>
      <c r="GW77">
        <v>0.17338600754737901</v>
      </c>
      <c r="GX77">
        <v>566.10174560546898</v>
      </c>
      <c r="GY77">
        <v>125.659210205078</v>
      </c>
      <c r="GZ77">
        <v>260.09033203125</v>
      </c>
      <c r="HA77">
        <v>179.139404296875</v>
      </c>
      <c r="HB77">
        <v>129.693435668945</v>
      </c>
      <c r="HC77">
        <v>370.27920532226602</v>
      </c>
      <c r="HD77">
        <v>35.470203399658203</v>
      </c>
      <c r="HE77">
        <v>32.785343170166001</v>
      </c>
      <c r="HF77">
        <v>167.019943237305</v>
      </c>
      <c r="HG77">
        <v>373.90802001953102</v>
      </c>
      <c r="HH77">
        <v>78.665275573730497</v>
      </c>
      <c r="HI77">
        <v>376.83468627929699</v>
      </c>
      <c r="HJ77">
        <v>231.80201721191401</v>
      </c>
      <c r="HK77">
        <v>164.21170043945301</v>
      </c>
      <c r="HL77">
        <v>48.632041931152301</v>
      </c>
      <c r="HM77">
        <v>126.24761962890599</v>
      </c>
      <c r="HN77">
        <v>36.575675964355497</v>
      </c>
      <c r="HO77">
        <v>815.4150390625</v>
      </c>
      <c r="HP77">
        <v>34.340747833252003</v>
      </c>
      <c r="HQ77">
        <v>306.69586181640602</v>
      </c>
      <c r="HR77">
        <v>341.71383666992199</v>
      </c>
      <c r="HS77">
        <v>603.77838134765602</v>
      </c>
      <c r="HT77">
        <v>455.23617553710898</v>
      </c>
      <c r="HU77">
        <v>452.73577880859398</v>
      </c>
      <c r="HV77">
        <v>465.22946166992199</v>
      </c>
      <c r="HW77">
        <v>382.291015625</v>
      </c>
      <c r="HX77">
        <v>379.53167724609398</v>
      </c>
      <c r="HY77">
        <v>145.62313842773401</v>
      </c>
      <c r="HZ77">
        <v>58.821922302246101</v>
      </c>
      <c r="IA77">
        <v>698.85369873046898</v>
      </c>
      <c r="IB77">
        <v>480.40585327148398</v>
      </c>
      <c r="IC77">
        <v>143.40724182128901</v>
      </c>
      <c r="ID77">
        <v>596.80621337890602</v>
      </c>
      <c r="IE77">
        <v>1285.39038085938</v>
      </c>
      <c r="IF77">
        <v>1737.95825195313</v>
      </c>
      <c r="IG77">
        <v>123.668701171875</v>
      </c>
      <c r="IH77">
        <v>219.99948120117199</v>
      </c>
      <c r="II77">
        <v>971.7109375</v>
      </c>
      <c r="IJ77">
        <v>533.792724609375</v>
      </c>
      <c r="IK77">
        <v>526.79138183593795</v>
      </c>
      <c r="IL77">
        <v>1035.74609375</v>
      </c>
      <c r="IM77">
        <v>426.30944824218801</v>
      </c>
      <c r="IN77">
        <v>686.40509033203102</v>
      </c>
      <c r="IO77">
        <v>846.44305419921898</v>
      </c>
      <c r="IP77">
        <v>675.52551269531295</v>
      </c>
      <c r="IQ77">
        <v>792.63006591796898</v>
      </c>
      <c r="IR77">
        <v>935.64483642578102</v>
      </c>
      <c r="IS77">
        <v>923.92498779296898</v>
      </c>
      <c r="IT77">
        <v>736.81579589843795</v>
      </c>
      <c r="IU77">
        <v>391.62997436523398</v>
      </c>
      <c r="IV77">
        <v>12.561125755310099</v>
      </c>
      <c r="IW77">
        <v>127.548904418945</v>
      </c>
      <c r="IX77">
        <v>765.12469482421898</v>
      </c>
      <c r="IY77">
        <v>193.49130249023401</v>
      </c>
      <c r="IZ77">
        <v>139.74334716796901</v>
      </c>
      <c r="JA77">
        <v>717.13732910156295</v>
      </c>
      <c r="JB77">
        <v>896.38977050781295</v>
      </c>
      <c r="JC77">
        <v>52.938484191894503</v>
      </c>
      <c r="JD77">
        <v>21.659421920776399</v>
      </c>
      <c r="JE77">
        <v>138.70106506347699</v>
      </c>
      <c r="JF77">
        <v>874.26397705078102</v>
      </c>
      <c r="JG77">
        <v>461.57400512695301</v>
      </c>
      <c r="JH77">
        <v>546.40905761718795</v>
      </c>
      <c r="JI77">
        <v>519.07879638671898</v>
      </c>
      <c r="JJ77">
        <v>178.70454406738301</v>
      </c>
      <c r="JK77">
        <v>84.031082153320298</v>
      </c>
      <c r="JL77">
        <v>231.90936279296901</v>
      </c>
      <c r="JM77">
        <v>319.50997924804699</v>
      </c>
      <c r="JN77">
        <v>238.80236816406301</v>
      </c>
      <c r="JO77">
        <v>29.032711029052699</v>
      </c>
      <c r="JP77">
        <v>297.55407714843801</v>
      </c>
      <c r="JQ77">
        <v>259.71737670898398</v>
      </c>
      <c r="JR77">
        <v>331.87667846679699</v>
      </c>
      <c r="JS77">
        <v>0.211719989776611</v>
      </c>
      <c r="JT77">
        <v>535.002197265625</v>
      </c>
      <c r="JU77">
        <v>104.436241149902</v>
      </c>
      <c r="JV77">
        <v>232.84095764160199</v>
      </c>
      <c r="JW77">
        <v>208.814697265625</v>
      </c>
      <c r="JX77">
        <v>93.067001342773395</v>
      </c>
      <c r="JY77">
        <v>285.66812133789102</v>
      </c>
      <c r="JZ77">
        <v>62.828075408935597</v>
      </c>
      <c r="KA77">
        <v>36.3442993164063</v>
      </c>
      <c r="KB77">
        <v>133.72201538085901</v>
      </c>
      <c r="KC77">
        <v>377.91726684570301</v>
      </c>
      <c r="KD77">
        <v>84.536163330078097</v>
      </c>
      <c r="KE77">
        <v>370.56704711914102</v>
      </c>
      <c r="KF77">
        <v>131.01069641113301</v>
      </c>
      <c r="KG77">
        <v>142.352127075195</v>
      </c>
      <c r="KH77">
        <v>57.5026664733887</v>
      </c>
      <c r="KI77">
        <v>149.65623474121099</v>
      </c>
      <c r="KJ77">
        <v>43.934764862060597</v>
      </c>
      <c r="KK77">
        <v>996.16668701171898</v>
      </c>
      <c r="KL77">
        <v>51.982742309570298</v>
      </c>
      <c r="KM77">
        <f>MATCH(A77,[1]ADOS!$G:$G,0)</f>
        <v>153</v>
      </c>
      <c r="KN77" t="str">
        <f>INDEX([1]ADOS!$H:$H,KM77)</f>
        <v xml:space="preserve">NO DSM_IV questions 4a/4b is no and not atypical </v>
      </c>
      <c r="KO77" t="e">
        <f t="shared" si="3"/>
        <v>#VALUE!</v>
      </c>
      <c r="KP77">
        <f t="shared" si="4"/>
        <v>0</v>
      </c>
      <c r="KQ77">
        <v>0</v>
      </c>
      <c r="KR77" t="str">
        <f>INDEX([1]ADOS!$I:$I,KM77)</f>
        <v>Female</v>
      </c>
      <c r="KS77">
        <v>38</v>
      </c>
      <c r="KT77">
        <f t="shared" si="5"/>
        <v>0</v>
      </c>
      <c r="KU77">
        <v>25</v>
      </c>
      <c r="KV77">
        <v>365</v>
      </c>
    </row>
    <row r="78" spans="1:308" ht="15.5" x14ac:dyDescent="0.35">
      <c r="A78" s="1">
        <v>197959</v>
      </c>
      <c r="B78" s="1" t="s">
        <v>7</v>
      </c>
      <c r="C78">
        <v>4.9692544937133798</v>
      </c>
      <c r="D78">
        <v>4.5442581176757804</v>
      </c>
      <c r="E78">
        <v>3.34186935424805</v>
      </c>
      <c r="F78">
        <v>3.5001926422119101</v>
      </c>
      <c r="G78">
        <v>5.3219938278198198</v>
      </c>
      <c r="H78">
        <v>4.4326276779174796</v>
      </c>
      <c r="I78">
        <v>4.27478122711182</v>
      </c>
      <c r="J78">
        <v>3.9817042350768999</v>
      </c>
      <c r="K78">
        <v>4.0938577651977504</v>
      </c>
      <c r="L78">
        <v>3.7279031276702899</v>
      </c>
      <c r="M78">
        <v>3.2859687805175799</v>
      </c>
      <c r="N78">
        <v>4.0469708442687997</v>
      </c>
      <c r="O78">
        <v>4.7702493667602504</v>
      </c>
      <c r="P78">
        <v>4.3508720397949201</v>
      </c>
      <c r="Q78">
        <v>4.7561774253845197</v>
      </c>
      <c r="R78">
        <v>4.8053059577941903</v>
      </c>
      <c r="S78">
        <v>5.3389782905578604</v>
      </c>
      <c r="T78">
        <v>6.1252417564392099</v>
      </c>
      <c r="U78">
        <v>4.04378318786621</v>
      </c>
      <c r="V78">
        <v>3.1090390682220499</v>
      </c>
      <c r="W78">
        <v>4.43275690078735</v>
      </c>
      <c r="X78">
        <v>3.7686111927032502</v>
      </c>
      <c r="Y78">
        <v>3.8400912284851101</v>
      </c>
      <c r="Z78">
        <v>5.0099663734436</v>
      </c>
      <c r="AA78">
        <v>4.7542996406555202</v>
      </c>
      <c r="AB78">
        <v>4.5508766174316397</v>
      </c>
      <c r="AC78">
        <v>3.8088402748107901</v>
      </c>
      <c r="AD78">
        <v>3.1471590995788601</v>
      </c>
      <c r="AE78">
        <v>3.6281206607818599</v>
      </c>
      <c r="AF78">
        <v>4.17462158203125</v>
      </c>
      <c r="AG78">
        <v>5.7071299552917498</v>
      </c>
      <c r="AH78">
        <v>4.8574571609497097</v>
      </c>
      <c r="AI78">
        <v>3.41139912605286</v>
      </c>
      <c r="AJ78">
        <v>4.1076226234436</v>
      </c>
      <c r="AK78">
        <v>4.8374824523925799</v>
      </c>
      <c r="AL78">
        <v>3.7571399211883501</v>
      </c>
      <c r="AM78">
        <v>4.6990633010864302</v>
      </c>
      <c r="AN78">
        <v>4.4430351257324201</v>
      </c>
      <c r="AO78">
        <v>3.9536614418029798</v>
      </c>
      <c r="AP78">
        <v>3.7668673992157</v>
      </c>
      <c r="AQ78">
        <v>3.7492771148681601</v>
      </c>
      <c r="AR78">
        <v>3.2147564888000502</v>
      </c>
      <c r="AS78">
        <v>5.2584557533264196</v>
      </c>
      <c r="AT78">
        <v>3.5480756759643599</v>
      </c>
      <c r="AU78">
        <v>2.6741075515747101</v>
      </c>
      <c r="AV78">
        <v>3.3240261077880899</v>
      </c>
      <c r="AW78">
        <v>5.3569583892822301</v>
      </c>
      <c r="AX78">
        <v>4.3579645156860396</v>
      </c>
      <c r="AY78">
        <v>4.4647326469421396</v>
      </c>
      <c r="AZ78">
        <v>3.7995522022247301</v>
      </c>
      <c r="BA78">
        <v>3.7488853931427002</v>
      </c>
      <c r="BB78">
        <v>4.0495533943176296</v>
      </c>
      <c r="BC78">
        <v>4.6715803146362296</v>
      </c>
      <c r="BD78">
        <v>3.8414008617401101</v>
      </c>
      <c r="BE78">
        <v>4.9316053390502903</v>
      </c>
      <c r="BF78">
        <v>3.3124244213104301</v>
      </c>
      <c r="BG78">
        <v>3.3012363910675102</v>
      </c>
      <c r="BH78">
        <v>3.02875828742981</v>
      </c>
      <c r="BI78">
        <v>3.7130806446075399</v>
      </c>
      <c r="BJ78">
        <v>4.3186688423156703</v>
      </c>
      <c r="BK78">
        <v>3.81611132621765</v>
      </c>
      <c r="BL78">
        <v>4.9588975906372097</v>
      </c>
      <c r="BM78">
        <v>5.0489692687988299</v>
      </c>
      <c r="BN78">
        <v>4.5945711135864302</v>
      </c>
      <c r="BO78">
        <v>3.81969547271729</v>
      </c>
      <c r="BP78">
        <v>3.1960690021514901</v>
      </c>
      <c r="BQ78">
        <v>3.4332032203674299</v>
      </c>
      <c r="BR78">
        <v>3.42146563529968</v>
      </c>
      <c r="BS78">
        <v>3.6292240619659402</v>
      </c>
      <c r="BT78">
        <v>5.3668742179870597</v>
      </c>
      <c r="BU78">
        <v>4.0930027961731001</v>
      </c>
      <c r="BV78">
        <v>4.6155691146850604</v>
      </c>
      <c r="BW78">
        <v>3.7799711227417001</v>
      </c>
      <c r="BX78">
        <v>3.25847387313843</v>
      </c>
      <c r="BY78">
        <v>5.2376275062561</v>
      </c>
      <c r="BZ78">
        <v>3.8496646881103498</v>
      </c>
      <c r="CA78">
        <v>3.03593969345093</v>
      </c>
      <c r="CB78">
        <v>4.0068225860595703</v>
      </c>
      <c r="CC78">
        <v>5.6839933395385698</v>
      </c>
      <c r="CD78">
        <v>4.7404928207397496</v>
      </c>
      <c r="CE78">
        <v>4.9367313385009801</v>
      </c>
      <c r="CF78">
        <v>4.0085611343383798</v>
      </c>
      <c r="CG78">
        <v>4.1569986343383798</v>
      </c>
      <c r="CH78">
        <v>3.51923632621765</v>
      </c>
      <c r="CI78">
        <v>3.39067935943604</v>
      </c>
      <c r="CJ78">
        <v>4.4793629646301296</v>
      </c>
      <c r="CK78">
        <v>5.1715064048767099</v>
      </c>
      <c r="CL78">
        <v>4.60793161392212</v>
      </c>
      <c r="CM78">
        <v>4.8136501312255904</v>
      </c>
      <c r="CN78">
        <v>4.5731797218322798</v>
      </c>
      <c r="CO78">
        <v>5.5583353042602504</v>
      </c>
      <c r="CP78">
        <v>6.4832191467285201</v>
      </c>
      <c r="CQ78">
        <v>4.1207447052001998</v>
      </c>
      <c r="CR78">
        <v>3.1525800228118901</v>
      </c>
      <c r="CS78">
        <v>4.0832614898681596</v>
      </c>
      <c r="CT78">
        <v>3.6935482025146502</v>
      </c>
      <c r="CU78">
        <v>3.3561921119689901</v>
      </c>
      <c r="CV78">
        <v>4.8696670532226598</v>
      </c>
      <c r="CW78">
        <v>4.5064558982849103</v>
      </c>
      <c r="CX78">
        <v>4.2854909896850604</v>
      </c>
      <c r="CY78">
        <v>3.78867840766907</v>
      </c>
      <c r="CZ78">
        <v>3.2864718437194802</v>
      </c>
      <c r="DA78">
        <v>3.7046248912811302</v>
      </c>
      <c r="DB78">
        <v>4.3613171577453604</v>
      </c>
      <c r="DC78">
        <v>5.8236765861511204</v>
      </c>
      <c r="DD78">
        <v>5.0313134193420401</v>
      </c>
      <c r="DE78">
        <v>3.6406497955322301</v>
      </c>
      <c r="DF78">
        <v>4.4143185615539604</v>
      </c>
      <c r="DG78">
        <v>4.7473230361938503</v>
      </c>
      <c r="DH78">
        <v>3.9175105094909699</v>
      </c>
      <c r="DI78">
        <v>4.4828596115112296</v>
      </c>
      <c r="DJ78">
        <v>4.4941692352294904</v>
      </c>
      <c r="DK78">
        <v>4.5267419815063503</v>
      </c>
      <c r="DL78">
        <v>4.0840091705322301</v>
      </c>
      <c r="DM78">
        <v>3.7031834125518799</v>
      </c>
      <c r="DN78">
        <v>3.5272011756896999</v>
      </c>
      <c r="DO78">
        <v>4.6993608474731401</v>
      </c>
      <c r="DP78">
        <v>3.8203251361846902</v>
      </c>
      <c r="DQ78">
        <v>2.7631475925445601</v>
      </c>
      <c r="DR78">
        <v>3.2879195213317902</v>
      </c>
      <c r="DS78">
        <v>5.16001224517822</v>
      </c>
      <c r="DT78">
        <v>4.5763473510742196</v>
      </c>
      <c r="DU78">
        <v>4.8266420364379901</v>
      </c>
      <c r="DV78">
        <v>4.1033024787902797</v>
      </c>
      <c r="DW78">
        <v>3.4123508930206299</v>
      </c>
      <c r="DX78">
        <v>3.8580598831176798</v>
      </c>
      <c r="DY78">
        <v>4.4452204704284703</v>
      </c>
      <c r="DZ78">
        <v>4.0038523674011204</v>
      </c>
      <c r="EA78">
        <v>3.8249750137329102</v>
      </c>
      <c r="EB78">
        <v>3.3060622215271001</v>
      </c>
      <c r="EC78">
        <v>3.7492926120758101</v>
      </c>
      <c r="ED78">
        <v>2.9429793357849099</v>
      </c>
      <c r="EE78">
        <v>3.4630920886993399</v>
      </c>
      <c r="EF78">
        <v>3.68887162208557</v>
      </c>
      <c r="EG78">
        <v>3.7042183876037602</v>
      </c>
      <c r="EH78">
        <v>5.3111667633056596</v>
      </c>
      <c r="EI78">
        <v>4.7449517250061</v>
      </c>
      <c r="EJ78">
        <v>4.5735650062561</v>
      </c>
      <c r="EK78">
        <v>4.0514321327209499</v>
      </c>
      <c r="EL78">
        <v>3.26790428161621</v>
      </c>
      <c r="EM78">
        <v>3.4685463905334499</v>
      </c>
      <c r="EN78">
        <v>3.4946374893188499</v>
      </c>
      <c r="EO78">
        <v>3.6590712070465101</v>
      </c>
      <c r="EP78">
        <v>5.7319645881652797</v>
      </c>
      <c r="EQ78">
        <v>4.26845026016235</v>
      </c>
      <c r="ER78">
        <v>4.7575144767761204</v>
      </c>
      <c r="ES78">
        <v>3.5810728073120099</v>
      </c>
      <c r="ET78">
        <v>3.61922264099121</v>
      </c>
      <c r="EU78">
        <v>208.71551513671901</v>
      </c>
      <c r="EV78">
        <v>354.72866821289102</v>
      </c>
      <c r="EW78">
        <v>691.32537841796898</v>
      </c>
      <c r="EX78">
        <v>372.80087280273398</v>
      </c>
      <c r="EY78">
        <v>337.44317626953102</v>
      </c>
      <c r="EZ78">
        <v>540.38330078125</v>
      </c>
      <c r="FA78">
        <v>348.94097900390602</v>
      </c>
      <c r="FB78">
        <v>310.73916625976602</v>
      </c>
      <c r="FC78">
        <v>171.39105224609401</v>
      </c>
      <c r="FD78">
        <v>66.056488037109403</v>
      </c>
      <c r="FE78">
        <v>525.72106933593795</v>
      </c>
      <c r="FF78">
        <v>591.80358886718795</v>
      </c>
      <c r="FG78">
        <v>171.79447937011699</v>
      </c>
      <c r="FH78">
        <v>432.020263671875</v>
      </c>
      <c r="FI78">
        <v>1582.83447265625</v>
      </c>
      <c r="FJ78">
        <v>1962.486328125</v>
      </c>
      <c r="FK78">
        <v>151.25686645507801</v>
      </c>
      <c r="FL78">
        <v>230.86912536621099</v>
      </c>
      <c r="FM78">
        <v>776.86065673828102</v>
      </c>
      <c r="FN78">
        <v>505.53250122070301</v>
      </c>
      <c r="FO78">
        <v>881.03857421875</v>
      </c>
      <c r="FP78">
        <v>584.599365234375</v>
      </c>
      <c r="FQ78">
        <v>585.36962890625</v>
      </c>
      <c r="FR78">
        <v>728.67254638671898</v>
      </c>
      <c r="FS78">
        <v>870.60754394531295</v>
      </c>
      <c r="FT78">
        <v>1285.45361328125</v>
      </c>
      <c r="FU78">
        <v>899.231201171875</v>
      </c>
      <c r="FV78">
        <v>943.67077636718795</v>
      </c>
      <c r="FW78">
        <v>1048.98754882813</v>
      </c>
      <c r="FX78">
        <v>1109.93566894531</v>
      </c>
      <c r="FY78">
        <v>360.22308349609398</v>
      </c>
      <c r="FZ78">
        <v>24.8562717437744</v>
      </c>
      <c r="GA78">
        <v>160.42799377441401</v>
      </c>
      <c r="GB78">
        <v>810.57537841796898</v>
      </c>
      <c r="GC78">
        <v>185.78163146972699</v>
      </c>
      <c r="GD78">
        <v>221.50532531738301</v>
      </c>
      <c r="GE78">
        <v>720.28436279296898</v>
      </c>
      <c r="GF78">
        <v>733.66613769531295</v>
      </c>
      <c r="GG78">
        <v>80.752243041992202</v>
      </c>
      <c r="GH78">
        <v>22.1779079437256</v>
      </c>
      <c r="GI78">
        <v>228.41444396972699</v>
      </c>
      <c r="GJ78">
        <v>723.59637451171898</v>
      </c>
      <c r="GK78">
        <v>715.22955322265602</v>
      </c>
      <c r="GL78">
        <v>480.00573730468801</v>
      </c>
      <c r="GM78">
        <v>582.43695068359398</v>
      </c>
      <c r="GN78">
        <v>238.868087768555</v>
      </c>
      <c r="GO78">
        <v>86.905784606933594</v>
      </c>
      <c r="GP78">
        <v>301.06854248046898</v>
      </c>
      <c r="GQ78">
        <v>335.33267211914102</v>
      </c>
      <c r="GR78">
        <v>97.750411987304702</v>
      </c>
      <c r="GS78">
        <v>94.572898864746094</v>
      </c>
      <c r="GT78">
        <v>462.13171386718801</v>
      </c>
      <c r="GU78">
        <v>253.04173278808599</v>
      </c>
      <c r="GV78">
        <v>401.32382202148398</v>
      </c>
      <c r="GW78">
        <v>0.72913503646850597</v>
      </c>
      <c r="GX78">
        <v>481.14416503906301</v>
      </c>
      <c r="GY78">
        <v>147.96934509277301</v>
      </c>
      <c r="GZ78">
        <v>287.81646728515602</v>
      </c>
      <c r="HA78">
        <v>88.145256042480497</v>
      </c>
      <c r="HB78">
        <v>102.39990234375</v>
      </c>
      <c r="HC78">
        <v>355.89382934570301</v>
      </c>
      <c r="HD78">
        <v>53.837757110595703</v>
      </c>
      <c r="HE78">
        <v>33.870681762695298</v>
      </c>
      <c r="HF78">
        <v>188.84111022949199</v>
      </c>
      <c r="HG78">
        <v>531.14666748046898</v>
      </c>
      <c r="HH78">
        <v>78.657539367675795</v>
      </c>
      <c r="HI78">
        <v>438.42837524414102</v>
      </c>
      <c r="HJ78">
        <v>227.326736450195</v>
      </c>
      <c r="HK78">
        <v>186.25112915039099</v>
      </c>
      <c r="HL78">
        <v>68.989196777343807</v>
      </c>
      <c r="HM78">
        <v>172.92178344726599</v>
      </c>
      <c r="HN78">
        <v>49.877265930175803</v>
      </c>
      <c r="HO78">
        <v>1451.998046875</v>
      </c>
      <c r="HP78">
        <v>44.349170684814503</v>
      </c>
      <c r="HQ78">
        <v>211.74885559082</v>
      </c>
      <c r="HR78">
        <v>319.989013671875</v>
      </c>
      <c r="HS78">
        <v>464.95352172851602</v>
      </c>
      <c r="HT78">
        <v>373.56533813476602</v>
      </c>
      <c r="HU78">
        <v>333.60293579101602</v>
      </c>
      <c r="HV78">
        <v>537.77087402343795</v>
      </c>
      <c r="HW78">
        <v>424.12863159179699</v>
      </c>
      <c r="HX78">
        <v>380.49563598632801</v>
      </c>
      <c r="HY78">
        <v>173.39709472656301</v>
      </c>
      <c r="HZ78">
        <v>74.230148315429702</v>
      </c>
      <c r="IA78">
        <v>541.97216796875</v>
      </c>
      <c r="IB78">
        <v>694.35198974609398</v>
      </c>
      <c r="IC78">
        <v>165.38238525390599</v>
      </c>
      <c r="ID78">
        <v>479.23687744140602</v>
      </c>
      <c r="IE78">
        <v>1446.05627441406</v>
      </c>
      <c r="IF78">
        <v>2076.9794921875</v>
      </c>
      <c r="IG78">
        <v>140.760330200195</v>
      </c>
      <c r="IH78">
        <v>274.82580566406301</v>
      </c>
      <c r="II78">
        <v>1032.25158691406</v>
      </c>
      <c r="IJ78">
        <v>511.0419921875</v>
      </c>
      <c r="IK78">
        <v>705.93572998046898</v>
      </c>
      <c r="IL78">
        <v>849.45733642578102</v>
      </c>
      <c r="IM78">
        <v>427.05264282226602</v>
      </c>
      <c r="IN78">
        <v>737.21148681640602</v>
      </c>
      <c r="IO78">
        <v>965.30615234375</v>
      </c>
      <c r="IP78">
        <v>974.834228515625</v>
      </c>
      <c r="IQ78">
        <v>983.82373046875</v>
      </c>
      <c r="IR78">
        <v>988.42156982421898</v>
      </c>
      <c r="IS78">
        <v>1098.70874023438</v>
      </c>
      <c r="IT78">
        <v>1019.2021484375</v>
      </c>
      <c r="IU78">
        <v>359.65777587890602</v>
      </c>
      <c r="IV78">
        <v>11.984846115112299</v>
      </c>
      <c r="IW78">
        <v>113.89332580566401</v>
      </c>
      <c r="IX78">
        <v>976.71282958984398</v>
      </c>
      <c r="IY78">
        <v>174.68933105468801</v>
      </c>
      <c r="IZ78">
        <v>227.673095703125</v>
      </c>
      <c r="JA78">
        <v>863.82501220703102</v>
      </c>
      <c r="JB78">
        <v>1015.31164550781</v>
      </c>
      <c r="JC78">
        <v>130.43406677246099</v>
      </c>
      <c r="JD78">
        <v>56.7672729492188</v>
      </c>
      <c r="JE78">
        <v>174.93922424316401</v>
      </c>
      <c r="JF78">
        <v>628.42913818359398</v>
      </c>
      <c r="JG78">
        <v>751.58215332031295</v>
      </c>
      <c r="JH78">
        <v>502.12396240234398</v>
      </c>
      <c r="JI78">
        <v>567.19738769531295</v>
      </c>
      <c r="JJ78">
        <v>213.71188354492199</v>
      </c>
      <c r="JK78">
        <v>112.73915863037099</v>
      </c>
      <c r="JL78">
        <v>276.40084838867199</v>
      </c>
      <c r="JM78">
        <v>379.41305541992199</v>
      </c>
      <c r="JN78">
        <v>118.16355895996099</v>
      </c>
      <c r="JO78">
        <v>68.567962646484403</v>
      </c>
      <c r="JP78">
        <v>351.42630004882801</v>
      </c>
      <c r="JQ78">
        <v>175.40702819824199</v>
      </c>
      <c r="JR78">
        <v>475.60427856445301</v>
      </c>
      <c r="JS78">
        <v>0.50178498029708896</v>
      </c>
      <c r="JT78">
        <v>571.20672607421898</v>
      </c>
      <c r="JU78">
        <v>439.400634765625</v>
      </c>
      <c r="JV78">
        <v>241.11900329589801</v>
      </c>
      <c r="JW78">
        <v>82.6767578125</v>
      </c>
      <c r="JX78">
        <v>124.66558837890599</v>
      </c>
      <c r="JY78">
        <v>309.31036376953102</v>
      </c>
      <c r="JZ78">
        <v>48.960670471191399</v>
      </c>
      <c r="KA78">
        <v>33.9380073547363</v>
      </c>
      <c r="KB78">
        <v>163.52853393554699</v>
      </c>
      <c r="KC78">
        <v>516.24859619140602</v>
      </c>
      <c r="KD78">
        <v>102.567909240723</v>
      </c>
      <c r="KE78">
        <v>513.46478271484398</v>
      </c>
      <c r="KF78">
        <v>233.24377441406301</v>
      </c>
      <c r="KG78">
        <v>219.92329406738301</v>
      </c>
      <c r="KH78">
        <v>64.274139404296903</v>
      </c>
      <c r="KI78">
        <v>174.04447937011699</v>
      </c>
      <c r="KJ78">
        <v>64.474456787109403</v>
      </c>
      <c r="KK78">
        <v>1160.482421875</v>
      </c>
      <c r="KL78">
        <v>51.423484802246101</v>
      </c>
      <c r="KM78">
        <f>MATCH(A78,[1]ADOS!$G:$G,0)</f>
        <v>166</v>
      </c>
      <c r="KN78" t="str">
        <f>INDEX([1]ADOS!$H:$H,KM78)</f>
        <v xml:space="preserve">NO DSM_IV questions 4a/4b is no and not atypical </v>
      </c>
      <c r="KO78" t="e">
        <f t="shared" si="3"/>
        <v>#VALUE!</v>
      </c>
      <c r="KP78">
        <f t="shared" si="4"/>
        <v>0</v>
      </c>
      <c r="KQ78">
        <v>0</v>
      </c>
      <c r="KR78" t="str">
        <f>INDEX([1]ADOS!$I:$I,KM78)</f>
        <v>Male</v>
      </c>
      <c r="KS78">
        <v>38</v>
      </c>
      <c r="KT78">
        <f t="shared" si="5"/>
        <v>1</v>
      </c>
      <c r="KU78">
        <v>25</v>
      </c>
      <c r="KV78">
        <v>365</v>
      </c>
    </row>
    <row r="79" spans="1:308" ht="15.5" x14ac:dyDescent="0.35">
      <c r="A79" s="1">
        <v>210765</v>
      </c>
      <c r="B79" s="1" t="s">
        <v>7</v>
      </c>
      <c r="C79">
        <v>5.46439504623413</v>
      </c>
      <c r="D79">
        <v>3.9724421501159699</v>
      </c>
      <c r="E79">
        <v>3.3978517055511501</v>
      </c>
      <c r="F79">
        <v>4.2563533782959002</v>
      </c>
      <c r="G79">
        <v>5.3270158767700204</v>
      </c>
      <c r="H79">
        <v>4.5597553253173801</v>
      </c>
      <c r="I79">
        <v>4.4571123123168901</v>
      </c>
      <c r="J79">
        <v>3.8092167377471902</v>
      </c>
      <c r="K79">
        <v>4.4035987854003897</v>
      </c>
      <c r="L79">
        <v>3.5362896919250502</v>
      </c>
      <c r="M79">
        <v>3.3212354183196999</v>
      </c>
      <c r="N79">
        <v>4.1976633071899396</v>
      </c>
      <c r="O79">
        <v>4.4657502174377397</v>
      </c>
      <c r="P79">
        <v>4.8030543327331499</v>
      </c>
      <c r="Q79">
        <v>4.9179439544677699</v>
      </c>
      <c r="R79">
        <v>4.8903498649597203</v>
      </c>
      <c r="S79">
        <v>5.7063841819763201</v>
      </c>
      <c r="T79">
        <v>6.5415620803832999</v>
      </c>
      <c r="U79">
        <v>4.33217477798462</v>
      </c>
      <c r="V79">
        <v>3.2111794948577899</v>
      </c>
      <c r="W79">
        <v>3.9943108558654798</v>
      </c>
      <c r="X79">
        <v>3.5413026809692401</v>
      </c>
      <c r="Y79">
        <v>3.4034621715545699</v>
      </c>
      <c r="Z79">
        <v>4.95373487472534</v>
      </c>
      <c r="AA79">
        <v>5.49222612380981</v>
      </c>
      <c r="AB79">
        <v>5.2161417007446298</v>
      </c>
      <c r="AC79">
        <v>4.6904172897338903</v>
      </c>
      <c r="AD79">
        <v>3.5962884426116899</v>
      </c>
      <c r="AE79">
        <v>3.98356056213379</v>
      </c>
      <c r="AF79">
        <v>4.7519021034240696</v>
      </c>
      <c r="AG79">
        <v>5.7303872108459499</v>
      </c>
      <c r="AH79">
        <v>4.6067461967468297</v>
      </c>
      <c r="AI79">
        <v>3.7871074676513699</v>
      </c>
      <c r="AJ79">
        <v>4.6402931213378897</v>
      </c>
      <c r="AK79">
        <v>4.5498971939086896</v>
      </c>
      <c r="AL79">
        <v>4.1661520004272496</v>
      </c>
      <c r="AM79">
        <v>4.9555749893188503</v>
      </c>
      <c r="AN79">
        <v>4.9672646522521999</v>
      </c>
      <c r="AO79">
        <v>3.6866548061370898</v>
      </c>
      <c r="AP79">
        <v>4.0935087203979501</v>
      </c>
      <c r="AQ79">
        <v>3.8949332237243701</v>
      </c>
      <c r="AR79">
        <v>3.5479722023010298</v>
      </c>
      <c r="AS79">
        <v>4.7148332595825204</v>
      </c>
      <c r="AT79">
        <v>3.4036738872528098</v>
      </c>
      <c r="AU79">
        <v>2.94697189331055</v>
      </c>
      <c r="AV79">
        <v>3.5593996047973602</v>
      </c>
      <c r="AW79">
        <v>5.0593566894531303</v>
      </c>
      <c r="AX79">
        <v>4.2546696662902797</v>
      </c>
      <c r="AY79">
        <v>4.7733178138732901</v>
      </c>
      <c r="AZ79">
        <v>3.6771557331085201</v>
      </c>
      <c r="BA79">
        <v>3.2848660945892298</v>
      </c>
      <c r="BB79">
        <v>4.4545645713806197</v>
      </c>
      <c r="BC79">
        <v>4.82208299636841</v>
      </c>
      <c r="BD79">
        <v>4.3605899810790998</v>
      </c>
      <c r="BE79">
        <v>5.1235847473144496</v>
      </c>
      <c r="BF79">
        <v>3.8969988822936998</v>
      </c>
      <c r="BG79">
        <v>3.4202194213867201</v>
      </c>
      <c r="BH79">
        <v>3.2522449493408199</v>
      </c>
      <c r="BI79">
        <v>4.0272240638732901</v>
      </c>
      <c r="BJ79">
        <v>3.98181104660034</v>
      </c>
      <c r="BK79">
        <v>3.62926173210144</v>
      </c>
      <c r="BL79">
        <v>5.7884874343872097</v>
      </c>
      <c r="BM79">
        <v>5.1491198539733896</v>
      </c>
      <c r="BN79">
        <v>4.8536396026611301</v>
      </c>
      <c r="BO79">
        <v>3.8174891471862802</v>
      </c>
      <c r="BP79">
        <v>3.28066110610962</v>
      </c>
      <c r="BQ79">
        <v>3.96827220916748</v>
      </c>
      <c r="BR79">
        <v>3.7602281570434601</v>
      </c>
      <c r="BS79">
        <v>3.4845409393310498</v>
      </c>
      <c r="BT79">
        <v>5.5289120674133301</v>
      </c>
      <c r="BU79">
        <v>4.3814625740051296</v>
      </c>
      <c r="BV79">
        <v>5.2902889251709002</v>
      </c>
      <c r="BW79">
        <v>4.1346788406372097</v>
      </c>
      <c r="BX79">
        <v>3.7179808616638201</v>
      </c>
      <c r="BY79">
        <v>5.7058606147766104</v>
      </c>
      <c r="BZ79">
        <v>3.7173945903778098</v>
      </c>
      <c r="CA79">
        <v>3.4113121032714799</v>
      </c>
      <c r="CB79">
        <v>3.9478759765625</v>
      </c>
      <c r="CC79">
        <v>5.5622844696044904</v>
      </c>
      <c r="CD79">
        <v>5.2557063102722203</v>
      </c>
      <c r="CE79">
        <v>4.4611282348632804</v>
      </c>
      <c r="CF79">
        <v>4.3338336944580096</v>
      </c>
      <c r="CG79">
        <v>4.2472434043884304</v>
      </c>
      <c r="CH79">
        <v>3.5261058807372998</v>
      </c>
      <c r="CI79">
        <v>3.7255189418792698</v>
      </c>
      <c r="CJ79">
        <v>4.5628819465637198</v>
      </c>
      <c r="CK79">
        <v>5.7911944389343297</v>
      </c>
      <c r="CL79">
        <v>4.8084969520568901</v>
      </c>
      <c r="CM79">
        <v>4.9056472778320304</v>
      </c>
      <c r="CN79">
        <v>4.6415743827819798</v>
      </c>
      <c r="CO79">
        <v>5.7220153808593803</v>
      </c>
      <c r="CP79">
        <v>6.7558445930481001</v>
      </c>
      <c r="CQ79">
        <v>4.3948783874511701</v>
      </c>
      <c r="CR79">
        <v>4.0585393905639702</v>
      </c>
      <c r="CS79">
        <v>3.8000354766845699</v>
      </c>
      <c r="CT79">
        <v>3.7121160030364999</v>
      </c>
      <c r="CU79">
        <v>3.7925498485565199</v>
      </c>
      <c r="CV79">
        <v>5.17618703842163</v>
      </c>
      <c r="CW79">
        <v>5.41782426834106</v>
      </c>
      <c r="CX79">
        <v>4.5177464485168501</v>
      </c>
      <c r="CY79">
        <v>4.1000695228576696</v>
      </c>
      <c r="CZ79">
        <v>3.3397731781005899</v>
      </c>
      <c r="DA79">
        <v>3.61767601966858</v>
      </c>
      <c r="DB79">
        <v>4.79581499099731</v>
      </c>
      <c r="DC79">
        <v>5.7365031242370597</v>
      </c>
      <c r="DD79">
        <v>4.8709349632263201</v>
      </c>
      <c r="DE79">
        <v>3.9403643608093302</v>
      </c>
      <c r="DF79">
        <v>4.36496925354004</v>
      </c>
      <c r="DG79">
        <v>4.9158487319946298</v>
      </c>
      <c r="DH79">
        <v>3.9875240325927699</v>
      </c>
      <c r="DI79">
        <v>4.5999860763549796</v>
      </c>
      <c r="DJ79">
        <v>4.8056488037109402</v>
      </c>
      <c r="DK79">
        <v>5.00402927398682</v>
      </c>
      <c r="DL79">
        <v>4.3483781814575204</v>
      </c>
      <c r="DM79">
        <v>3.5588657855987602</v>
      </c>
      <c r="DN79">
        <v>3.8591475486755402</v>
      </c>
      <c r="DO79">
        <v>5.1790575981140101</v>
      </c>
      <c r="DP79">
        <v>3.5648241043090798</v>
      </c>
      <c r="DQ79">
        <v>2.7540915012359601</v>
      </c>
      <c r="DR79">
        <v>3.9295775890350302</v>
      </c>
      <c r="DS79">
        <v>6.0366368293762198</v>
      </c>
      <c r="DT79">
        <v>4.7427091598510698</v>
      </c>
      <c r="DU79">
        <v>4.7994070053100604</v>
      </c>
      <c r="DV79">
        <v>3.7997848987579301</v>
      </c>
      <c r="DW79">
        <v>2.7913863658904998</v>
      </c>
      <c r="DX79">
        <v>4.22033786773682</v>
      </c>
      <c r="DY79">
        <v>5.1748285293579102</v>
      </c>
      <c r="DZ79">
        <v>4.2572584152221697</v>
      </c>
      <c r="EA79">
        <v>5.0733275413513201</v>
      </c>
      <c r="EB79">
        <v>3.7106287479400599</v>
      </c>
      <c r="EC79">
        <v>4.2617216110229501</v>
      </c>
      <c r="ED79">
        <v>3.3849210739135698</v>
      </c>
      <c r="EE79">
        <v>3.56969118118286</v>
      </c>
      <c r="EF79">
        <v>3.6591811180114702</v>
      </c>
      <c r="EG79">
        <v>3.6503882408142099</v>
      </c>
      <c r="EH79">
        <v>6.2260971069335902</v>
      </c>
      <c r="EI79">
        <v>4.87148189544678</v>
      </c>
      <c r="EJ79">
        <v>4.4694147109985396</v>
      </c>
      <c r="EK79">
        <v>3.8343989849090598</v>
      </c>
      <c r="EL79">
        <v>3.4425199031829798</v>
      </c>
      <c r="EM79">
        <v>3.6415088176727299</v>
      </c>
      <c r="EN79">
        <v>3.6277809143066402</v>
      </c>
      <c r="EO79">
        <v>3.18473601341248</v>
      </c>
      <c r="EP79">
        <v>5.5952458381652797</v>
      </c>
      <c r="EQ79">
        <v>4.2994899749755904</v>
      </c>
      <c r="ER79">
        <v>4.9822182655334499</v>
      </c>
      <c r="ES79">
        <v>4.0354890823364302</v>
      </c>
      <c r="ET79">
        <v>3.90729951858521</v>
      </c>
      <c r="EU79">
        <v>248.94635009765599</v>
      </c>
      <c r="EV79">
        <v>374.64447021484398</v>
      </c>
      <c r="EW79">
        <v>393.94204711914102</v>
      </c>
      <c r="EX79">
        <v>443.44885253906301</v>
      </c>
      <c r="EY79">
        <v>298.454345703125</v>
      </c>
      <c r="EZ79">
        <v>499.61483764648398</v>
      </c>
      <c r="FA79">
        <v>334.12249755859398</v>
      </c>
      <c r="FB79">
        <v>342.60665893554699</v>
      </c>
      <c r="FC79">
        <v>169.21276855468801</v>
      </c>
      <c r="FD79">
        <v>60.771110534667997</v>
      </c>
      <c r="FE79">
        <v>564.06378173828102</v>
      </c>
      <c r="FF79">
        <v>466.07052612304699</v>
      </c>
      <c r="FG79">
        <v>195.3642578125</v>
      </c>
      <c r="FH79">
        <v>497.63873291015602</v>
      </c>
      <c r="FI79">
        <v>1732.71911621094</v>
      </c>
      <c r="FJ79">
        <v>2070.42236328125</v>
      </c>
      <c r="FK79">
        <v>133.39181518554699</v>
      </c>
      <c r="FL79">
        <v>224.21151733398401</v>
      </c>
      <c r="FM79">
        <v>1051.98791503906</v>
      </c>
      <c r="FN79">
        <v>424.41021728515602</v>
      </c>
      <c r="FO79">
        <v>623.738525390625</v>
      </c>
      <c r="FP79">
        <v>857.45306396484398</v>
      </c>
      <c r="FQ79">
        <v>399.20590209960898</v>
      </c>
      <c r="FR79">
        <v>792.66937255859398</v>
      </c>
      <c r="FS79">
        <v>833.61486816406295</v>
      </c>
      <c r="FT79">
        <v>1206.4306640625</v>
      </c>
      <c r="FU79">
        <v>956.47052001953102</v>
      </c>
      <c r="FV79">
        <v>852.36389160156295</v>
      </c>
      <c r="FW79">
        <v>968.84429931640602</v>
      </c>
      <c r="FX79">
        <v>1015.83038330078</v>
      </c>
      <c r="FY79">
        <v>270.71380615234398</v>
      </c>
      <c r="FZ79">
        <v>10.226314544677701</v>
      </c>
      <c r="GA79">
        <v>229.75120544433599</v>
      </c>
      <c r="GB79">
        <v>847.24371337890602</v>
      </c>
      <c r="GC79">
        <v>215.75027465820301</v>
      </c>
      <c r="GD79">
        <v>324.06338500976602</v>
      </c>
      <c r="GE79">
        <v>1127.203125</v>
      </c>
      <c r="GF79">
        <v>869.31256103515602</v>
      </c>
      <c r="GG79">
        <v>78.060958862304702</v>
      </c>
      <c r="GH79">
        <v>48.849945068359403</v>
      </c>
      <c r="GI79">
        <v>226.37474060058599</v>
      </c>
      <c r="GJ79">
        <v>792.114013671875</v>
      </c>
      <c r="GK79">
        <v>563.58660888671898</v>
      </c>
      <c r="GL79">
        <v>536.95129394531295</v>
      </c>
      <c r="GM79">
        <v>428.86276245117199</v>
      </c>
      <c r="GN79">
        <v>190.24407958984401</v>
      </c>
      <c r="GO79">
        <v>90.239990234375</v>
      </c>
      <c r="GP79">
        <v>324.95468139648398</v>
      </c>
      <c r="GQ79">
        <v>314.63436889648398</v>
      </c>
      <c r="GR79">
        <v>185.43240356445301</v>
      </c>
      <c r="GS79">
        <v>101.010261535645</v>
      </c>
      <c r="GT79">
        <v>495.08197021484398</v>
      </c>
      <c r="GU79">
        <v>247.94854736328099</v>
      </c>
      <c r="GV79">
        <v>589.48748779296898</v>
      </c>
      <c r="GW79">
        <v>0.36813700199127197</v>
      </c>
      <c r="GX79">
        <v>652.98095703125</v>
      </c>
      <c r="GY79">
        <v>145.4248046875</v>
      </c>
      <c r="GZ79">
        <v>156.87886047363301</v>
      </c>
      <c r="HA79">
        <v>176.965255737305</v>
      </c>
      <c r="HB79">
        <v>174.39891052246099</v>
      </c>
      <c r="HC79">
        <v>347.98947143554699</v>
      </c>
      <c r="HD79">
        <v>25.680744171142599</v>
      </c>
      <c r="HE79">
        <v>25.2837028503418</v>
      </c>
      <c r="HF79">
        <v>211.22834777832</v>
      </c>
      <c r="HG79">
        <v>470.51300048828102</v>
      </c>
      <c r="HH79">
        <v>89.633575439453097</v>
      </c>
      <c r="HI79">
        <v>456.33712768554699</v>
      </c>
      <c r="HJ79">
        <v>190.44212341308599</v>
      </c>
      <c r="HK79">
        <v>210.00164794921901</v>
      </c>
      <c r="HL79">
        <v>47.197357177734403</v>
      </c>
      <c r="HM79">
        <v>185.19873046875</v>
      </c>
      <c r="HN79">
        <v>46.875946044921903</v>
      </c>
      <c r="HO79">
        <v>909.53253173828102</v>
      </c>
      <c r="HP79">
        <v>43.777309417724602</v>
      </c>
      <c r="HQ79">
        <v>292.76226806640602</v>
      </c>
      <c r="HR79">
        <v>303.32604980468801</v>
      </c>
      <c r="HS79">
        <v>387.04998779296898</v>
      </c>
      <c r="HT79">
        <v>436.30130004882801</v>
      </c>
      <c r="HU79">
        <v>309.05706787109398</v>
      </c>
      <c r="HV79">
        <v>542.20666503906295</v>
      </c>
      <c r="HW79">
        <v>368.00186157226602</v>
      </c>
      <c r="HX79">
        <v>327.41864013671898</v>
      </c>
      <c r="HY79">
        <v>162.13177490234401</v>
      </c>
      <c r="HZ79">
        <v>67.445632934570298</v>
      </c>
      <c r="IA79">
        <v>793.05322265625</v>
      </c>
      <c r="IB79">
        <v>488.98489379882801</v>
      </c>
      <c r="IC79">
        <v>163.71224975585901</v>
      </c>
      <c r="ID79">
        <v>449.03359985351602</v>
      </c>
      <c r="IE79">
        <v>1630.17626953125</v>
      </c>
      <c r="IF79">
        <v>1848.34533691406</v>
      </c>
      <c r="IG79">
        <v>160.34774780273401</v>
      </c>
      <c r="IH79">
        <v>217.461349487305</v>
      </c>
      <c r="II79">
        <v>1078.21899414063</v>
      </c>
      <c r="IJ79">
        <v>684.79040527343795</v>
      </c>
      <c r="IK79">
        <v>606.4892578125</v>
      </c>
      <c r="IL79">
        <v>1023.03155517578</v>
      </c>
      <c r="IM79">
        <v>366.14218139648398</v>
      </c>
      <c r="IN79">
        <v>733.94329833984398</v>
      </c>
      <c r="IO79">
        <v>967.36120605468795</v>
      </c>
      <c r="IP79">
        <v>858.65124511718795</v>
      </c>
      <c r="IQ79">
        <v>998.69012451171898</v>
      </c>
      <c r="IR79">
        <v>759.00091552734398</v>
      </c>
      <c r="IS79">
        <v>1021.42724609375</v>
      </c>
      <c r="IT79">
        <v>1000.720703125</v>
      </c>
      <c r="IU79">
        <v>355.89236450195301</v>
      </c>
      <c r="IV79">
        <v>18.1167087554932</v>
      </c>
      <c r="IW79">
        <v>162.49906921386699</v>
      </c>
      <c r="IX79">
        <v>935.75079345703102</v>
      </c>
      <c r="IY79">
        <v>206.91424560546901</v>
      </c>
      <c r="IZ79">
        <v>283.84622192382801</v>
      </c>
      <c r="JA79">
        <v>996.10589599609398</v>
      </c>
      <c r="JB79">
        <v>1073.81701660156</v>
      </c>
      <c r="JC79">
        <v>71.397743225097699</v>
      </c>
      <c r="JD79">
        <v>18.710882186889702</v>
      </c>
      <c r="JE79">
        <v>207.07362365722699</v>
      </c>
      <c r="JF79">
        <v>613.17572021484398</v>
      </c>
      <c r="JG79">
        <v>573.94006347656295</v>
      </c>
      <c r="JH79">
        <v>634.75994873046898</v>
      </c>
      <c r="JI79">
        <v>497.96533203125</v>
      </c>
      <c r="JJ79">
        <v>149.07005310058599</v>
      </c>
      <c r="JK79">
        <v>77.478698730468807</v>
      </c>
      <c r="JL79">
        <v>327.58923339843801</v>
      </c>
      <c r="JM79">
        <v>315.61102294921898</v>
      </c>
      <c r="JN79">
        <v>231.11636352539099</v>
      </c>
      <c r="JO79">
        <v>102.12409210205099</v>
      </c>
      <c r="JP79">
        <v>430.34631347656301</v>
      </c>
      <c r="JQ79">
        <v>438.83319091796898</v>
      </c>
      <c r="JR79">
        <v>563.52783203125</v>
      </c>
      <c r="JS79">
        <v>0.18346500396728499</v>
      </c>
      <c r="JT79">
        <v>673.53704833984398</v>
      </c>
      <c r="JU79">
        <v>231.84657287597699</v>
      </c>
      <c r="JV79">
        <v>301.21865844726602</v>
      </c>
      <c r="JW79">
        <v>101.327445983887</v>
      </c>
      <c r="JX79">
        <v>193.01918029785199</v>
      </c>
      <c r="JY79">
        <v>368.284912109375</v>
      </c>
      <c r="JZ79">
        <v>38.983322143554702</v>
      </c>
      <c r="KA79">
        <v>28.896135330200199</v>
      </c>
      <c r="KB79">
        <v>176.32289123535199</v>
      </c>
      <c r="KC79">
        <v>512.58898925781295</v>
      </c>
      <c r="KD79">
        <v>100.473472595215</v>
      </c>
      <c r="KE79">
        <v>347.16531372070301</v>
      </c>
      <c r="KF79">
        <v>286.83987426757801</v>
      </c>
      <c r="KG79">
        <v>168.95208740234401</v>
      </c>
      <c r="KH79">
        <v>45.4068794250488</v>
      </c>
      <c r="KI79">
        <v>118.83186340332</v>
      </c>
      <c r="KJ79">
        <v>69.534065246582003</v>
      </c>
      <c r="KK79">
        <v>1163.23315429688</v>
      </c>
      <c r="KL79">
        <v>40.691394805908203</v>
      </c>
      <c r="KM79">
        <f>MATCH(A79,[1]ADOS!$G:$G,0)</f>
        <v>571</v>
      </c>
      <c r="KN79" t="str">
        <f>INDEX([1]ADOS!$H:$H,KM79)</f>
        <v xml:space="preserve">NO DSM_IV questions 4a/4b is no and not atypical </v>
      </c>
      <c r="KO79" t="e">
        <f t="shared" si="3"/>
        <v>#VALUE!</v>
      </c>
      <c r="KP79">
        <f t="shared" si="4"/>
        <v>0</v>
      </c>
      <c r="KQ79">
        <v>0</v>
      </c>
      <c r="KR79" t="str">
        <f>INDEX([1]ADOS!$I:$I,KM79)</f>
        <v>Female</v>
      </c>
      <c r="KS79">
        <v>38</v>
      </c>
      <c r="KT79">
        <f t="shared" si="5"/>
        <v>0</v>
      </c>
      <c r="KU79">
        <v>25</v>
      </c>
      <c r="KV79">
        <v>365</v>
      </c>
    </row>
    <row r="80" spans="1:308" ht="15.5" x14ac:dyDescent="0.35">
      <c r="A80" s="1">
        <v>214027</v>
      </c>
      <c r="B80" s="1" t="s">
        <v>7</v>
      </c>
      <c r="C80">
        <v>5.6287493705749503</v>
      </c>
      <c r="D80">
        <v>3.96893286705017</v>
      </c>
      <c r="E80">
        <v>3.3278541564941402</v>
      </c>
      <c r="F80">
        <v>4.3152775764465297</v>
      </c>
      <c r="G80">
        <v>5.7382731437683097</v>
      </c>
      <c r="H80">
        <v>4.8253502845764196</v>
      </c>
      <c r="I80">
        <v>4.2212219238281303</v>
      </c>
      <c r="J80">
        <v>3.8280997276306201</v>
      </c>
      <c r="K80">
        <v>4.2170138359069798</v>
      </c>
      <c r="L80">
        <v>3.4793775081634499</v>
      </c>
      <c r="M80">
        <v>3.3116812705993701</v>
      </c>
      <c r="N80">
        <v>4.3205804824829102</v>
      </c>
      <c r="O80">
        <v>4.8585982322692898</v>
      </c>
      <c r="P80">
        <v>4.8568835258483896</v>
      </c>
      <c r="Q80">
        <v>4.8668565750122097</v>
      </c>
      <c r="R80">
        <v>4.8267269134521502</v>
      </c>
      <c r="S80">
        <v>5.4398136138915998</v>
      </c>
      <c r="T80">
        <v>6.2351355552673304</v>
      </c>
      <c r="U80">
        <v>4.0249042510986301</v>
      </c>
      <c r="V80">
        <v>3.4381382465362602</v>
      </c>
      <c r="W80">
        <v>4.4893741607665998</v>
      </c>
      <c r="X80">
        <v>3.51543164253235</v>
      </c>
      <c r="Y80">
        <v>3.57867431640625</v>
      </c>
      <c r="Z80">
        <v>5.1433296203613299</v>
      </c>
      <c r="AA80">
        <v>4.9092817306518599</v>
      </c>
      <c r="AB80">
        <v>4.6019473075866699</v>
      </c>
      <c r="AC80">
        <v>3.9981849193572998</v>
      </c>
      <c r="AD80">
        <v>3.5464160442352299</v>
      </c>
      <c r="AE80">
        <v>3.61196064949036</v>
      </c>
      <c r="AF80">
        <v>4.2549629211425799</v>
      </c>
      <c r="AG80">
        <v>6.4031662940979004</v>
      </c>
      <c r="AH80">
        <v>5.4889550209045401</v>
      </c>
      <c r="AI80">
        <v>3.9256165027618399</v>
      </c>
      <c r="AJ80">
        <v>4.7974133491516104</v>
      </c>
      <c r="AK80">
        <v>4.90879201889038</v>
      </c>
      <c r="AL80">
        <v>4.2647953033447301</v>
      </c>
      <c r="AM80">
        <v>4.9587349891662598</v>
      </c>
      <c r="AN80">
        <v>5.1352791786193901</v>
      </c>
      <c r="AO80">
        <v>4.21578025817871</v>
      </c>
      <c r="AP80">
        <v>4.4407553672790501</v>
      </c>
      <c r="AQ80">
        <v>3.9245090484619101</v>
      </c>
      <c r="AR80">
        <v>3.02750444412231</v>
      </c>
      <c r="AS80">
        <v>5.6662492752075204</v>
      </c>
      <c r="AT80">
        <v>3.5881376266479501</v>
      </c>
      <c r="AU80">
        <v>2.8557057380676301</v>
      </c>
      <c r="AV80">
        <v>3.6037931442260698</v>
      </c>
      <c r="AW80">
        <v>5.2621273994445801</v>
      </c>
      <c r="AX80">
        <v>4.4814186096191397</v>
      </c>
      <c r="AY80">
        <v>4.9754166603088397</v>
      </c>
      <c r="AZ80">
        <v>4.32737541198731</v>
      </c>
      <c r="BA80">
        <v>3.39016890525818</v>
      </c>
      <c r="BB80">
        <v>4.3402085304260298</v>
      </c>
      <c r="BC80">
        <v>4.9990544319152797</v>
      </c>
      <c r="BD80">
        <v>4.0900287628173801</v>
      </c>
      <c r="BE80">
        <v>4.6915626525878897</v>
      </c>
      <c r="BF80">
        <v>3.7392525672912602</v>
      </c>
      <c r="BG80">
        <v>3.3305754661560099</v>
      </c>
      <c r="BH80">
        <v>3.2247993946075399</v>
      </c>
      <c r="BI80">
        <v>4.0799713134765598</v>
      </c>
      <c r="BJ80">
        <v>4.2041873931884801</v>
      </c>
      <c r="BK80">
        <v>3.8075356483459499</v>
      </c>
      <c r="BL80">
        <v>5.8135128021240199</v>
      </c>
      <c r="BM80">
        <v>5.6827640533447301</v>
      </c>
      <c r="BN80">
        <v>4.4875283241271999</v>
      </c>
      <c r="BO80">
        <v>3.8679156303405802</v>
      </c>
      <c r="BP80">
        <v>3.2623643875122101</v>
      </c>
      <c r="BQ80">
        <v>3.8659596443176301</v>
      </c>
      <c r="BR80">
        <v>3.9294197559356698</v>
      </c>
      <c r="BS80">
        <v>3.50897169113159</v>
      </c>
      <c r="BT80">
        <v>5.9198155403137198</v>
      </c>
      <c r="BU80">
        <v>4.21585893630981</v>
      </c>
      <c r="BV80">
        <v>5.1635489463806197</v>
      </c>
      <c r="BW80">
        <v>4.4317898750305202</v>
      </c>
      <c r="BX80">
        <v>4.0083994865417498</v>
      </c>
      <c r="BY80">
        <v>5.1443381309509304</v>
      </c>
      <c r="BZ80">
        <v>3.67325687408447</v>
      </c>
      <c r="CA80">
        <v>3.5196347236633301</v>
      </c>
      <c r="CB80">
        <v>4.1871805191040004</v>
      </c>
      <c r="CC80">
        <v>5.2448930740356401</v>
      </c>
      <c r="CD80">
        <v>4.3310241699218803</v>
      </c>
      <c r="CE80">
        <v>3.85652375221252</v>
      </c>
      <c r="CF80">
        <v>3.7301907539367698</v>
      </c>
      <c r="CG80">
        <v>3.8492860794067401</v>
      </c>
      <c r="CH80">
        <v>3.0099682807922399</v>
      </c>
      <c r="CI80">
        <v>3.3624131679534899</v>
      </c>
      <c r="CJ80">
        <v>4.5541357994079599</v>
      </c>
      <c r="CK80">
        <v>4.9634556770324698</v>
      </c>
      <c r="CL80">
        <v>4.52575635910034</v>
      </c>
      <c r="CM80">
        <v>4.6229543685913104</v>
      </c>
      <c r="CN80">
        <v>4.5107779502868697</v>
      </c>
      <c r="CO80">
        <v>5.6596927642822301</v>
      </c>
      <c r="CP80">
        <v>6.4497265815734899</v>
      </c>
      <c r="CQ80">
        <v>3.9070341587066699</v>
      </c>
      <c r="CR80">
        <v>3.5008065700531001</v>
      </c>
      <c r="CS80">
        <v>4.1896944046020499</v>
      </c>
      <c r="CT80">
        <v>3.4448487758636501</v>
      </c>
      <c r="CU80">
        <v>3.5671322345733598</v>
      </c>
      <c r="CV80">
        <v>5.0109219551086399</v>
      </c>
      <c r="CW80">
        <v>5.0317306518554696</v>
      </c>
      <c r="CX80">
        <v>4.4684987068176296</v>
      </c>
      <c r="CY80">
        <v>3.9536609649658199</v>
      </c>
      <c r="CZ80">
        <v>3.3362629413604701</v>
      </c>
      <c r="DA80">
        <v>3.4913561344146702</v>
      </c>
      <c r="DB80">
        <v>4.24265336990356</v>
      </c>
      <c r="DC80">
        <v>5.4928050041198704</v>
      </c>
      <c r="DD80">
        <v>4.7473721504211399</v>
      </c>
      <c r="DE80">
        <v>4.3283276557922399</v>
      </c>
      <c r="DF80">
        <v>4.7947206497192401</v>
      </c>
      <c r="DG80">
        <v>5.1203727722168004</v>
      </c>
      <c r="DH80">
        <v>4.4714317321777299</v>
      </c>
      <c r="DI80">
        <v>4.7641582489013699</v>
      </c>
      <c r="DJ80">
        <v>5.0689268112182599</v>
      </c>
      <c r="DK80">
        <v>4.25665283203125</v>
      </c>
      <c r="DL80">
        <v>4.5649447441101101</v>
      </c>
      <c r="DM80">
        <v>3.9362542629241899</v>
      </c>
      <c r="DN80">
        <v>3.1776804924011199</v>
      </c>
      <c r="DO80">
        <v>6.2325258255004901</v>
      </c>
      <c r="DP80">
        <v>3.4565992355346702</v>
      </c>
      <c r="DQ80">
        <v>2.7731902599334699</v>
      </c>
      <c r="DR80">
        <v>4.0398459434509304</v>
      </c>
      <c r="DS80">
        <v>5.3902568817138699</v>
      </c>
      <c r="DT80">
        <v>4.9606299400329599</v>
      </c>
      <c r="DU80">
        <v>4.8603019714355504</v>
      </c>
      <c r="DV80">
        <v>5.2835035324096697</v>
      </c>
      <c r="DW80">
        <v>3.2967495918273899</v>
      </c>
      <c r="DX80">
        <v>3.8583445549011199</v>
      </c>
      <c r="DY80">
        <v>4.3400025367736799</v>
      </c>
      <c r="DZ80">
        <v>3.9608495235443102</v>
      </c>
      <c r="EA80">
        <v>4.6542329788207999</v>
      </c>
      <c r="EB80">
        <v>3.9933104515075701</v>
      </c>
      <c r="EC80">
        <v>3.2953455448150599</v>
      </c>
      <c r="ED80">
        <v>3.3703477382659899</v>
      </c>
      <c r="EE80">
        <v>3.6336784362793</v>
      </c>
      <c r="EF80">
        <v>3.9076552391052202</v>
      </c>
      <c r="EG80">
        <v>3.54602146148682</v>
      </c>
      <c r="EH80">
        <v>5.1113734245300302</v>
      </c>
      <c r="EI80">
        <v>5.0837297439575204</v>
      </c>
      <c r="EJ80">
        <v>4.3803153038024902</v>
      </c>
      <c r="EK80">
        <v>3.5862660408020002</v>
      </c>
      <c r="EL80">
        <v>2.9857406616210902</v>
      </c>
      <c r="EM80">
        <v>3.7508492469787602</v>
      </c>
      <c r="EN80">
        <v>3.5800294876098602</v>
      </c>
      <c r="EO80">
        <v>3.5193626880645801</v>
      </c>
      <c r="EP80">
        <v>5.0691013336181596</v>
      </c>
      <c r="EQ80">
        <v>4.0799288749694798</v>
      </c>
      <c r="ER80">
        <v>5.0943369865417498</v>
      </c>
      <c r="ES80">
        <v>4.1483454704284703</v>
      </c>
      <c r="ET80">
        <v>4.3863849639892596</v>
      </c>
      <c r="EU80">
        <v>240.318359375</v>
      </c>
      <c r="EV80">
        <v>473.25924682617199</v>
      </c>
      <c r="EW80">
        <v>220.54281616210901</v>
      </c>
      <c r="EX80">
        <v>394.35739135742199</v>
      </c>
      <c r="EY80">
        <v>257.05383300781301</v>
      </c>
      <c r="EZ80">
        <v>328.95764160156301</v>
      </c>
      <c r="FA80">
        <v>254.53778076171901</v>
      </c>
      <c r="FB80">
        <v>226.46734619140599</v>
      </c>
      <c r="FC80">
        <v>121.508010864258</v>
      </c>
      <c r="FD80">
        <v>47.017002105712898</v>
      </c>
      <c r="FE80">
        <v>467.54684448242199</v>
      </c>
      <c r="FF80">
        <v>509.85263061523398</v>
      </c>
      <c r="FG80">
        <v>175.502517700195</v>
      </c>
      <c r="FH80">
        <v>456.156005859375</v>
      </c>
      <c r="FI80">
        <v>1295.98779296875</v>
      </c>
      <c r="FJ80">
        <v>1451.23913574219</v>
      </c>
      <c r="FK80">
        <v>135.993896484375</v>
      </c>
      <c r="FL80">
        <v>227.39901733398401</v>
      </c>
      <c r="FM80">
        <v>772.481689453125</v>
      </c>
      <c r="FN80">
        <v>587.70404052734398</v>
      </c>
      <c r="FO80">
        <v>777.67810058593795</v>
      </c>
      <c r="FP80">
        <v>500.31893920898398</v>
      </c>
      <c r="FQ80">
        <v>465.5908203125</v>
      </c>
      <c r="FR80">
        <v>714.21917724609398</v>
      </c>
      <c r="FS80">
        <v>787.80657958984398</v>
      </c>
      <c r="FT80">
        <v>925.34051513671898</v>
      </c>
      <c r="FU80">
        <v>830.21484375</v>
      </c>
      <c r="FV80">
        <v>622.10107421875</v>
      </c>
      <c r="FW80">
        <v>762.75360107421898</v>
      </c>
      <c r="FX80">
        <v>575.49279785156295</v>
      </c>
      <c r="FY80">
        <v>339.53167724609398</v>
      </c>
      <c r="FZ80">
        <v>32.258132934570298</v>
      </c>
      <c r="GA80">
        <v>164.67767333984401</v>
      </c>
      <c r="GB80">
        <v>650.83441162109398</v>
      </c>
      <c r="GC80">
        <v>163.25778198242199</v>
      </c>
      <c r="GD80">
        <v>213.40451049804699</v>
      </c>
      <c r="GE80">
        <v>426.423583984375</v>
      </c>
      <c r="GF80">
        <v>637.04382324218795</v>
      </c>
      <c r="GG80">
        <v>78.711235046386705</v>
      </c>
      <c r="GH80">
        <v>38.174285888671903</v>
      </c>
      <c r="GI80">
        <v>174.60412597656301</v>
      </c>
      <c r="GJ80">
        <v>589.02404785156295</v>
      </c>
      <c r="GK80">
        <v>714.77935791015602</v>
      </c>
      <c r="GL80">
        <v>437.38726806640602</v>
      </c>
      <c r="GM80">
        <v>381.11825561523398</v>
      </c>
      <c r="GN80">
        <v>107.498321533203</v>
      </c>
      <c r="GO80">
        <v>72.833282470703097</v>
      </c>
      <c r="GP80">
        <v>300.88870239257801</v>
      </c>
      <c r="GQ80">
        <v>289.10739135742199</v>
      </c>
      <c r="GR80">
        <v>53.430217742919901</v>
      </c>
      <c r="GS80">
        <v>79.239990234375</v>
      </c>
      <c r="GT80">
        <v>333.61126708984398</v>
      </c>
      <c r="GU80">
        <v>211.86915588378901</v>
      </c>
      <c r="GV80">
        <v>511.92102050781301</v>
      </c>
      <c r="GW80">
        <v>0.42005699872970598</v>
      </c>
      <c r="GX80">
        <v>959.21551513671898</v>
      </c>
      <c r="GY80">
        <v>178.80638122558599</v>
      </c>
      <c r="GZ80">
        <v>230.38461303710901</v>
      </c>
      <c r="HA80">
        <v>73.744796752929702</v>
      </c>
      <c r="HB80">
        <v>61.046360015869098</v>
      </c>
      <c r="HC80">
        <v>318.53985595703102</v>
      </c>
      <c r="HD80">
        <v>17.543134689331101</v>
      </c>
      <c r="HE80">
        <v>32.610515594482401</v>
      </c>
      <c r="HF80">
        <v>100.22092437744099</v>
      </c>
      <c r="HG80">
        <v>475.49923706054699</v>
      </c>
      <c r="HH80">
        <v>93.169815063476605</v>
      </c>
      <c r="HI80">
        <v>279.18420410156301</v>
      </c>
      <c r="HJ80">
        <v>266.17642211914102</v>
      </c>
      <c r="HK80">
        <v>165.28825378418</v>
      </c>
      <c r="HL80">
        <v>37.745758056640597</v>
      </c>
      <c r="HM80">
        <v>68.062416076660199</v>
      </c>
      <c r="HN80">
        <v>31.251422882080099</v>
      </c>
      <c r="HO80">
        <v>700.07861328125</v>
      </c>
      <c r="HP80">
        <v>27.534746170043899</v>
      </c>
      <c r="HQ80">
        <v>269.44665527343801</v>
      </c>
      <c r="HR80">
        <v>461.78494262695301</v>
      </c>
      <c r="HS80">
        <v>431.01467895507801</v>
      </c>
      <c r="HT80">
        <v>384.96008300781301</v>
      </c>
      <c r="HU80">
        <v>355.75015258789102</v>
      </c>
      <c r="HV80">
        <v>327.11215209960898</v>
      </c>
      <c r="HW80">
        <v>246.28889465332</v>
      </c>
      <c r="HX80">
        <v>297.15478515625</v>
      </c>
      <c r="HY80">
        <v>134.86245727539099</v>
      </c>
      <c r="HZ80">
        <v>61.399692535400398</v>
      </c>
      <c r="IA80">
        <v>527.647216796875</v>
      </c>
      <c r="IB80">
        <v>520.65930175781295</v>
      </c>
      <c r="IC80">
        <v>205.570236206055</v>
      </c>
      <c r="ID80">
        <v>486.07232666015602</v>
      </c>
      <c r="IE80">
        <v>1173.34704589844</v>
      </c>
      <c r="IF80">
        <v>1609.333984375</v>
      </c>
      <c r="IG80">
        <v>130.079025268555</v>
      </c>
      <c r="IH80">
        <v>205.97552490234401</v>
      </c>
      <c r="II80">
        <v>921.76330566406295</v>
      </c>
      <c r="IJ80">
        <v>466.71292114257801</v>
      </c>
      <c r="IK80">
        <v>815.235107421875</v>
      </c>
      <c r="IL80">
        <v>595.11248779296898</v>
      </c>
      <c r="IM80">
        <v>386.64474487304699</v>
      </c>
      <c r="IN80">
        <v>656.76916503906295</v>
      </c>
      <c r="IO80">
        <v>896.515869140625</v>
      </c>
      <c r="IP80">
        <v>773.27435302734398</v>
      </c>
      <c r="IQ80">
        <v>645.98004150390602</v>
      </c>
      <c r="IR80">
        <v>560.56536865234398</v>
      </c>
      <c r="IS80">
        <v>768.34039306640602</v>
      </c>
      <c r="IT80">
        <v>765.67034912109398</v>
      </c>
      <c r="IU80">
        <v>301.87890625</v>
      </c>
      <c r="IV80">
        <v>7.1777710914611799</v>
      </c>
      <c r="IW80">
        <v>133.89797973632801</v>
      </c>
      <c r="IX80">
        <v>786.49523925781295</v>
      </c>
      <c r="IY80">
        <v>178.355712890625</v>
      </c>
      <c r="IZ80">
        <v>198.96791076660199</v>
      </c>
      <c r="JA80">
        <v>411.13262939453102</v>
      </c>
      <c r="JB80">
        <v>729.79510498046898</v>
      </c>
      <c r="JC80">
        <v>67.799118041992202</v>
      </c>
      <c r="JD80">
        <v>45.652351379394503</v>
      </c>
      <c r="JE80">
        <v>167.67221069335901</v>
      </c>
      <c r="JF80">
        <v>641.60729980468795</v>
      </c>
      <c r="JG80">
        <v>420.59655761718801</v>
      </c>
      <c r="JH80">
        <v>502.93630981445301</v>
      </c>
      <c r="JI80">
        <v>387.12814331054699</v>
      </c>
      <c r="JJ80">
        <v>128.7685546875</v>
      </c>
      <c r="JK80">
        <v>81.020935058593807</v>
      </c>
      <c r="JL80">
        <v>252.84490966796901</v>
      </c>
      <c r="JM80">
        <v>275.44717407226602</v>
      </c>
      <c r="JN80">
        <v>322.48059082031301</v>
      </c>
      <c r="JO80">
        <v>90.731910705566406</v>
      </c>
      <c r="JP80">
        <v>332.284423828125</v>
      </c>
      <c r="JQ80">
        <v>262.59768676757801</v>
      </c>
      <c r="JR80">
        <v>483.83938598632801</v>
      </c>
      <c r="JS80">
        <v>0.19375300407409701</v>
      </c>
      <c r="JT80">
        <v>665.60015869140602</v>
      </c>
      <c r="JU80">
        <v>168.31358337402301</v>
      </c>
      <c r="JV80">
        <v>281.49398803710898</v>
      </c>
      <c r="JW80">
        <v>78.282920837402301</v>
      </c>
      <c r="JX80">
        <v>73.518615722656307</v>
      </c>
      <c r="JY80">
        <v>245.57733154296901</v>
      </c>
      <c r="JZ80">
        <v>26.555311203002901</v>
      </c>
      <c r="KA80">
        <v>27.919267654418899</v>
      </c>
      <c r="KB80">
        <v>100.805610656738</v>
      </c>
      <c r="KC80">
        <v>534.7197265625</v>
      </c>
      <c r="KD80">
        <v>79.840835571289105</v>
      </c>
      <c r="KE80">
        <v>233.91407775878901</v>
      </c>
      <c r="KF80">
        <v>160.22796630859401</v>
      </c>
      <c r="KG80">
        <v>157.56285095214801</v>
      </c>
      <c r="KH80">
        <v>31.473201751708999</v>
      </c>
      <c r="KI80">
        <v>92.470298767089801</v>
      </c>
      <c r="KJ80">
        <v>35.005111694335902</v>
      </c>
      <c r="KK80">
        <v>1035.85913085938</v>
      </c>
      <c r="KL80">
        <v>30.548749923706101</v>
      </c>
      <c r="KM80">
        <f>MATCH(A80,[1]ADOS!$G:$G,0)</f>
        <v>174</v>
      </c>
      <c r="KN80" t="str">
        <f>INDEX([1]ADOS!$H:$H,KM80)</f>
        <v xml:space="preserve">NO DSM_IV questions 4a/4b is no and not atypical </v>
      </c>
      <c r="KO80" t="e">
        <f t="shared" si="3"/>
        <v>#VALUE!</v>
      </c>
      <c r="KP80">
        <f t="shared" si="4"/>
        <v>0</v>
      </c>
      <c r="KQ80">
        <v>0</v>
      </c>
      <c r="KR80" t="str">
        <f>INDEX([1]ADOS!$I:$I,KM80)</f>
        <v>Female</v>
      </c>
      <c r="KS80">
        <v>38</v>
      </c>
      <c r="KT80">
        <f t="shared" si="5"/>
        <v>0</v>
      </c>
      <c r="KU80">
        <v>25</v>
      </c>
      <c r="KV80">
        <v>365</v>
      </c>
    </row>
    <row r="81" spans="1:308" ht="15.5" x14ac:dyDescent="0.35">
      <c r="A81" s="1">
        <v>215951</v>
      </c>
      <c r="B81" s="1" t="s">
        <v>7</v>
      </c>
      <c r="C81">
        <v>5.4986410140991202</v>
      </c>
      <c r="D81">
        <v>4.1716122627258301</v>
      </c>
      <c r="E81">
        <v>3.7422218322753902</v>
      </c>
      <c r="F81">
        <v>3.7559928894043</v>
      </c>
      <c r="G81">
        <v>5.4142374992370597</v>
      </c>
      <c r="H81">
        <v>4.4284605979919398</v>
      </c>
      <c r="I81">
        <v>4.3444294929504403</v>
      </c>
      <c r="J81">
        <v>4.1166911125183097</v>
      </c>
      <c r="K81">
        <v>4.5133166313171396</v>
      </c>
      <c r="L81">
        <v>3.6476302146911599</v>
      </c>
      <c r="M81">
        <v>3.8999383449554399</v>
      </c>
      <c r="N81">
        <v>3.76538157463074</v>
      </c>
      <c r="O81">
        <v>4.5154876708984402</v>
      </c>
      <c r="P81">
        <v>3.9443092346191402</v>
      </c>
      <c r="Q81">
        <v>4.6292352676391602</v>
      </c>
      <c r="R81">
        <v>4.8474965095520002</v>
      </c>
      <c r="S81">
        <v>4.8355293273925799</v>
      </c>
      <c r="T81">
        <v>5.2967691421508798</v>
      </c>
      <c r="U81">
        <v>4.0299129486084002</v>
      </c>
      <c r="V81">
        <v>3.4732394218444802</v>
      </c>
      <c r="W81">
        <v>4.5809826850891104</v>
      </c>
      <c r="X81">
        <v>3.8463983535766602</v>
      </c>
      <c r="Y81">
        <v>3.6064362525939901</v>
      </c>
      <c r="Z81">
        <v>4.4578838348388699</v>
      </c>
      <c r="AA81">
        <v>5.1499962806701696</v>
      </c>
      <c r="AB81">
        <v>4.8950915336608896</v>
      </c>
      <c r="AC81">
        <v>4.1347031593322798</v>
      </c>
      <c r="AD81">
        <v>3.5347533226013201</v>
      </c>
      <c r="AE81">
        <v>3.9029054641723602</v>
      </c>
      <c r="AF81">
        <v>4.9041037559509304</v>
      </c>
      <c r="AG81">
        <v>4.9375414848327601</v>
      </c>
      <c r="AH81">
        <v>4.12211418151856</v>
      </c>
      <c r="AI81">
        <v>3.2201068401336701</v>
      </c>
      <c r="AJ81">
        <v>3.9241080284118701</v>
      </c>
      <c r="AK81">
        <v>3.35036993026733</v>
      </c>
      <c r="AL81">
        <v>4.0680518150329599</v>
      </c>
      <c r="AM81">
        <v>4.4786362648010298</v>
      </c>
      <c r="AN81">
        <v>4.5133681297302299</v>
      </c>
      <c r="AO81">
        <v>3.6323378086090101</v>
      </c>
      <c r="AP81">
        <v>3.69065284729004</v>
      </c>
      <c r="AQ81">
        <v>3.6362261772155802</v>
      </c>
      <c r="AR81">
        <v>4.0743470191955602</v>
      </c>
      <c r="AS81">
        <v>4.0800127983093297</v>
      </c>
      <c r="AT81">
        <v>3.7463655471801798</v>
      </c>
      <c r="AU81">
        <v>3.0670197010040301</v>
      </c>
      <c r="AV81">
        <v>4.3984413146972701</v>
      </c>
      <c r="AW81">
        <v>4.4908752441406303</v>
      </c>
      <c r="AX81">
        <v>3.4347198009490998</v>
      </c>
      <c r="AY81">
        <v>4.1373167037963903</v>
      </c>
      <c r="AZ81">
        <v>4.2899646759033203</v>
      </c>
      <c r="BA81">
        <v>3.6874947547912602</v>
      </c>
      <c r="BB81">
        <v>3.65948438644409</v>
      </c>
      <c r="BC81">
        <v>4.6411843299865696</v>
      </c>
      <c r="BD81">
        <v>4.34385013580322</v>
      </c>
      <c r="BE81">
        <v>5.0638723373413104</v>
      </c>
      <c r="BF81">
        <v>3.8918266296386701</v>
      </c>
      <c r="BG81">
        <v>3.5752005577087398</v>
      </c>
      <c r="BH81">
        <v>3.2509400844574001</v>
      </c>
      <c r="BI81">
        <v>3.9986908435821502</v>
      </c>
      <c r="BJ81">
        <v>4.8888297080993697</v>
      </c>
      <c r="BK81">
        <v>3.6428096294403098</v>
      </c>
      <c r="BL81">
        <v>5.1701521873474103</v>
      </c>
      <c r="BM81">
        <v>4.3543119430542001</v>
      </c>
      <c r="BN81">
        <v>4.0767273902893102</v>
      </c>
      <c r="BO81">
        <v>3.8748981952667201</v>
      </c>
      <c r="BP81">
        <v>3.2741358280181898</v>
      </c>
      <c r="BQ81">
        <v>3.8276686668396001</v>
      </c>
      <c r="BR81">
        <v>3.4138493537902801</v>
      </c>
      <c r="BS81">
        <v>3.7820250988006601</v>
      </c>
      <c r="BT81">
        <v>4.6825547218322798</v>
      </c>
      <c r="BU81">
        <v>5.0353255271911603</v>
      </c>
      <c r="BV81">
        <v>4.4329566955566397</v>
      </c>
      <c r="BW81">
        <v>3.83125948905945</v>
      </c>
      <c r="BX81">
        <v>3.18583035469055</v>
      </c>
      <c r="BY81">
        <v>5.0784072875976598</v>
      </c>
      <c r="BZ81">
        <v>3.9919965267181401</v>
      </c>
      <c r="CA81">
        <v>3.5908772945404102</v>
      </c>
      <c r="CB81">
        <v>3.8313040733337398</v>
      </c>
      <c r="CC81">
        <v>4.9801497459411603</v>
      </c>
      <c r="CD81">
        <v>4.3088583946228001</v>
      </c>
      <c r="CE81">
        <v>4.3393812179565403</v>
      </c>
      <c r="CF81">
        <v>3.8982844352722199</v>
      </c>
      <c r="CG81">
        <v>4.1146397590637198</v>
      </c>
      <c r="CH81">
        <v>3.32319164276123</v>
      </c>
      <c r="CI81">
        <v>3.7836647033691402</v>
      </c>
      <c r="CJ81">
        <v>4.2134490013122603</v>
      </c>
      <c r="CK81">
        <v>4.5871024131774902</v>
      </c>
      <c r="CL81">
        <v>4.3566646575927699</v>
      </c>
      <c r="CM81">
        <v>4.6244778633117702</v>
      </c>
      <c r="CN81">
        <v>4.6097822189331099</v>
      </c>
      <c r="CO81">
        <v>5.7325062751770002</v>
      </c>
      <c r="CP81">
        <v>6.3107414245605504</v>
      </c>
      <c r="CQ81">
        <v>4.56352043151856</v>
      </c>
      <c r="CR81">
        <v>3.43222880363464</v>
      </c>
      <c r="CS81">
        <v>4.2278356552123997</v>
      </c>
      <c r="CT81">
        <v>3.8655133247375502</v>
      </c>
      <c r="CU81">
        <v>3.6505160331726101</v>
      </c>
      <c r="CV81">
        <v>4.5613875389099103</v>
      </c>
      <c r="CW81">
        <v>5.5282225608825701</v>
      </c>
      <c r="CX81">
        <v>5.0431828498840297</v>
      </c>
      <c r="CY81">
        <v>4.4295792579650897</v>
      </c>
      <c r="CZ81">
        <v>3.3060622215271001</v>
      </c>
      <c r="DA81">
        <v>3.7798628807067902</v>
      </c>
      <c r="DB81">
        <v>4.8865418434143102</v>
      </c>
      <c r="DC81">
        <v>5.0651941299438503</v>
      </c>
      <c r="DD81">
        <v>4.4320273399353001</v>
      </c>
      <c r="DE81">
        <v>3.8074080944061302</v>
      </c>
      <c r="DF81">
        <v>4.3811483383178702</v>
      </c>
      <c r="DG81">
        <v>4.4993324279785201</v>
      </c>
      <c r="DH81">
        <v>4.55214548110962</v>
      </c>
      <c r="DI81">
        <v>4.6492834091186497</v>
      </c>
      <c r="DJ81">
        <v>4.89406061172485</v>
      </c>
      <c r="DK81">
        <v>4.0666389465331996</v>
      </c>
      <c r="DL81">
        <v>4.06667137145996</v>
      </c>
      <c r="DM81">
        <v>3.9511883258819598</v>
      </c>
      <c r="DN81">
        <v>3.6685485839843799</v>
      </c>
      <c r="DO81">
        <v>5.1165661811828604</v>
      </c>
      <c r="DP81">
        <v>3.7043149471282999</v>
      </c>
      <c r="DQ81">
        <v>2.7787406444549601</v>
      </c>
      <c r="DR81">
        <v>4.0072293281555202</v>
      </c>
      <c r="DS81">
        <v>4.8728337287902797</v>
      </c>
      <c r="DT81">
        <v>4.3319687843322798</v>
      </c>
      <c r="DU81">
        <v>4.9578313827514702</v>
      </c>
      <c r="DV81">
        <v>4.27463579177856</v>
      </c>
      <c r="DW81">
        <v>3.2241485118865998</v>
      </c>
      <c r="DX81">
        <v>4.0101175308227504</v>
      </c>
      <c r="DY81">
        <v>4.2271223068237296</v>
      </c>
      <c r="DZ81">
        <v>4.2991237640380904</v>
      </c>
      <c r="EA81">
        <v>5.96811723709106</v>
      </c>
      <c r="EB81">
        <v>3.81627297401428</v>
      </c>
      <c r="EC81">
        <v>3.6329038143157999</v>
      </c>
      <c r="ED81">
        <v>3.21102666854858</v>
      </c>
      <c r="EE81">
        <v>4.8090558052062997</v>
      </c>
      <c r="EF81">
        <v>3.7874484062194802</v>
      </c>
      <c r="EG81">
        <v>3.6276946067810099</v>
      </c>
      <c r="EH81">
        <v>4.7674198150634801</v>
      </c>
      <c r="EI81">
        <v>4.65303659439087</v>
      </c>
      <c r="EJ81">
        <v>4.1731257438659703</v>
      </c>
      <c r="EK81">
        <v>3.9555039405822798</v>
      </c>
      <c r="EL81">
        <v>3.25292873382568</v>
      </c>
      <c r="EM81">
        <v>3.73480319976807</v>
      </c>
      <c r="EN81">
        <v>3.5635175704956099</v>
      </c>
      <c r="EO81">
        <v>3.32856392860413</v>
      </c>
      <c r="EP81">
        <v>4.9652895927429199</v>
      </c>
      <c r="EQ81">
        <v>4.65486812591553</v>
      </c>
      <c r="ER81">
        <v>4.76769971847534</v>
      </c>
      <c r="ES81">
        <v>3.8998880386352499</v>
      </c>
      <c r="ET81">
        <v>3.9854207038879399</v>
      </c>
      <c r="EU81">
        <v>383.10494995117199</v>
      </c>
      <c r="EV81">
        <v>336.63995361328102</v>
      </c>
      <c r="EW81">
        <v>465.489501953125</v>
      </c>
      <c r="EX81">
        <v>442.82901000976602</v>
      </c>
      <c r="EY81">
        <v>441.79840087890602</v>
      </c>
      <c r="EZ81">
        <v>492.31826782226602</v>
      </c>
      <c r="FA81">
        <v>272.47994995117199</v>
      </c>
      <c r="FB81">
        <v>431.63861083984398</v>
      </c>
      <c r="FC81">
        <v>126.18586730957</v>
      </c>
      <c r="FD81">
        <v>53.207042694091797</v>
      </c>
      <c r="FE81">
        <v>757.87994384765602</v>
      </c>
      <c r="FF81">
        <v>601.56896972656295</v>
      </c>
      <c r="FG81">
        <v>173.08934020996099</v>
      </c>
      <c r="FH81">
        <v>463.84710693359398</v>
      </c>
      <c r="FI81">
        <v>1554.79626464844</v>
      </c>
      <c r="FJ81">
        <v>2004.33190917969</v>
      </c>
      <c r="FK81">
        <v>172.22247314453099</v>
      </c>
      <c r="FL81">
        <v>243.06532287597699</v>
      </c>
      <c r="FM81">
        <v>732.151123046875</v>
      </c>
      <c r="FN81">
        <v>437.04998779296898</v>
      </c>
      <c r="FO81">
        <v>664.26959228515602</v>
      </c>
      <c r="FP81">
        <v>1000.6220703125</v>
      </c>
      <c r="FQ81">
        <v>423.99920654296898</v>
      </c>
      <c r="FR81">
        <v>802.42419433593795</v>
      </c>
      <c r="FS81">
        <v>970.40283203125</v>
      </c>
      <c r="FT81">
        <v>1201.64660644531</v>
      </c>
      <c r="FU81">
        <v>1043.3779296875</v>
      </c>
      <c r="FV81">
        <v>988.70404052734398</v>
      </c>
      <c r="FW81">
        <v>914.33984375</v>
      </c>
      <c r="FX81">
        <v>721.98059082031295</v>
      </c>
      <c r="FY81">
        <v>424.97348022460898</v>
      </c>
      <c r="FZ81">
        <v>19.5246467590332</v>
      </c>
      <c r="GA81">
        <v>186.070388793945</v>
      </c>
      <c r="GB81">
        <v>915.69427490234398</v>
      </c>
      <c r="GC81">
        <v>233.51544189453099</v>
      </c>
      <c r="GD81">
        <v>278.19247436523398</v>
      </c>
      <c r="GE81">
        <v>952.05621337890602</v>
      </c>
      <c r="GF81">
        <v>840.22375488281295</v>
      </c>
      <c r="GG81">
        <v>136.13125610351599</v>
      </c>
      <c r="GH81">
        <v>17.729907989501999</v>
      </c>
      <c r="GI81">
        <v>235.99789428710901</v>
      </c>
      <c r="GJ81">
        <v>644.0078125</v>
      </c>
      <c r="GK81">
        <v>601.81005859375</v>
      </c>
      <c r="GL81">
        <v>672.181396484375</v>
      </c>
      <c r="GM81">
        <v>487.47882080078102</v>
      </c>
      <c r="GN81">
        <v>264.55407714843801</v>
      </c>
      <c r="GO81">
        <v>101.459663391113</v>
      </c>
      <c r="GP81">
        <v>346.86172485351602</v>
      </c>
      <c r="GQ81">
        <v>436.91934204101602</v>
      </c>
      <c r="GR81">
        <v>111.71914672851599</v>
      </c>
      <c r="GS81">
        <v>31.603633880615199</v>
      </c>
      <c r="GT81">
        <v>407.422119140625</v>
      </c>
      <c r="GU81">
        <v>326.08273315429699</v>
      </c>
      <c r="GV81">
        <v>560.86004638671898</v>
      </c>
      <c r="GW81">
        <v>1.11997199058533</v>
      </c>
      <c r="GX81">
        <v>674.59954833984398</v>
      </c>
      <c r="GY81">
        <v>372.07751464843801</v>
      </c>
      <c r="GZ81">
        <v>163.89453125</v>
      </c>
      <c r="HA81">
        <v>46.788417816162102</v>
      </c>
      <c r="HB81">
        <v>209.06324768066401</v>
      </c>
      <c r="HC81">
        <v>308.45404052734398</v>
      </c>
      <c r="HD81">
        <v>37.998401641845703</v>
      </c>
      <c r="HE81">
        <v>47.066696166992202</v>
      </c>
      <c r="HF81">
        <v>204.99215698242199</v>
      </c>
      <c r="HG81">
        <v>487.49740600585898</v>
      </c>
      <c r="HH81">
        <v>77.224891662597699</v>
      </c>
      <c r="HI81">
        <v>462.89596557617199</v>
      </c>
      <c r="HJ81">
        <v>274.59002685546898</v>
      </c>
      <c r="HK81">
        <v>165.58901977539099</v>
      </c>
      <c r="HL81">
        <v>78.621627807617202</v>
      </c>
      <c r="HM81">
        <v>224.12466430664099</v>
      </c>
      <c r="HN81">
        <v>55.555366516113303</v>
      </c>
      <c r="HO81">
        <v>1144.43591308594</v>
      </c>
      <c r="HP81">
        <v>34.863105773925803</v>
      </c>
      <c r="HQ81">
        <v>468.41839599609398</v>
      </c>
      <c r="HR81">
        <v>542.62109375</v>
      </c>
      <c r="HS81">
        <v>496.42834472656301</v>
      </c>
      <c r="HT81">
        <v>382.14587402343801</v>
      </c>
      <c r="HU81">
        <v>538.396728515625</v>
      </c>
      <c r="HV81">
        <v>458.46005249023398</v>
      </c>
      <c r="HW81">
        <v>389.35061645507801</v>
      </c>
      <c r="HX81">
        <v>324.70135498046898</v>
      </c>
      <c r="HY81">
        <v>94.1402587890625</v>
      </c>
      <c r="HZ81">
        <v>55.651298522949197</v>
      </c>
      <c r="IA81">
        <v>617.04425048828102</v>
      </c>
      <c r="IB81">
        <v>522.18499755859398</v>
      </c>
      <c r="IC81">
        <v>177.57406616210901</v>
      </c>
      <c r="ID81">
        <v>549.51306152343795</v>
      </c>
      <c r="IE81">
        <v>1791.99279785156</v>
      </c>
      <c r="IF81">
        <v>2047.91125488281</v>
      </c>
      <c r="IG81">
        <v>162.88803100585901</v>
      </c>
      <c r="IH81">
        <v>245.77993774414099</v>
      </c>
      <c r="II81">
        <v>1201.47375488281</v>
      </c>
      <c r="IJ81">
        <v>485.54843139648398</v>
      </c>
      <c r="IK81">
        <v>654.94873046875</v>
      </c>
      <c r="IL81">
        <v>1247.21350097656</v>
      </c>
      <c r="IM81">
        <v>348.91128540039102</v>
      </c>
      <c r="IN81">
        <v>854.05187988281295</v>
      </c>
      <c r="IO81">
        <v>905.68591308593795</v>
      </c>
      <c r="IP81">
        <v>1037.09655761719</v>
      </c>
      <c r="IQ81">
        <v>1201.34326171875</v>
      </c>
      <c r="IR81">
        <v>959.07586669921898</v>
      </c>
      <c r="IS81">
        <v>986.3173828125</v>
      </c>
      <c r="IT81">
        <v>860.83831787109398</v>
      </c>
      <c r="IU81">
        <v>314.92929077148398</v>
      </c>
      <c r="IV81">
        <v>20.196901321411101</v>
      </c>
      <c r="IW81">
        <v>163.21951293945301</v>
      </c>
      <c r="IX81">
        <v>815.76916503906295</v>
      </c>
      <c r="IY81">
        <v>221.94514465332</v>
      </c>
      <c r="IZ81">
        <v>243.36305236816401</v>
      </c>
      <c r="JA81">
        <v>693.62457275390602</v>
      </c>
      <c r="JB81">
        <v>879.27801513671898</v>
      </c>
      <c r="JC81">
        <v>95.562080383300795</v>
      </c>
      <c r="JD81">
        <v>30.740333557128899</v>
      </c>
      <c r="JE81">
        <v>219.65211486816401</v>
      </c>
      <c r="JF81">
        <v>825.11779785156295</v>
      </c>
      <c r="JG81">
        <v>675.15026855468795</v>
      </c>
      <c r="JH81">
        <v>622.45269775390602</v>
      </c>
      <c r="JI81">
        <v>547.47399902343795</v>
      </c>
      <c r="JJ81">
        <v>138.07769775390599</v>
      </c>
      <c r="JK81">
        <v>111.949272155762</v>
      </c>
      <c r="JL81">
        <v>346.97814941406301</v>
      </c>
      <c r="JM81">
        <v>345.33523559570301</v>
      </c>
      <c r="JN81">
        <v>165.17118835449199</v>
      </c>
      <c r="JO81">
        <v>46.309978485107401</v>
      </c>
      <c r="JP81">
        <v>456.14456176757801</v>
      </c>
      <c r="JQ81">
        <v>278.32449340820301</v>
      </c>
      <c r="JR81">
        <v>637.93200683593795</v>
      </c>
      <c r="JS81">
        <v>0.23998101055622101</v>
      </c>
      <c r="JT81">
        <v>785.88671875</v>
      </c>
      <c r="JU81">
        <v>351.17150878906301</v>
      </c>
      <c r="JV81">
        <v>192.58695983886699</v>
      </c>
      <c r="JW81">
        <v>194.11933898925801</v>
      </c>
      <c r="JX81">
        <v>114.36590576171901</v>
      </c>
      <c r="JY81">
        <v>301.50173950195301</v>
      </c>
      <c r="JZ81">
        <v>19.5057277679443</v>
      </c>
      <c r="KA81">
        <v>41.565101623535199</v>
      </c>
      <c r="KB81">
        <v>185.39143371582</v>
      </c>
      <c r="KC81">
        <v>578.18634033203102</v>
      </c>
      <c r="KD81">
        <v>73.485733032226605</v>
      </c>
      <c r="KE81">
        <v>551.87554931640602</v>
      </c>
      <c r="KF81">
        <v>187.12051391601599</v>
      </c>
      <c r="KG81">
        <v>224.867752075195</v>
      </c>
      <c r="KH81">
        <v>97.095352172851605</v>
      </c>
      <c r="KI81">
        <v>134.66632080078099</v>
      </c>
      <c r="KJ81">
        <v>67.672134399414105</v>
      </c>
      <c r="KK81">
        <v>822.281494140625</v>
      </c>
      <c r="KL81">
        <v>38.768039703369098</v>
      </c>
      <c r="KM81">
        <f>MATCH(A81,[1]ADOS!$G:$G,0)</f>
        <v>155</v>
      </c>
      <c r="KN81" t="str">
        <f>INDEX([1]ADOS!$H:$H,KM81)</f>
        <v xml:space="preserve">NO DSM_IV questions 4a/4b is no and not atypical </v>
      </c>
      <c r="KO81" t="e">
        <f t="shared" si="3"/>
        <v>#VALUE!</v>
      </c>
      <c r="KP81">
        <f t="shared" si="4"/>
        <v>0</v>
      </c>
      <c r="KQ81">
        <v>0</v>
      </c>
      <c r="KR81" t="str">
        <f>INDEX([1]ADOS!$I:$I,KM81)</f>
        <v>Male</v>
      </c>
      <c r="KS81">
        <v>38</v>
      </c>
      <c r="KT81">
        <f t="shared" si="5"/>
        <v>1</v>
      </c>
      <c r="KU81">
        <v>25</v>
      </c>
      <c r="KV81">
        <v>365</v>
      </c>
    </row>
    <row r="82" spans="1:308" ht="15.5" x14ac:dyDescent="0.35">
      <c r="A82" s="1">
        <v>216279</v>
      </c>
      <c r="B82" s="1" t="s">
        <v>7</v>
      </c>
      <c r="C82">
        <v>5.9308090209960902</v>
      </c>
      <c r="D82">
        <v>3.80716848373413</v>
      </c>
      <c r="E82">
        <v>3.0503981113433798</v>
      </c>
      <c r="F82">
        <v>3.8847560882568399</v>
      </c>
      <c r="G82">
        <v>5.3328108787536603</v>
      </c>
      <c r="H82">
        <v>4.90976905822754</v>
      </c>
      <c r="I82">
        <v>4.3885483741760298</v>
      </c>
      <c r="J82">
        <v>3.9252383708953902</v>
      </c>
      <c r="K82">
        <v>4.1366467475891104</v>
      </c>
      <c r="L82">
        <v>3.3730843067169198</v>
      </c>
      <c r="M82">
        <v>3.3942105770111102</v>
      </c>
      <c r="N82">
        <v>4.17226362228394</v>
      </c>
      <c r="O82">
        <v>5.2123045921325701</v>
      </c>
      <c r="P82">
        <v>4.1776933670043901</v>
      </c>
      <c r="Q82">
        <v>4.6889219284057599</v>
      </c>
      <c r="R82">
        <v>4.8813457489013699</v>
      </c>
      <c r="S82">
        <v>5.384033203125</v>
      </c>
      <c r="T82">
        <v>6.5479846000671396</v>
      </c>
      <c r="U82">
        <v>3.8922159671783398</v>
      </c>
      <c r="V82">
        <v>3.5435407161712602</v>
      </c>
      <c r="W82">
        <v>4.0618939399719203</v>
      </c>
      <c r="X82">
        <v>3.5440611839294398</v>
      </c>
      <c r="Y82">
        <v>3.9186131954193102</v>
      </c>
      <c r="Z82">
        <v>6.0612516403198198</v>
      </c>
      <c r="AA82">
        <v>5.0587849617004403</v>
      </c>
      <c r="AB82">
        <v>4.7422561645507804</v>
      </c>
      <c r="AC82">
        <v>4.1032857894897496</v>
      </c>
      <c r="AD82">
        <v>3.20344042778015</v>
      </c>
      <c r="AE82">
        <v>3.4825272560119598</v>
      </c>
      <c r="AF82">
        <v>4.4191589355468803</v>
      </c>
      <c r="AG82">
        <v>6.2738509178161603</v>
      </c>
      <c r="AH82">
        <v>5.6597814559936497</v>
      </c>
      <c r="AI82">
        <v>4.2816452980041504</v>
      </c>
      <c r="AJ82">
        <v>5.0854530334472701</v>
      </c>
      <c r="AK82">
        <v>4.7816438674926802</v>
      </c>
      <c r="AL82">
        <v>3.9600982666015598</v>
      </c>
      <c r="AM82">
        <v>4.6177840232849103</v>
      </c>
      <c r="AN82">
        <v>5.0148448944091797</v>
      </c>
      <c r="AO82">
        <v>3.9435963630676301</v>
      </c>
      <c r="AP82">
        <v>4.0844593048095703</v>
      </c>
      <c r="AQ82">
        <v>3.7054793834686302</v>
      </c>
      <c r="AR82">
        <v>3.6118261814117401</v>
      </c>
      <c r="AS82">
        <v>5.4055404663085902</v>
      </c>
      <c r="AT82">
        <v>3.4340188503265399</v>
      </c>
      <c r="AU82">
        <v>2.5481712818145801</v>
      </c>
      <c r="AV82">
        <v>3.2394349575042698</v>
      </c>
      <c r="AW82">
        <v>5.6116285324096697</v>
      </c>
      <c r="AX82">
        <v>4.1713948249816903</v>
      </c>
      <c r="AY82">
        <v>4.5464367866516104</v>
      </c>
      <c r="AZ82">
        <v>4.3706526756286603</v>
      </c>
      <c r="BA82">
        <v>3.1780371665954599</v>
      </c>
      <c r="BB82">
        <v>3.8501026630401598</v>
      </c>
      <c r="BC82">
        <v>4.6618075370788601</v>
      </c>
      <c r="BD82">
        <v>4.3712072372436497</v>
      </c>
      <c r="BE82">
        <v>4.9375724792480504</v>
      </c>
      <c r="BF82">
        <v>3.68716216087341</v>
      </c>
      <c r="BG82">
        <v>3.0276753902435298</v>
      </c>
      <c r="BH82">
        <v>3.3706221580505402</v>
      </c>
      <c r="BI82">
        <v>3.5116488933563201</v>
      </c>
      <c r="BJ82">
        <v>3.9342782497406001</v>
      </c>
      <c r="BK82">
        <v>3.6788454055786102</v>
      </c>
      <c r="BL82">
        <v>5.03965187072754</v>
      </c>
      <c r="BM82">
        <v>6.2646765708923304</v>
      </c>
      <c r="BN82">
        <v>5.9811425209045401</v>
      </c>
      <c r="BO82">
        <v>4.03959035873413</v>
      </c>
      <c r="BP82">
        <v>3.3532073497772199</v>
      </c>
      <c r="BQ82">
        <v>3.4215533733367902</v>
      </c>
      <c r="BR82">
        <v>3.6089570522308398</v>
      </c>
      <c r="BS82">
        <v>3.36814260482788</v>
      </c>
      <c r="BT82">
        <v>5.7558794021606401</v>
      </c>
      <c r="BU82">
        <v>4.0727949142456099</v>
      </c>
      <c r="BV82">
        <v>5.1186680793762198</v>
      </c>
      <c r="BW82">
        <v>4.2933387756347701</v>
      </c>
      <c r="BX82">
        <v>4.2215857505798304</v>
      </c>
      <c r="BY82">
        <v>5.5035710334777797</v>
      </c>
      <c r="BZ82">
        <v>3.4692537784576398</v>
      </c>
      <c r="CA82">
        <v>3.1427237987518302</v>
      </c>
      <c r="CB82">
        <v>4.5916085243225098</v>
      </c>
      <c r="CC82">
        <v>5.4746966361999503</v>
      </c>
      <c r="CD82">
        <v>4.8068909645080602</v>
      </c>
      <c r="CE82">
        <v>4.5285606384277299</v>
      </c>
      <c r="CF82">
        <v>3.8672525882720898</v>
      </c>
      <c r="CG82">
        <v>4.3918514251709002</v>
      </c>
      <c r="CH82">
        <v>3.6957671642303498</v>
      </c>
      <c r="CI82">
        <v>3.32301926612854</v>
      </c>
      <c r="CJ82">
        <v>4.9158596992492702</v>
      </c>
      <c r="CK82">
        <v>5.3981490135192898</v>
      </c>
      <c r="CL82">
        <v>4.7590484619140598</v>
      </c>
      <c r="CM82">
        <v>4.8536043167114302</v>
      </c>
      <c r="CN82">
        <v>4.7771711349487296</v>
      </c>
      <c r="CO82">
        <v>5.6341586112976101</v>
      </c>
      <c r="CP82">
        <v>6.9282746315002397</v>
      </c>
      <c r="CQ82">
        <v>4.1998863220214799</v>
      </c>
      <c r="CR82">
        <v>3.5765841007232702</v>
      </c>
      <c r="CS82">
        <v>3.9239907264709499</v>
      </c>
      <c r="CT82">
        <v>3.86776924133301</v>
      </c>
      <c r="CU82">
        <v>3.6035504341125502</v>
      </c>
      <c r="CV82">
        <v>5.70385646820068</v>
      </c>
      <c r="CW82">
        <v>4.9210748672485396</v>
      </c>
      <c r="CX82">
        <v>4.2307100296020499</v>
      </c>
      <c r="CY82">
        <v>4.0539021492004403</v>
      </c>
      <c r="CZ82">
        <v>3.2396790981292698</v>
      </c>
      <c r="DA82">
        <v>3.5834870338439901</v>
      </c>
      <c r="DB82">
        <v>4.2475347518920898</v>
      </c>
      <c r="DC82">
        <v>5.8099627494812003</v>
      </c>
      <c r="DD82">
        <v>5.4823756217956499</v>
      </c>
      <c r="DE82">
        <v>4.0552601814270002</v>
      </c>
      <c r="DF82">
        <v>4.9004011154174796</v>
      </c>
      <c r="DG82">
        <v>5.0753817558288601</v>
      </c>
      <c r="DH82">
        <v>4.3523106575012198</v>
      </c>
      <c r="DI82">
        <v>5.2507271766662598</v>
      </c>
      <c r="DJ82">
        <v>5.7162542343139702</v>
      </c>
      <c r="DK82">
        <v>4.6596584320068404</v>
      </c>
      <c r="DL82">
        <v>4.6977834701538104</v>
      </c>
      <c r="DM82">
        <v>3.91867923736572</v>
      </c>
      <c r="DN82">
        <v>3.4865961074829102</v>
      </c>
      <c r="DO82">
        <v>5.9032669067382804</v>
      </c>
      <c r="DP82">
        <v>3.90340256690979</v>
      </c>
      <c r="DQ82">
        <v>2.6202754974365199</v>
      </c>
      <c r="DR82">
        <v>3.4895477294921902</v>
      </c>
      <c r="DS82">
        <v>6.4681320190429696</v>
      </c>
      <c r="DT82">
        <v>4.5447030067443901</v>
      </c>
      <c r="DU82">
        <v>4.9507894515991202</v>
      </c>
      <c r="DV82">
        <v>4.2590513229370099</v>
      </c>
      <c r="DW82">
        <v>3.3319449424743701</v>
      </c>
      <c r="DX82">
        <v>4.10130071640015</v>
      </c>
      <c r="DY82">
        <v>4.8738074302673304</v>
      </c>
      <c r="DZ82">
        <v>4.4110150337219203</v>
      </c>
      <c r="EA82">
        <v>3.7519748210907</v>
      </c>
      <c r="EB82">
        <v>3.5833811759948699</v>
      </c>
      <c r="EC82">
        <v>3.2702803611755402</v>
      </c>
      <c r="ED82">
        <v>3.2244920730590798</v>
      </c>
      <c r="EE82">
        <v>3.79268503189087</v>
      </c>
      <c r="EF82">
        <v>3.72624635696411</v>
      </c>
      <c r="EG82">
        <v>3.61523532867432</v>
      </c>
      <c r="EH82">
        <v>5.2358598709106401</v>
      </c>
      <c r="EI82">
        <v>5.26025438308716</v>
      </c>
      <c r="EJ82">
        <v>5.2526383399963397</v>
      </c>
      <c r="EK82">
        <v>4.1295490264892596</v>
      </c>
      <c r="EL82">
        <v>3.1918241977691699</v>
      </c>
      <c r="EM82">
        <v>3.2440817356109601</v>
      </c>
      <c r="EN82">
        <v>3.8002467155456499</v>
      </c>
      <c r="EO82">
        <v>3.4128727912902801</v>
      </c>
      <c r="EP82">
        <v>5.3382978439331099</v>
      </c>
      <c r="EQ82">
        <v>4.3909540176391602</v>
      </c>
      <c r="ER82">
        <v>6.26389503479004</v>
      </c>
      <c r="ES82">
        <v>4.3791465759277299</v>
      </c>
      <c r="ET82">
        <v>4.2349615097045898</v>
      </c>
      <c r="EU82">
        <v>312.09725952148398</v>
      </c>
      <c r="EV82">
        <v>698.837158203125</v>
      </c>
      <c r="EW82">
        <v>476.20520019531301</v>
      </c>
      <c r="EX82">
        <v>441.47912597656301</v>
      </c>
      <c r="EY82">
        <v>238.85118103027301</v>
      </c>
      <c r="EZ82">
        <v>643.10302734375</v>
      </c>
      <c r="FA82">
        <v>323.11801147460898</v>
      </c>
      <c r="FB82">
        <v>436.72061157226602</v>
      </c>
      <c r="FC82">
        <v>155.640869140625</v>
      </c>
      <c r="FD82">
        <v>63.725284576416001</v>
      </c>
      <c r="FE82">
        <v>739.56726074218795</v>
      </c>
      <c r="FF82">
        <v>624.53851318359398</v>
      </c>
      <c r="FG82">
        <v>249.66371154785199</v>
      </c>
      <c r="FH82">
        <v>553.233154296875</v>
      </c>
      <c r="FI82">
        <v>1547.50891113281</v>
      </c>
      <c r="FJ82">
        <v>2360.2099609375</v>
      </c>
      <c r="FK82">
        <v>164.34056091308599</v>
      </c>
      <c r="FL82">
        <v>261.97644042968801</v>
      </c>
      <c r="FM82">
        <v>1181.43200683594</v>
      </c>
      <c r="FN82">
        <v>650.96252441406295</v>
      </c>
      <c r="FO82">
        <v>733.128173828125</v>
      </c>
      <c r="FP82">
        <v>875.34289550781295</v>
      </c>
      <c r="FQ82">
        <v>411.71228027343801</v>
      </c>
      <c r="FR82">
        <v>707.66754150390602</v>
      </c>
      <c r="FS82">
        <v>884.41394042968795</v>
      </c>
      <c r="FT82">
        <v>1190.67333984375</v>
      </c>
      <c r="FU82">
        <v>1148.65002441406</v>
      </c>
      <c r="FV82">
        <v>983.42901611328102</v>
      </c>
      <c r="FW82">
        <v>1097.60998535156</v>
      </c>
      <c r="FX82">
        <v>970.43756103515602</v>
      </c>
      <c r="FY82">
        <v>365.25808715820301</v>
      </c>
      <c r="FZ82">
        <v>12.366608619689901</v>
      </c>
      <c r="GA82">
        <v>213.14697265625</v>
      </c>
      <c r="GB82">
        <v>895.64129638671898</v>
      </c>
      <c r="GC82">
        <v>196.88807678222699</v>
      </c>
      <c r="GD82">
        <v>248.79837036132801</v>
      </c>
      <c r="GE82">
        <v>734.55358886718795</v>
      </c>
      <c r="GF82">
        <v>893.55926513671898</v>
      </c>
      <c r="GG82">
        <v>81.358139038085895</v>
      </c>
      <c r="GH82">
        <v>37.784450531005902</v>
      </c>
      <c r="GI82">
        <v>280.56234741210898</v>
      </c>
      <c r="GJ82">
        <v>680.14105224609398</v>
      </c>
      <c r="GK82">
        <v>685.69158935546898</v>
      </c>
      <c r="GL82">
        <v>678.02038574218795</v>
      </c>
      <c r="GM82">
        <v>634.34429931640602</v>
      </c>
      <c r="GN82">
        <v>210.19924926757801</v>
      </c>
      <c r="GO82">
        <v>96.012947082519503</v>
      </c>
      <c r="GP82">
        <v>383.57696533203102</v>
      </c>
      <c r="GQ82">
        <v>395.06750488281301</v>
      </c>
      <c r="GR82">
        <v>107.833549499512</v>
      </c>
      <c r="GS82">
        <v>119.40663909912099</v>
      </c>
      <c r="GT82">
        <v>502.39706420898398</v>
      </c>
      <c r="GU82">
        <v>231.68359375</v>
      </c>
      <c r="GV82">
        <v>664.83453369140602</v>
      </c>
      <c r="GW82">
        <v>0.38388100266456598</v>
      </c>
      <c r="GX82">
        <v>541.80114746093795</v>
      </c>
      <c r="GY82">
        <v>128.51783752441401</v>
      </c>
      <c r="GZ82">
        <v>441.45773315429699</v>
      </c>
      <c r="HA82">
        <v>158.85073852539099</v>
      </c>
      <c r="HB82">
        <v>112.584121704102</v>
      </c>
      <c r="HC82">
        <v>348.38943481445301</v>
      </c>
      <c r="HD82">
        <v>74.136558532714801</v>
      </c>
      <c r="HE82">
        <v>42.464729309082003</v>
      </c>
      <c r="HF82">
        <v>155.333419799805</v>
      </c>
      <c r="HG82">
        <v>650.26654052734398</v>
      </c>
      <c r="HH82">
        <v>84.5994873046875</v>
      </c>
      <c r="HI82">
        <v>542.873046875</v>
      </c>
      <c r="HJ82">
        <v>272.91018676757801</v>
      </c>
      <c r="HK82">
        <v>208.54910278320301</v>
      </c>
      <c r="HL82">
        <v>74.799690246582003</v>
      </c>
      <c r="HM82">
        <v>187.22412109375</v>
      </c>
      <c r="HN82">
        <v>72.089950561523395</v>
      </c>
      <c r="HO82">
        <v>1320.53234863281</v>
      </c>
      <c r="HP82">
        <v>45.149875640869098</v>
      </c>
      <c r="HQ82">
        <v>329.720703125</v>
      </c>
      <c r="HR82">
        <v>657.66387939453102</v>
      </c>
      <c r="HS82">
        <v>352.56634521484398</v>
      </c>
      <c r="HT82">
        <v>424.18597412109398</v>
      </c>
      <c r="HU82">
        <v>217.33181762695301</v>
      </c>
      <c r="HV82">
        <v>634.16864013671898</v>
      </c>
      <c r="HW82">
        <v>372.42050170898398</v>
      </c>
      <c r="HX82">
        <v>481.43423461914102</v>
      </c>
      <c r="HY82">
        <v>135.366455078125</v>
      </c>
      <c r="HZ82">
        <v>58.391921997070298</v>
      </c>
      <c r="IA82">
        <v>774.91979980468795</v>
      </c>
      <c r="IB82">
        <v>578.2646484375</v>
      </c>
      <c r="IC82">
        <v>192.25909423828099</v>
      </c>
      <c r="ID82">
        <v>403.916015625</v>
      </c>
      <c r="IE82">
        <v>1621.87817382813</v>
      </c>
      <c r="IF82">
        <v>2090.74462890625</v>
      </c>
      <c r="IG82">
        <v>160.19445800781301</v>
      </c>
      <c r="IH82">
        <v>228.75991821289099</v>
      </c>
      <c r="II82">
        <v>1059.75598144531</v>
      </c>
      <c r="IJ82">
        <v>723.46722412109398</v>
      </c>
      <c r="IK82">
        <v>670.20477294921898</v>
      </c>
      <c r="IL82">
        <v>839.33416748046898</v>
      </c>
      <c r="IM82">
        <v>421.92892456054699</v>
      </c>
      <c r="IN82">
        <v>770.49151611328102</v>
      </c>
      <c r="IO82">
        <v>1135.26818847656</v>
      </c>
      <c r="IP82">
        <v>1030.345703125</v>
      </c>
      <c r="IQ82">
        <v>971.249755859375</v>
      </c>
      <c r="IR82">
        <v>969.97863769531295</v>
      </c>
      <c r="IS82">
        <v>1093.42639160156</v>
      </c>
      <c r="IT82">
        <v>844.81311035156295</v>
      </c>
      <c r="IU82">
        <v>464.86416625976602</v>
      </c>
      <c r="IV82">
        <v>13.4553670883179</v>
      </c>
      <c r="IW82">
        <v>161.37078857421901</v>
      </c>
      <c r="IX82">
        <v>915.01672363281295</v>
      </c>
      <c r="IY82">
        <v>213.48843383789099</v>
      </c>
      <c r="IZ82">
        <v>242.00408935546901</v>
      </c>
      <c r="JA82">
        <v>1135.2333984375</v>
      </c>
      <c r="JB82">
        <v>811.69079589843795</v>
      </c>
      <c r="JC82">
        <v>92.331489562988295</v>
      </c>
      <c r="JD82">
        <v>42.062149047851598</v>
      </c>
      <c r="JE82">
        <v>207.93679809570301</v>
      </c>
      <c r="JF82">
        <v>895.48822021484398</v>
      </c>
      <c r="JG82">
        <v>626.32727050781295</v>
      </c>
      <c r="JH82">
        <v>545.31695556640602</v>
      </c>
      <c r="JI82">
        <v>577.97412109375</v>
      </c>
      <c r="JJ82">
        <v>192.32830810546901</v>
      </c>
      <c r="JK82">
        <v>84.742652893066406</v>
      </c>
      <c r="JL82">
        <v>313.22274780273398</v>
      </c>
      <c r="JM82">
        <v>332.23861694335898</v>
      </c>
      <c r="JN82">
        <v>149.91465759277301</v>
      </c>
      <c r="JO82">
        <v>112.158615112305</v>
      </c>
      <c r="JP82">
        <v>339.77142333984398</v>
      </c>
      <c r="JQ82">
        <v>485.33752441406301</v>
      </c>
      <c r="JR82">
        <v>955.16156005859398</v>
      </c>
      <c r="JS82">
        <v>0.95103299617767301</v>
      </c>
      <c r="JT82">
        <v>653.20977783203102</v>
      </c>
      <c r="JU82">
        <v>170.63342285156301</v>
      </c>
      <c r="JV82">
        <v>373.34313964843801</v>
      </c>
      <c r="JW82">
        <v>167.23133850097699</v>
      </c>
      <c r="JX82">
        <v>98.257003784179702</v>
      </c>
      <c r="JY82">
        <v>329.96969604492199</v>
      </c>
      <c r="JZ82">
        <v>61.138336181640597</v>
      </c>
      <c r="KA82">
        <v>31.706211090087901</v>
      </c>
      <c r="KB82">
        <v>176.91831970214801</v>
      </c>
      <c r="KC82">
        <v>605.57977294921898</v>
      </c>
      <c r="KD82">
        <v>90.710456848144503</v>
      </c>
      <c r="KE82">
        <v>443.75057983398398</v>
      </c>
      <c r="KF82">
        <v>302.68365478515602</v>
      </c>
      <c r="KG82">
        <v>228.59991455078099</v>
      </c>
      <c r="KH82">
        <v>86.601287841796903</v>
      </c>
      <c r="KI82">
        <v>182.01316833496099</v>
      </c>
      <c r="KJ82">
        <v>44.535686492919901</v>
      </c>
      <c r="KK82">
        <v>1430.60534667969</v>
      </c>
      <c r="KL82">
        <v>58.221889495849602</v>
      </c>
      <c r="KM82">
        <f>MATCH(A82,[1]ADOS!$G:$G,0)</f>
        <v>550</v>
      </c>
      <c r="KN82" t="str">
        <f>INDEX([1]ADOS!$H:$H,KM82)</f>
        <v xml:space="preserve">NO DSM_IV questions 4a/4b is no and not atypical </v>
      </c>
      <c r="KO82" t="e">
        <f t="shared" si="3"/>
        <v>#VALUE!</v>
      </c>
      <c r="KP82">
        <f t="shared" si="4"/>
        <v>0</v>
      </c>
      <c r="KQ82">
        <v>0</v>
      </c>
      <c r="KR82" t="str">
        <f>INDEX([1]ADOS!$I:$I,KM82)</f>
        <v>Male</v>
      </c>
      <c r="KS82">
        <v>38</v>
      </c>
      <c r="KT82">
        <f t="shared" si="5"/>
        <v>1</v>
      </c>
      <c r="KU82">
        <v>25</v>
      </c>
      <c r="KV82">
        <v>365</v>
      </c>
    </row>
    <row r="83" spans="1:308" ht="15.5" x14ac:dyDescent="0.35">
      <c r="A83" s="1">
        <v>216938</v>
      </c>
      <c r="B83" s="1" t="s">
        <v>7</v>
      </c>
      <c r="C83">
        <v>5.6459593772888201</v>
      </c>
      <c r="D83">
        <v>3.94661593437195</v>
      </c>
      <c r="E83">
        <v>3.0936863422393799</v>
      </c>
      <c r="F83">
        <v>4.1655969619751003</v>
      </c>
      <c r="G83">
        <v>5.8475899696350098</v>
      </c>
      <c r="H83">
        <v>4.4034175872802699</v>
      </c>
      <c r="I83">
        <v>3.97837615013123</v>
      </c>
      <c r="J83">
        <v>3.8132956027984601</v>
      </c>
      <c r="K83">
        <v>4.2984204292297399</v>
      </c>
      <c r="L83">
        <v>3.2964322566986102</v>
      </c>
      <c r="M83">
        <v>4.0005836486816397</v>
      </c>
      <c r="N83">
        <v>4.5753755569457999</v>
      </c>
      <c r="O83">
        <v>5.0303306579589799</v>
      </c>
      <c r="P83">
        <v>5.0203232765197798</v>
      </c>
      <c r="Q83">
        <v>4.7199554443359402</v>
      </c>
      <c r="R83">
        <v>4.7615408897399902</v>
      </c>
      <c r="S83">
        <v>5.2433943748474103</v>
      </c>
      <c r="T83">
        <v>6.1203112602233896</v>
      </c>
      <c r="U83">
        <v>4.2459812164306596</v>
      </c>
      <c r="V83">
        <v>3.8769793510436998</v>
      </c>
      <c r="W83">
        <v>4.5547223091125497</v>
      </c>
      <c r="X83">
        <v>4.31518507003784</v>
      </c>
      <c r="Y83">
        <v>3.7071990966796902</v>
      </c>
      <c r="Z83">
        <v>5.1192331314086896</v>
      </c>
      <c r="AA83">
        <v>5.3463697433471697</v>
      </c>
      <c r="AB83">
        <v>4.8896718025207502</v>
      </c>
      <c r="AC83">
        <v>4.4432063102722203</v>
      </c>
      <c r="AD83">
        <v>3.4979693889617902</v>
      </c>
      <c r="AE83">
        <v>3.5369627475738499</v>
      </c>
      <c r="AF83">
        <v>4.7640328407287598</v>
      </c>
      <c r="AG83">
        <v>5.4891943931579599</v>
      </c>
      <c r="AH83">
        <v>4.6347980499267596</v>
      </c>
      <c r="AI83">
        <v>3.6746230125427202</v>
      </c>
      <c r="AJ83">
        <v>4.40342044830322</v>
      </c>
      <c r="AK83">
        <v>4.6583900451660201</v>
      </c>
      <c r="AL83">
        <v>4.02262687683106</v>
      </c>
      <c r="AM83">
        <v>4.9734625816345197</v>
      </c>
      <c r="AN83">
        <v>5.2456741333007804</v>
      </c>
      <c r="AO83">
        <v>4.5097393989562997</v>
      </c>
      <c r="AP83">
        <v>4.4076185226440403</v>
      </c>
      <c r="AQ83">
        <v>3.78515648841858</v>
      </c>
      <c r="AR83">
        <v>4.0356087684631401</v>
      </c>
      <c r="AS83">
        <v>5.0302572250366202</v>
      </c>
      <c r="AT83">
        <v>4.0178537368774396</v>
      </c>
      <c r="AU83">
        <v>2.7479476928710902</v>
      </c>
      <c r="AV83">
        <v>3.5708963871002202</v>
      </c>
      <c r="AW83">
        <v>5.4913249015808097</v>
      </c>
      <c r="AX83">
        <v>4.3521156311035201</v>
      </c>
      <c r="AY83">
        <v>4.6079440116882298</v>
      </c>
      <c r="AZ83">
        <v>4.1873292922973597</v>
      </c>
      <c r="BA83">
        <v>3.4402773380279501</v>
      </c>
      <c r="BB83">
        <v>4.3399949073791504</v>
      </c>
      <c r="BC83">
        <v>4.5928850173950204</v>
      </c>
      <c r="BD83">
        <v>3.9345669746398899</v>
      </c>
      <c r="BE83">
        <v>5.3037776947021502</v>
      </c>
      <c r="BF83">
        <v>3.8107550144195601</v>
      </c>
      <c r="BG83">
        <v>3.3143212795257599</v>
      </c>
      <c r="BH83">
        <v>3.2848460674285902</v>
      </c>
      <c r="BI83">
        <v>3.7952697277069101</v>
      </c>
      <c r="BJ83">
        <v>4.6251716613769496</v>
      </c>
      <c r="BK83">
        <v>4.1562271118164098</v>
      </c>
      <c r="BL83">
        <v>5.3300719261169398</v>
      </c>
      <c r="BM83">
        <v>5.3108391761779803</v>
      </c>
      <c r="BN83">
        <v>4.4832034111023003</v>
      </c>
      <c r="BO83">
        <v>4.1352448463439897</v>
      </c>
      <c r="BP83">
        <v>3.3082480430603001</v>
      </c>
      <c r="BQ83">
        <v>3.6646282672882098</v>
      </c>
      <c r="BR83">
        <v>3.7140479087829599</v>
      </c>
      <c r="BS83">
        <v>3.3308742046356201</v>
      </c>
      <c r="BT83">
        <v>4.8510694503784197</v>
      </c>
      <c r="BU83">
        <v>4.3974676132202202</v>
      </c>
      <c r="BV83">
        <v>5.3394217491149902</v>
      </c>
      <c r="BW83">
        <v>4.0450334548950204</v>
      </c>
      <c r="BX83">
        <v>3.6611583232879599</v>
      </c>
      <c r="BY83">
        <v>5.3943614959716797</v>
      </c>
      <c r="BZ83">
        <v>3.9821357727050799</v>
      </c>
      <c r="CA83">
        <v>3.0070202350616499</v>
      </c>
      <c r="CB83">
        <v>4.2036237716674796</v>
      </c>
      <c r="CC83">
        <v>5.2915267944335902</v>
      </c>
      <c r="CD83">
        <v>4.8777132034301802</v>
      </c>
      <c r="CE83">
        <v>4.1392107009887704</v>
      </c>
      <c r="CF83">
        <v>3.7627620697021502</v>
      </c>
      <c r="CG83">
        <v>4.6350755691528303</v>
      </c>
      <c r="CH83">
        <v>3.6708667278289799</v>
      </c>
      <c r="CI83">
        <v>4.3297071456909197</v>
      </c>
      <c r="CJ83">
        <v>4.6514835357665998</v>
      </c>
      <c r="CK83">
        <v>5.3454337120056197</v>
      </c>
      <c r="CL83">
        <v>4.8358807563781703</v>
      </c>
      <c r="CM83">
        <v>4.7387280464172399</v>
      </c>
      <c r="CN83">
        <v>4.7101688385009801</v>
      </c>
      <c r="CO83">
        <v>5.4790520668029803</v>
      </c>
      <c r="CP83">
        <v>6.5034680366516104</v>
      </c>
      <c r="CQ83">
        <v>4.5799298286437997</v>
      </c>
      <c r="CR83">
        <v>4.0940442085266104</v>
      </c>
      <c r="CS83">
        <v>4.47552585601807</v>
      </c>
      <c r="CT83">
        <v>4.1619095802307102</v>
      </c>
      <c r="CU83">
        <v>4.0026040077209499</v>
      </c>
      <c r="CV83">
        <v>5.0651016235351598</v>
      </c>
      <c r="CW83">
        <v>4.8586974143981898</v>
      </c>
      <c r="CX83">
        <v>4.7326474189758301</v>
      </c>
      <c r="CY83">
        <v>4.6957311630248997</v>
      </c>
      <c r="CZ83">
        <v>3.4470548629760698</v>
      </c>
      <c r="DA83">
        <v>3.5330455303192099</v>
      </c>
      <c r="DB83">
        <v>4.8661756515502903</v>
      </c>
      <c r="DC83">
        <v>5.3978147506713903</v>
      </c>
      <c r="DD83">
        <v>5.3682527542114302</v>
      </c>
      <c r="DE83">
        <v>3.8426642417907702</v>
      </c>
      <c r="DF83">
        <v>4.5610122680664098</v>
      </c>
      <c r="DG83">
        <v>4.95462942123413</v>
      </c>
      <c r="DH83">
        <v>4.1422882080078098</v>
      </c>
      <c r="DI83">
        <v>4.7190079689025897</v>
      </c>
      <c r="DJ83">
        <v>4.88552045822144</v>
      </c>
      <c r="DK83">
        <v>4.50807428359985</v>
      </c>
      <c r="DL83">
        <v>4.21633052825928</v>
      </c>
      <c r="DM83">
        <v>3.7216985225677499</v>
      </c>
      <c r="DN83">
        <v>3.9234917163848899</v>
      </c>
      <c r="DO83">
        <v>5.48120069503784</v>
      </c>
      <c r="DP83">
        <v>4.1374077796936</v>
      </c>
      <c r="DQ83">
        <v>2.7662217617034899</v>
      </c>
      <c r="DR83">
        <v>3.3473315238952601</v>
      </c>
      <c r="DS83">
        <v>5.3663744926452601</v>
      </c>
      <c r="DT83">
        <v>4.54634714126587</v>
      </c>
      <c r="DU83">
        <v>4.7007746696472203</v>
      </c>
      <c r="DV83">
        <v>4.1533889770507804</v>
      </c>
      <c r="DW83">
        <v>3.6631669998168901</v>
      </c>
      <c r="DX83">
        <v>4.2029523849487296</v>
      </c>
      <c r="DY83">
        <v>4.7800531387329102</v>
      </c>
      <c r="DZ83">
        <v>4.1758852005004901</v>
      </c>
      <c r="EA83">
        <v>4.4710178375244096</v>
      </c>
      <c r="EB83">
        <v>3.81619501113892</v>
      </c>
      <c r="EC83">
        <v>3.9865264892578098</v>
      </c>
      <c r="ED83">
        <v>3.7714200019836399</v>
      </c>
      <c r="EE83">
        <v>4.0501275062561</v>
      </c>
      <c r="EF83">
        <v>3.9120540618896502</v>
      </c>
      <c r="EG83">
        <v>4.4533252716064498</v>
      </c>
      <c r="EH83">
        <v>5.76436519622803</v>
      </c>
      <c r="EI83">
        <v>4.6881394386291504</v>
      </c>
      <c r="EJ83">
        <v>4.4130129814148003</v>
      </c>
      <c r="EK83">
        <v>4.1405348777770996</v>
      </c>
      <c r="EL83">
        <v>3.3185091018676798</v>
      </c>
      <c r="EM83">
        <v>3.6503820419311501</v>
      </c>
      <c r="EN83">
        <v>3.56224513053894</v>
      </c>
      <c r="EO83">
        <v>3.4755952358245898</v>
      </c>
      <c r="EP83">
        <v>5.4188480377197301</v>
      </c>
      <c r="EQ83">
        <v>4.7711858749389702</v>
      </c>
      <c r="ER83">
        <v>5.1555428504943901</v>
      </c>
      <c r="ES83">
        <v>3.8198227882385298</v>
      </c>
      <c r="ET83">
        <v>3.5757992267608598</v>
      </c>
      <c r="EU83">
        <v>200.22454833984401</v>
      </c>
      <c r="EV83">
        <v>632.16003417968795</v>
      </c>
      <c r="EW83">
        <v>459.82693481445301</v>
      </c>
      <c r="EX83">
        <v>411.53961181640602</v>
      </c>
      <c r="EY83">
        <v>350.79898071289102</v>
      </c>
      <c r="EZ83">
        <v>550.47235107421898</v>
      </c>
      <c r="FA83">
        <v>373.987548828125</v>
      </c>
      <c r="FB83">
        <v>319.43450927734398</v>
      </c>
      <c r="FC83">
        <v>141.86296081543</v>
      </c>
      <c r="FD83">
        <v>72.544258117675795</v>
      </c>
      <c r="FE83">
        <v>707.12072753906295</v>
      </c>
      <c r="FF83">
        <v>694.52960205078102</v>
      </c>
      <c r="FG83">
        <v>195.27093505859401</v>
      </c>
      <c r="FH83">
        <v>490.03073120117199</v>
      </c>
      <c r="FI83">
        <v>1525.44812011719</v>
      </c>
      <c r="FJ83">
        <v>2039.1513671875</v>
      </c>
      <c r="FK83">
        <v>141.38952636718801</v>
      </c>
      <c r="FL83">
        <v>262.91091918945301</v>
      </c>
      <c r="FM83">
        <v>944.38000488281295</v>
      </c>
      <c r="FN83">
        <v>709.28820800781295</v>
      </c>
      <c r="FO83">
        <v>561.74060058593795</v>
      </c>
      <c r="FP83">
        <v>1087.20202636719</v>
      </c>
      <c r="FQ83">
        <v>404.15533447265602</v>
      </c>
      <c r="FR83">
        <v>769.33062744140602</v>
      </c>
      <c r="FS83">
        <v>826.02307128906295</v>
      </c>
      <c r="FT83">
        <v>903.04864501953102</v>
      </c>
      <c r="FU83">
        <v>942.22058105468795</v>
      </c>
      <c r="FV83">
        <v>984.17034912109398</v>
      </c>
      <c r="FW83">
        <v>959.158447265625</v>
      </c>
      <c r="FX83">
        <v>879.526611328125</v>
      </c>
      <c r="FY83">
        <v>385.21536254882801</v>
      </c>
      <c r="FZ83">
        <v>11.6348714828491</v>
      </c>
      <c r="GA83">
        <v>175.24092102050801</v>
      </c>
      <c r="GB83">
        <v>715.85681152343795</v>
      </c>
      <c r="GC83">
        <v>217.50669860839801</v>
      </c>
      <c r="GD83">
        <v>201.04685974121099</v>
      </c>
      <c r="GE83">
        <v>1087.31945800781</v>
      </c>
      <c r="GF83">
        <v>1076.51220703125</v>
      </c>
      <c r="GG83">
        <v>69.558998107910199</v>
      </c>
      <c r="GH83">
        <v>11.4852952957153</v>
      </c>
      <c r="GI83">
        <v>216.02667236328099</v>
      </c>
      <c r="GJ83">
        <v>795.55798339843795</v>
      </c>
      <c r="GK83">
        <v>633.05859375</v>
      </c>
      <c r="GL83">
        <v>402.02590942382801</v>
      </c>
      <c r="GM83">
        <v>560.62744140625</v>
      </c>
      <c r="GN83">
        <v>209.90188598632801</v>
      </c>
      <c r="GO83">
        <v>104.35562133789099</v>
      </c>
      <c r="GP83">
        <v>288.96789550781301</v>
      </c>
      <c r="GQ83">
        <v>345.05307006835898</v>
      </c>
      <c r="GR83">
        <v>166.89019775390599</v>
      </c>
      <c r="GS83">
        <v>32.781036376953097</v>
      </c>
      <c r="GT83">
        <v>643.19476318359398</v>
      </c>
      <c r="GU83">
        <v>275.65664672851602</v>
      </c>
      <c r="GV83">
        <v>389.19528198242199</v>
      </c>
      <c r="GW83">
        <v>0.232640996575356</v>
      </c>
      <c r="GX83">
        <v>684.65216064453102</v>
      </c>
      <c r="GY83">
        <v>125.54694366455099</v>
      </c>
      <c r="GZ83">
        <v>290.38778686523398</v>
      </c>
      <c r="HA83">
        <v>102.52108764648401</v>
      </c>
      <c r="HB83">
        <v>131.37754821777301</v>
      </c>
      <c r="HC83">
        <v>360.38488769531301</v>
      </c>
      <c r="HD83">
        <v>47.208152770996101</v>
      </c>
      <c r="HE83">
        <v>40.666290283203097</v>
      </c>
      <c r="HF83">
        <v>177.054275512695</v>
      </c>
      <c r="HG83">
        <v>513.21392822265602</v>
      </c>
      <c r="HH83">
        <v>80.210166931152301</v>
      </c>
      <c r="HI83">
        <v>562.28778076171898</v>
      </c>
      <c r="HJ83">
        <v>349.10565185546898</v>
      </c>
      <c r="HK83">
        <v>157.39585876464801</v>
      </c>
      <c r="HL83">
        <v>62.100631713867202</v>
      </c>
      <c r="HM83">
        <v>129.86204528808599</v>
      </c>
      <c r="HN83">
        <v>71.321594238281307</v>
      </c>
      <c r="HO83">
        <v>996.96423339843795</v>
      </c>
      <c r="HP83">
        <v>21.709306716918899</v>
      </c>
      <c r="HQ83">
        <v>323.00509643554699</v>
      </c>
      <c r="HR83">
        <v>538.00628662109398</v>
      </c>
      <c r="HS83">
        <v>541.49249267578102</v>
      </c>
      <c r="HT83">
        <v>468.05032348632801</v>
      </c>
      <c r="HU83">
        <v>267.31686401367199</v>
      </c>
      <c r="HV83">
        <v>678.45422363281295</v>
      </c>
      <c r="HW83">
        <v>346.583251953125</v>
      </c>
      <c r="HX83">
        <v>236.51243591308599</v>
      </c>
      <c r="HY83">
        <v>167.69486999511699</v>
      </c>
      <c r="HZ83">
        <v>74.608055114746094</v>
      </c>
      <c r="IA83">
        <v>721.451171875</v>
      </c>
      <c r="IB83">
        <v>614.10516357421898</v>
      </c>
      <c r="IC83">
        <v>189.72221374511699</v>
      </c>
      <c r="ID83">
        <v>467.41915893554699</v>
      </c>
      <c r="IE83">
        <v>1591.60900878906</v>
      </c>
      <c r="IF83">
        <v>2130.89135742188</v>
      </c>
      <c r="IG83">
        <v>118.56516265869099</v>
      </c>
      <c r="IH83">
        <v>279.31893920898398</v>
      </c>
      <c r="II83">
        <v>761.42236328125</v>
      </c>
      <c r="IJ83">
        <v>634.8603515625</v>
      </c>
      <c r="IK83">
        <v>566.39141845703102</v>
      </c>
      <c r="IL83">
        <v>960.66278076171898</v>
      </c>
      <c r="IM83">
        <v>414.442138671875</v>
      </c>
      <c r="IN83">
        <v>789.68884277343795</v>
      </c>
      <c r="IO83">
        <v>850.3642578125</v>
      </c>
      <c r="IP83">
        <v>1089.3583984375</v>
      </c>
      <c r="IQ83">
        <v>1047.85021972656</v>
      </c>
      <c r="IR83">
        <v>876.68811035156295</v>
      </c>
      <c r="IS83">
        <v>960.51873779296898</v>
      </c>
      <c r="IT83">
        <v>867.94964599609398</v>
      </c>
      <c r="IU83">
        <v>351.68185424804699</v>
      </c>
      <c r="IV83">
        <v>19.049097061157202</v>
      </c>
      <c r="IW83">
        <v>153.84413146972699</v>
      </c>
      <c r="IX83">
        <v>879.53210449218795</v>
      </c>
      <c r="IY83">
        <v>199.55470275878901</v>
      </c>
      <c r="IZ83">
        <v>206.32371520996099</v>
      </c>
      <c r="JA83">
        <v>1051.86560058594</v>
      </c>
      <c r="JB83">
        <v>1039.59899902344</v>
      </c>
      <c r="JC83">
        <v>68.257621765136705</v>
      </c>
      <c r="JD83">
        <v>29.916835784912099</v>
      </c>
      <c r="JE83">
        <v>170.66375732421901</v>
      </c>
      <c r="JF83">
        <v>913.509033203125</v>
      </c>
      <c r="JG83">
        <v>550.31628417968795</v>
      </c>
      <c r="JH83">
        <v>402.44961547851602</v>
      </c>
      <c r="JI83">
        <v>523.53015136718795</v>
      </c>
      <c r="JJ83">
        <v>184.00146484375</v>
      </c>
      <c r="JK83">
        <v>93.259407043457003</v>
      </c>
      <c r="JL83">
        <v>305.30877685546898</v>
      </c>
      <c r="JM83">
        <v>326.88076782226602</v>
      </c>
      <c r="JN83">
        <v>144.18353271484401</v>
      </c>
      <c r="JO83">
        <v>21.067918777465799</v>
      </c>
      <c r="JP83">
        <v>415.20205688476602</v>
      </c>
      <c r="JQ83">
        <v>225.17323303222699</v>
      </c>
      <c r="JR83">
        <v>586.31256103515602</v>
      </c>
      <c r="JS83">
        <v>1.18666696548462</v>
      </c>
      <c r="JT83">
        <v>581.98864746093795</v>
      </c>
      <c r="JU83">
        <v>208.05897521972699</v>
      </c>
      <c r="JV83">
        <v>181.89056396484401</v>
      </c>
      <c r="JW83">
        <v>210.50601196289099</v>
      </c>
      <c r="JX83">
        <v>135.85917663574199</v>
      </c>
      <c r="JY83">
        <v>415.05337524414102</v>
      </c>
      <c r="JZ83">
        <v>15.539747238159199</v>
      </c>
      <c r="KA83">
        <v>35.315090179443402</v>
      </c>
      <c r="KB83">
        <v>176.93165588378901</v>
      </c>
      <c r="KC83">
        <v>514.66217041015602</v>
      </c>
      <c r="KD83">
        <v>90.960319519042997</v>
      </c>
      <c r="KE83">
        <v>541.4033203125</v>
      </c>
      <c r="KF83">
        <v>195.80529785156301</v>
      </c>
      <c r="KG83">
        <v>226.05668640136699</v>
      </c>
      <c r="KH83">
        <v>44.662185668945298</v>
      </c>
      <c r="KI83">
        <v>173.94984436035199</v>
      </c>
      <c r="KJ83">
        <v>66.680244445800795</v>
      </c>
      <c r="KK83">
        <v>792.06463623046898</v>
      </c>
      <c r="KL83">
        <v>50.548892974853501</v>
      </c>
      <c r="KM83">
        <f>MATCH(A83,[1]ADOS!$G:$G,0)</f>
        <v>279</v>
      </c>
      <c r="KN83" t="str">
        <f>INDEX([1]ADOS!$H:$H,KM83)</f>
        <v xml:space="preserve">NO DSM_IV questions 4a/4b is no and not atypical </v>
      </c>
      <c r="KO83" t="e">
        <f t="shared" si="3"/>
        <v>#VALUE!</v>
      </c>
      <c r="KP83">
        <f t="shared" si="4"/>
        <v>0</v>
      </c>
      <c r="KQ83">
        <v>0</v>
      </c>
      <c r="KR83" t="str">
        <f>INDEX([1]ADOS!$I:$I,KM83)</f>
        <v>Male</v>
      </c>
      <c r="KS83">
        <v>38</v>
      </c>
      <c r="KT83">
        <f t="shared" si="5"/>
        <v>1</v>
      </c>
      <c r="KU83">
        <v>25</v>
      </c>
      <c r="KV83">
        <v>365</v>
      </c>
    </row>
    <row r="84" spans="1:308" ht="15.5" x14ac:dyDescent="0.35">
      <c r="A84" s="1">
        <v>218185</v>
      </c>
      <c r="B84" s="1" t="s">
        <v>7</v>
      </c>
      <c r="C84">
        <v>5.3431038856506401</v>
      </c>
      <c r="D84">
        <v>3.97440409660339</v>
      </c>
      <c r="E84">
        <v>3.8771817684173602</v>
      </c>
      <c r="F84">
        <v>4.2226409912109402</v>
      </c>
      <c r="G84">
        <v>5.2668337821960503</v>
      </c>
      <c r="H84">
        <v>5.0068612098693901</v>
      </c>
      <c r="I84">
        <v>3.7772195339202899</v>
      </c>
      <c r="J84">
        <v>4.0016288757324201</v>
      </c>
      <c r="K84">
        <v>4.09610891342163</v>
      </c>
      <c r="L84">
        <v>3.49525117874146</v>
      </c>
      <c r="M84">
        <v>3.7191195487976101</v>
      </c>
      <c r="N84">
        <v>4.5393009185790998</v>
      </c>
      <c r="O84">
        <v>4.9149618148803702</v>
      </c>
      <c r="P84">
        <v>4.4286794662475604</v>
      </c>
      <c r="Q84">
        <v>4.9849724769592303</v>
      </c>
      <c r="R84">
        <v>4.9322438240051296</v>
      </c>
      <c r="S84">
        <v>4.7134194374084499</v>
      </c>
      <c r="T84">
        <v>6.0520648956298801</v>
      </c>
      <c r="U84">
        <v>4.1219234466552699</v>
      </c>
      <c r="V84">
        <v>4.0802597999572798</v>
      </c>
      <c r="W84">
        <v>4.7032895088195801</v>
      </c>
      <c r="X84">
        <v>4.2382850646972701</v>
      </c>
      <c r="Y84">
        <v>4.09202337265015</v>
      </c>
      <c r="Z84">
        <v>5.1606340408325204</v>
      </c>
      <c r="AA84">
        <v>5.4426851272582999</v>
      </c>
      <c r="AB84">
        <v>4.9943327903747603</v>
      </c>
      <c r="AC84">
        <v>4.5745892524719203</v>
      </c>
      <c r="AD84">
        <v>3.46655178070068</v>
      </c>
      <c r="AE84">
        <v>3.8428547382354701</v>
      </c>
      <c r="AF84">
        <v>4.7943115234375</v>
      </c>
      <c r="AG84">
        <v>6.2487425804138201</v>
      </c>
      <c r="AH84">
        <v>5.4591341018676802</v>
      </c>
      <c r="AI84">
        <v>3.6027233600616499</v>
      </c>
      <c r="AJ84">
        <v>4.3074750900268599</v>
      </c>
      <c r="AK84">
        <v>4.8222131729126003</v>
      </c>
      <c r="AL84">
        <v>3.8688097000122101</v>
      </c>
      <c r="AM84">
        <v>4.8017306327819798</v>
      </c>
      <c r="AN84">
        <v>4.5946226119995099</v>
      </c>
      <c r="AO84">
        <v>4.4008026123046902</v>
      </c>
      <c r="AP84">
        <v>4.4277143478393599</v>
      </c>
      <c r="AQ84">
        <v>3.4479794502258301</v>
      </c>
      <c r="AR84">
        <v>3.8208854198455802</v>
      </c>
      <c r="AS84">
        <v>5.7277693748474103</v>
      </c>
      <c r="AT84">
        <v>3.7870447635650599</v>
      </c>
      <c r="AU84">
        <v>2.87074947357178</v>
      </c>
      <c r="AV84">
        <v>3.88268041610718</v>
      </c>
      <c r="AW84">
        <v>5.5795140266418501</v>
      </c>
      <c r="AX84">
        <v>3.9931983947753902</v>
      </c>
      <c r="AY84">
        <v>4.4110732078552299</v>
      </c>
      <c r="AZ84">
        <v>4.7361540794372603</v>
      </c>
      <c r="BA84">
        <v>3.8830876350402801</v>
      </c>
      <c r="BB84">
        <v>3.8635447025299099</v>
      </c>
      <c r="BC84">
        <v>4.5589704513549796</v>
      </c>
      <c r="BD84">
        <v>4.1868376731872603</v>
      </c>
      <c r="BE84">
        <v>5.8477525711059597</v>
      </c>
      <c r="BF84">
        <v>3.7973594665527299</v>
      </c>
      <c r="BG84">
        <v>3.3366563320159899</v>
      </c>
      <c r="BH84">
        <v>3.7043001651763898</v>
      </c>
      <c r="BI84">
        <v>3.3982508182525599</v>
      </c>
      <c r="BJ84">
        <v>3.6494812965393102</v>
      </c>
      <c r="BK84">
        <v>4.2386879920959499</v>
      </c>
      <c r="BL84">
        <v>5.1438307762145996</v>
      </c>
      <c r="BM84">
        <v>5.6053571701049796</v>
      </c>
      <c r="BN84">
        <v>4.79266452789307</v>
      </c>
      <c r="BO84">
        <v>4.5214161872863796</v>
      </c>
      <c r="BP84">
        <v>3.3250265121460001</v>
      </c>
      <c r="BQ84">
        <v>3.6089773178100599</v>
      </c>
      <c r="BR84">
        <v>3.4745965003967298</v>
      </c>
      <c r="BS84">
        <v>3.5843300819396999</v>
      </c>
      <c r="BT84">
        <v>5.3470778465270996</v>
      </c>
      <c r="BU84">
        <v>4.0033903121948198</v>
      </c>
      <c r="BV84">
        <v>5.00854444503784</v>
      </c>
      <c r="BW84">
        <v>3.8925845623016402</v>
      </c>
      <c r="BX84">
        <v>3.2410905361175502</v>
      </c>
      <c r="BY84">
        <v>5.1443233489990199</v>
      </c>
      <c r="BZ84">
        <v>4.1386342048645002</v>
      </c>
      <c r="CA84">
        <v>3.7631204128265399</v>
      </c>
      <c r="CB84">
        <v>4.1643362045288104</v>
      </c>
      <c r="CC84">
        <v>5.1955332756042498</v>
      </c>
      <c r="CD84">
        <v>4.5505480766296396</v>
      </c>
      <c r="CE84">
        <v>4.5345654487609899</v>
      </c>
      <c r="CF84">
        <v>3.9450390338897701</v>
      </c>
      <c r="CG84">
        <v>4.0068397521972701</v>
      </c>
      <c r="CH84">
        <v>3.6321887969970699</v>
      </c>
      <c r="CI84">
        <v>4.0395154953002903</v>
      </c>
      <c r="CJ84">
        <v>4.4329605102539098</v>
      </c>
      <c r="CK84">
        <v>5.3202371597290004</v>
      </c>
      <c r="CL84">
        <v>4.6321349143981898</v>
      </c>
      <c r="CM84">
        <v>4.8866600990295401</v>
      </c>
      <c r="CN84">
        <v>4.7303953170776403</v>
      </c>
      <c r="CO84">
        <v>5.0815410614013699</v>
      </c>
      <c r="CP84">
        <v>6.5003342628479004</v>
      </c>
      <c r="CQ84">
        <v>4.2566957473754901</v>
      </c>
      <c r="CR84">
        <v>4.0598292350768999</v>
      </c>
      <c r="CS84">
        <v>4.50762939453125</v>
      </c>
      <c r="CT84">
        <v>4.3713793754577601</v>
      </c>
      <c r="CU84">
        <v>4.1382536888122603</v>
      </c>
      <c r="CV84">
        <v>5.4386315345764196</v>
      </c>
      <c r="CW84">
        <v>4.7989664077758798</v>
      </c>
      <c r="CX84">
        <v>4.6903958320617702</v>
      </c>
      <c r="CY84">
        <v>4.4553785324096697</v>
      </c>
      <c r="CZ84">
        <v>3.4580066204071001</v>
      </c>
      <c r="DA84">
        <v>3.8922412395477299</v>
      </c>
      <c r="DB84">
        <v>4.7913374900817898</v>
      </c>
      <c r="DC84">
        <v>6.3274488449096697</v>
      </c>
      <c r="DD84">
        <v>5.5315594673156703</v>
      </c>
      <c r="DE84">
        <v>3.55464839935303</v>
      </c>
      <c r="DF84">
        <v>4.4997000694274902</v>
      </c>
      <c r="DG84">
        <v>5.8412513732910201</v>
      </c>
      <c r="DH84">
        <v>3.9059762954711901</v>
      </c>
      <c r="DI84">
        <v>4.4482913017273003</v>
      </c>
      <c r="DJ84">
        <v>4.7254114151001003</v>
      </c>
      <c r="DK84">
        <v>4.2988419532775897</v>
      </c>
      <c r="DL84">
        <v>4.44641065597534</v>
      </c>
      <c r="DM84">
        <v>3.4120361804962198</v>
      </c>
      <c r="DN84">
        <v>3.9483592510223402</v>
      </c>
      <c r="DO84">
        <v>6.1814990043640101</v>
      </c>
      <c r="DP84">
        <v>3.9472856521606401</v>
      </c>
      <c r="DQ84">
        <v>2.9133615493774401</v>
      </c>
      <c r="DR84">
        <v>3.7105739116668701</v>
      </c>
      <c r="DS84">
        <v>5.5591545104980504</v>
      </c>
      <c r="DT84">
        <v>4.3524751663207999</v>
      </c>
      <c r="DU84">
        <v>4.5347132682800302</v>
      </c>
      <c r="DV84">
        <v>4.2149939537048304</v>
      </c>
      <c r="DW84">
        <v>3.5817785263061501</v>
      </c>
      <c r="DX84">
        <v>3.9072036743164098</v>
      </c>
      <c r="DY84">
        <v>4.8180294036865199</v>
      </c>
      <c r="DZ84">
        <v>4.2374148368835503</v>
      </c>
      <c r="EA84">
        <v>4.76810503005981</v>
      </c>
      <c r="EB84">
        <v>3.72912502288818</v>
      </c>
      <c r="EC84">
        <v>3.4267909526825</v>
      </c>
      <c r="ED84">
        <v>3.5397474765777601</v>
      </c>
      <c r="EE84">
        <v>3.9136199951171902</v>
      </c>
      <c r="EF84">
        <v>3.9027798175811799</v>
      </c>
      <c r="EG84">
        <v>3.9424071311950701</v>
      </c>
      <c r="EH84">
        <v>5.3268904685974103</v>
      </c>
      <c r="EI84">
        <v>5.93343162536621</v>
      </c>
      <c r="EJ84">
        <v>4.88372898101807</v>
      </c>
      <c r="EK84">
        <v>4.2829928398132298</v>
      </c>
      <c r="EL84">
        <v>3.2153697013854998</v>
      </c>
      <c r="EM84">
        <v>3.4767489433288601</v>
      </c>
      <c r="EN84">
        <v>3.6304554939270002</v>
      </c>
      <c r="EO84">
        <v>3.5698981285095202</v>
      </c>
      <c r="EP84">
        <v>5.8531746864318901</v>
      </c>
      <c r="EQ84">
        <v>4.2233433723449698</v>
      </c>
      <c r="ER84">
        <v>4.5121760368347203</v>
      </c>
      <c r="ES84">
        <v>3.6442091464996298</v>
      </c>
      <c r="ET84">
        <v>3.4086976051330602</v>
      </c>
      <c r="EU84">
        <v>247.59729003906301</v>
      </c>
      <c r="EV84">
        <v>502.64993286132801</v>
      </c>
      <c r="EW84">
        <v>572.525390625</v>
      </c>
      <c r="EX84">
        <v>392.46807861328102</v>
      </c>
      <c r="EY84">
        <v>203.46534729003901</v>
      </c>
      <c r="EZ84">
        <v>445.86196899414102</v>
      </c>
      <c r="FA84">
        <v>310.38735961914102</v>
      </c>
      <c r="FB84">
        <v>332.99951171875</v>
      </c>
      <c r="FC84">
        <v>138.963623046875</v>
      </c>
      <c r="FD84">
        <v>57.237453460693402</v>
      </c>
      <c r="FE84">
        <v>727.70166015625</v>
      </c>
      <c r="FF84">
        <v>529.21350097656295</v>
      </c>
      <c r="FG84">
        <v>164.779373168945</v>
      </c>
      <c r="FH84">
        <v>454.15054321289102</v>
      </c>
      <c r="FI84">
        <v>1925.76940917969</v>
      </c>
      <c r="FJ84">
        <v>2160.19091796875</v>
      </c>
      <c r="FK84">
        <v>155.88157653808599</v>
      </c>
      <c r="FL84">
        <v>236.03201293945301</v>
      </c>
      <c r="FM84">
        <v>1039.67163085938</v>
      </c>
      <c r="FN84">
        <v>872.48034667968795</v>
      </c>
      <c r="FO84">
        <v>1047.44274902344</v>
      </c>
      <c r="FP84">
        <v>889.56506347656295</v>
      </c>
      <c r="FQ84">
        <v>421.29623413085898</v>
      </c>
      <c r="FR84">
        <v>755.11016845703102</v>
      </c>
      <c r="FS84">
        <v>821.61639404296898</v>
      </c>
      <c r="FT84">
        <v>1035.87316894531</v>
      </c>
      <c r="FU84">
        <v>1150.20092773438</v>
      </c>
      <c r="FV84">
        <v>972.23236083984398</v>
      </c>
      <c r="FW84">
        <v>1011.42724609375</v>
      </c>
      <c r="FX84">
        <v>951.94958496093795</v>
      </c>
      <c r="FY84">
        <v>355.05041503906301</v>
      </c>
      <c r="FZ84">
        <v>9.9012727737426793</v>
      </c>
      <c r="GA84">
        <v>239.36584472656301</v>
      </c>
      <c r="GB84">
        <v>813.5546875</v>
      </c>
      <c r="GC84">
        <v>167.94944763183599</v>
      </c>
      <c r="GD84">
        <v>243.21975708007801</v>
      </c>
      <c r="GE84">
        <v>719.46002197265602</v>
      </c>
      <c r="GF84">
        <v>784.17401123046898</v>
      </c>
      <c r="GG84">
        <v>106.958976745605</v>
      </c>
      <c r="GH84">
        <v>49.601634979248097</v>
      </c>
      <c r="GI84">
        <v>252.33647155761699</v>
      </c>
      <c r="GJ84">
        <v>671.45806884765602</v>
      </c>
      <c r="GK84">
        <v>662.39813232421898</v>
      </c>
      <c r="GL84">
        <v>691.41290283203102</v>
      </c>
      <c r="GM84">
        <v>457.46350097656301</v>
      </c>
      <c r="GN84">
        <v>175.59593200683599</v>
      </c>
      <c r="GO84">
        <v>115.907592773438</v>
      </c>
      <c r="GP84">
        <v>294.67172241210898</v>
      </c>
      <c r="GQ84">
        <v>408.32080078125</v>
      </c>
      <c r="GR84">
        <v>146.92625427246099</v>
      </c>
      <c r="GS84">
        <v>112.766525268555</v>
      </c>
      <c r="GT84">
        <v>450.77386474609398</v>
      </c>
      <c r="GU84">
        <v>249.00279235839801</v>
      </c>
      <c r="GV84">
        <v>456.75424194335898</v>
      </c>
      <c r="GW84">
        <v>0.273694008588791</v>
      </c>
      <c r="GX84">
        <v>396.47991943359398</v>
      </c>
      <c r="GY84">
        <v>170.13746643066401</v>
      </c>
      <c r="GZ84">
        <v>252.00152587890599</v>
      </c>
      <c r="HA84">
        <v>103.901069641113</v>
      </c>
      <c r="HB84">
        <v>153.82487487793</v>
      </c>
      <c r="HC84">
        <v>451.8349609375</v>
      </c>
      <c r="HD84">
        <v>44.883033752441399</v>
      </c>
      <c r="HE84">
        <v>35.0171508789063</v>
      </c>
      <c r="HF84">
        <v>166.85510253906301</v>
      </c>
      <c r="HG84">
        <v>583.50793457031295</v>
      </c>
      <c r="HH84">
        <v>85.675331115722699</v>
      </c>
      <c r="HI84">
        <v>418.97802734375</v>
      </c>
      <c r="HJ84">
        <v>162.97439575195301</v>
      </c>
      <c r="HK84">
        <v>188.06474304199199</v>
      </c>
      <c r="HL84">
        <v>51.438724517822301</v>
      </c>
      <c r="HM84">
        <v>166.24185180664099</v>
      </c>
      <c r="HN84">
        <v>46.096530914306598</v>
      </c>
      <c r="HO84">
        <v>1214.49755859375</v>
      </c>
      <c r="HP84">
        <v>73.582221984863295</v>
      </c>
      <c r="HQ84">
        <v>250.49479675293</v>
      </c>
      <c r="HR84">
        <v>609.99310302734398</v>
      </c>
      <c r="HS84">
        <v>454.599853515625</v>
      </c>
      <c r="HT84">
        <v>492.88613891601602</v>
      </c>
      <c r="HU84">
        <v>257.41607666015602</v>
      </c>
      <c r="HV84">
        <v>546.039794921875</v>
      </c>
      <c r="HW84">
        <v>332.8896484375</v>
      </c>
      <c r="HX84">
        <v>362.81286621093801</v>
      </c>
      <c r="HY84">
        <v>162.45431518554699</v>
      </c>
      <c r="HZ84">
        <v>65.4532470703125</v>
      </c>
      <c r="IA84">
        <v>1023.66760253906</v>
      </c>
      <c r="IB84">
        <v>519.92639160156295</v>
      </c>
      <c r="IC84">
        <v>252.63270568847699</v>
      </c>
      <c r="ID84">
        <v>365.15875244140602</v>
      </c>
      <c r="IE84">
        <v>1712.65893554688</v>
      </c>
      <c r="IF84">
        <v>2102.28735351563</v>
      </c>
      <c r="IG84">
        <v>149.11351013183599</v>
      </c>
      <c r="IH84">
        <v>232.21697998046901</v>
      </c>
      <c r="II84">
        <v>960.247314453125</v>
      </c>
      <c r="IJ84">
        <v>610.01922607421898</v>
      </c>
      <c r="IK84">
        <v>829.189208984375</v>
      </c>
      <c r="IL84">
        <v>1271.32604980469</v>
      </c>
      <c r="IM84">
        <v>382.97579956054699</v>
      </c>
      <c r="IN84">
        <v>809.4013671875</v>
      </c>
      <c r="IO84">
        <v>875.86865234375</v>
      </c>
      <c r="IP84">
        <v>961.69934082031295</v>
      </c>
      <c r="IQ84">
        <v>1197.31469726563</v>
      </c>
      <c r="IR84">
        <v>830.94384765625</v>
      </c>
      <c r="IS84">
        <v>1024.4609375</v>
      </c>
      <c r="IT84">
        <v>906.02630615234398</v>
      </c>
      <c r="IU84">
        <v>361.01739501953102</v>
      </c>
      <c r="IV84">
        <v>13.1527652740479</v>
      </c>
      <c r="IW84">
        <v>155.36550903320301</v>
      </c>
      <c r="IX84">
        <v>791.13616943359398</v>
      </c>
      <c r="IY84">
        <v>210.73617553710901</v>
      </c>
      <c r="IZ84">
        <v>246.34657287597699</v>
      </c>
      <c r="JA84">
        <v>773.82989501953102</v>
      </c>
      <c r="JB84">
        <v>745.67352294921898</v>
      </c>
      <c r="JC84">
        <v>59.401077270507798</v>
      </c>
      <c r="JD84">
        <v>28.3401069641113</v>
      </c>
      <c r="JE84">
        <v>209.72671508789099</v>
      </c>
      <c r="JF84">
        <v>943.09442138671898</v>
      </c>
      <c r="JG84">
        <v>687.631103515625</v>
      </c>
      <c r="JH84">
        <v>795.62585449218795</v>
      </c>
      <c r="JI84">
        <v>466.12625122070301</v>
      </c>
      <c r="JJ84">
        <v>205.63504028320301</v>
      </c>
      <c r="JK84">
        <v>118.31158447265599</v>
      </c>
      <c r="JL84">
        <v>288.51470947265602</v>
      </c>
      <c r="JM84">
        <v>332.60775756835898</v>
      </c>
      <c r="JN84">
        <v>150.34425354003901</v>
      </c>
      <c r="JO84">
        <v>64.046096801757798</v>
      </c>
      <c r="JP84">
        <v>425.97647094726602</v>
      </c>
      <c r="JQ84">
        <v>256.17642211914102</v>
      </c>
      <c r="JR84">
        <v>470.03701782226602</v>
      </c>
      <c r="JS84">
        <v>0.32675600051879899</v>
      </c>
      <c r="JT84">
        <v>638.07891845703102</v>
      </c>
      <c r="JU84">
        <v>189.60075378418</v>
      </c>
      <c r="JV84">
        <v>200.85870361328099</v>
      </c>
      <c r="JW84">
        <v>71.248405456542997</v>
      </c>
      <c r="JX84">
        <v>143.15580749511699</v>
      </c>
      <c r="JY84">
        <v>400.80682373046898</v>
      </c>
      <c r="JZ84">
        <v>43.850040435791001</v>
      </c>
      <c r="KA84">
        <v>27.119667053222699</v>
      </c>
      <c r="KB84">
        <v>151.02104187011699</v>
      </c>
      <c r="KC84">
        <v>486.33251953125</v>
      </c>
      <c r="KD84">
        <v>82.947967529296903</v>
      </c>
      <c r="KE84">
        <v>342.15246582031301</v>
      </c>
      <c r="KF84">
        <v>361.05206298828102</v>
      </c>
      <c r="KG84">
        <v>187.23768615722699</v>
      </c>
      <c r="KH84">
        <v>52.102104187011697</v>
      </c>
      <c r="KI84">
        <v>235.87614440918</v>
      </c>
      <c r="KJ84">
        <v>33.8007202148438</v>
      </c>
      <c r="KK84">
        <v>1089.92749023438</v>
      </c>
      <c r="KL84">
        <v>66.338233947753906</v>
      </c>
      <c r="KM84">
        <f>MATCH(A84,[1]ADOS!$G:$G,0)</f>
        <v>395</v>
      </c>
      <c r="KN84" t="str">
        <f>INDEX([1]ADOS!$H:$H,KM84)</f>
        <v xml:space="preserve">NO DSM_IV questions 4a/4b is no and not atypical </v>
      </c>
      <c r="KO84" t="e">
        <f t="shared" si="3"/>
        <v>#VALUE!</v>
      </c>
      <c r="KP84">
        <f t="shared" si="4"/>
        <v>0</v>
      </c>
      <c r="KQ84">
        <v>0</v>
      </c>
      <c r="KR84" t="str">
        <f>INDEX([1]ADOS!$I:$I,KM84)</f>
        <v>Male</v>
      </c>
      <c r="KS84">
        <v>38</v>
      </c>
      <c r="KT84">
        <f t="shared" si="5"/>
        <v>1</v>
      </c>
      <c r="KU84">
        <v>25</v>
      </c>
      <c r="KV84">
        <v>365</v>
      </c>
    </row>
    <row r="85" spans="1:308" ht="15.5" x14ac:dyDescent="0.35">
      <c r="A85" s="1">
        <v>218286</v>
      </c>
      <c r="B85" s="1" t="s">
        <v>7</v>
      </c>
      <c r="C85">
        <v>5.6320147514343297</v>
      </c>
      <c r="D85">
        <v>4.00742435455322</v>
      </c>
      <c r="E85">
        <v>3.0531976222991899</v>
      </c>
      <c r="F85">
        <v>3.8710188865661599</v>
      </c>
      <c r="G85">
        <v>5.6237998008728001</v>
      </c>
      <c r="H85">
        <v>4.6376914978027299</v>
      </c>
      <c r="I85">
        <v>4.1526198387145996</v>
      </c>
      <c r="J85">
        <v>3.9568722248077401</v>
      </c>
      <c r="K85">
        <v>4.2697734832763699</v>
      </c>
      <c r="L85">
        <v>3.3711712360382098</v>
      </c>
      <c r="M85">
        <v>3.3122227191925102</v>
      </c>
      <c r="N85">
        <v>3.9776024818420401</v>
      </c>
      <c r="O85">
        <v>4.61232614517212</v>
      </c>
      <c r="P85">
        <v>4.0818033218383798</v>
      </c>
      <c r="Q85">
        <v>4.7636957168579102</v>
      </c>
      <c r="R85">
        <v>5.1109814643859899</v>
      </c>
      <c r="S85">
        <v>5.0714755058288601</v>
      </c>
      <c r="T85">
        <v>6.3611478805542001</v>
      </c>
      <c r="U85">
        <v>4.3565559387206996</v>
      </c>
      <c r="V85">
        <v>3.5540533065795898</v>
      </c>
      <c r="W85">
        <v>4.2763009071350098</v>
      </c>
      <c r="X85">
        <v>3.5337927341461199</v>
      </c>
      <c r="Y85">
        <v>3.47012138366699</v>
      </c>
      <c r="Z85">
        <v>5.1178550720214799</v>
      </c>
      <c r="AA85">
        <v>5.6823301315307599</v>
      </c>
      <c r="AB85">
        <v>5.1727418899536097</v>
      </c>
      <c r="AC85">
        <v>4.5856161117553702</v>
      </c>
      <c r="AD85">
        <v>3.13806056976318</v>
      </c>
      <c r="AE85">
        <v>3.6983778476715101</v>
      </c>
      <c r="AF85">
        <v>4.7294025421142596</v>
      </c>
      <c r="AG85">
        <v>5.9157772064209002</v>
      </c>
      <c r="AH85">
        <v>4.57554435729981</v>
      </c>
      <c r="AI85">
        <v>3.2716987133026101</v>
      </c>
      <c r="AJ85">
        <v>4.2217359542846697</v>
      </c>
      <c r="AK85">
        <v>4.45115089416504</v>
      </c>
      <c r="AL85">
        <v>4.0919313430786097</v>
      </c>
      <c r="AM85">
        <v>4.9884586334228498</v>
      </c>
      <c r="AN85">
        <v>5.0008468627929696</v>
      </c>
      <c r="AO85">
        <v>3.7789857387542698</v>
      </c>
      <c r="AP85">
        <v>3.7709288597106898</v>
      </c>
      <c r="AQ85">
        <v>3.4935719966888401</v>
      </c>
      <c r="AR85">
        <v>3.5786154270172101</v>
      </c>
      <c r="AS85">
        <v>6.3436098098754901</v>
      </c>
      <c r="AT85">
        <v>3.43861627578735</v>
      </c>
      <c r="AU85">
        <v>2.615478515625</v>
      </c>
      <c r="AV85">
        <v>3.4833819866180402</v>
      </c>
      <c r="AW85">
        <v>5.4015779495239302</v>
      </c>
      <c r="AX85">
        <v>3.7646737098693799</v>
      </c>
      <c r="AY85">
        <v>4.3514366149902299</v>
      </c>
      <c r="AZ85">
        <v>4.6907520294189498</v>
      </c>
      <c r="BA85">
        <v>3.38003349304199</v>
      </c>
      <c r="BB85">
        <v>3.9757156372070299</v>
      </c>
      <c r="BC85">
        <v>4.4451136589050302</v>
      </c>
      <c r="BD85">
        <v>4.3100156784057599</v>
      </c>
      <c r="BE85">
        <v>5.81510734558106</v>
      </c>
      <c r="BF85">
        <v>4.0368313789367702</v>
      </c>
      <c r="BG85">
        <v>3.7310843467712398</v>
      </c>
      <c r="BH85">
        <v>3.38480877876282</v>
      </c>
      <c r="BI85">
        <v>3.5881037712097199</v>
      </c>
      <c r="BJ85">
        <v>4.3238639831543004</v>
      </c>
      <c r="BK85">
        <v>3.3994486331939702</v>
      </c>
      <c r="BL85">
        <v>5.1135268211364799</v>
      </c>
      <c r="BM85">
        <v>5.62253665924072</v>
      </c>
      <c r="BN85">
        <v>4.6935238838195801</v>
      </c>
      <c r="BO85">
        <v>3.9470875263214098</v>
      </c>
      <c r="BP85">
        <v>3.1802530288696298</v>
      </c>
      <c r="BQ85">
        <v>3.7709267139434801</v>
      </c>
      <c r="BR85">
        <v>3.6076607704162602</v>
      </c>
      <c r="BS85">
        <v>3.68214654922485</v>
      </c>
      <c r="BT85">
        <v>5.3276720046997097</v>
      </c>
      <c r="BU85">
        <v>4.2898745536804199</v>
      </c>
      <c r="BV85">
        <v>5.4331979751586896</v>
      </c>
      <c r="BW85">
        <v>4.1746678352356001</v>
      </c>
      <c r="BX85">
        <v>3.31438088417053</v>
      </c>
      <c r="BY85">
        <v>5.28578853607178</v>
      </c>
      <c r="BZ85">
        <v>3.8102719783782999</v>
      </c>
      <c r="CA85">
        <v>2.8083133697509801</v>
      </c>
      <c r="CB85">
        <v>4.0363302230834996</v>
      </c>
      <c r="CC85">
        <v>5.3802762031555202</v>
      </c>
      <c r="CD85">
        <v>4.4587903022766104</v>
      </c>
      <c r="CE85">
        <v>4.3389620780944798</v>
      </c>
      <c r="CF85">
        <v>3.9161334037780802</v>
      </c>
      <c r="CG85">
        <v>4.5722975730895996</v>
      </c>
      <c r="CH85">
        <v>3.7833189964294398</v>
      </c>
      <c r="CI85">
        <v>3.26036548614502</v>
      </c>
      <c r="CJ85">
        <v>4.0569095611572301</v>
      </c>
      <c r="CK85">
        <v>5.13474369049072</v>
      </c>
      <c r="CL85">
        <v>4.5208616256713903</v>
      </c>
      <c r="CM85">
        <v>4.7387614250183097</v>
      </c>
      <c r="CN85">
        <v>4.7793464660644496</v>
      </c>
      <c r="CO85">
        <v>5.7301869392395002</v>
      </c>
      <c r="CP85">
        <v>7.4898920059204102</v>
      </c>
      <c r="CQ85">
        <v>4.2802963256835902</v>
      </c>
      <c r="CR85">
        <v>3.55794477462769</v>
      </c>
      <c r="CS85">
        <v>4.1955924034118697</v>
      </c>
      <c r="CT85">
        <v>3.62522172927856</v>
      </c>
      <c r="CU85">
        <v>3.6704344749450701</v>
      </c>
      <c r="CV85">
        <v>4.9359560012817401</v>
      </c>
      <c r="CW85">
        <v>5.2137799263000497</v>
      </c>
      <c r="CX85">
        <v>4.6173505783081099</v>
      </c>
      <c r="CY85">
        <v>4.1122140884399396</v>
      </c>
      <c r="CZ85">
        <v>3.0920982360839799</v>
      </c>
      <c r="DA85">
        <v>3.7345001697540301</v>
      </c>
      <c r="DB85">
        <v>4.8350052833557102</v>
      </c>
      <c r="DC85">
        <v>5.7760157585143999</v>
      </c>
      <c r="DD85">
        <v>5.3571257591247603</v>
      </c>
      <c r="DE85">
        <v>3.5622870922088601</v>
      </c>
      <c r="DF85">
        <v>4.2858290672302299</v>
      </c>
      <c r="DG85">
        <v>4.9335141181945801</v>
      </c>
      <c r="DH85">
        <v>4.2129826545715297</v>
      </c>
      <c r="DI85">
        <v>5.0000090599060103</v>
      </c>
      <c r="DJ85">
        <v>4.7352848052978498</v>
      </c>
      <c r="DK85">
        <v>4.7217955589294398</v>
      </c>
      <c r="DL85">
        <v>4.1625189781189</v>
      </c>
      <c r="DM85">
        <v>3.9106636047363299</v>
      </c>
      <c r="DN85">
        <v>3.4415721893310498</v>
      </c>
      <c r="DO85">
        <v>6.5703649520873997</v>
      </c>
      <c r="DP85">
        <v>3.33910012245178</v>
      </c>
      <c r="DQ85">
        <v>2.6948151588439901</v>
      </c>
      <c r="DR85">
        <v>3.4402198791503902</v>
      </c>
      <c r="DS85">
        <v>6.6536321640014702</v>
      </c>
      <c r="DT85">
        <v>4.1633162498474103</v>
      </c>
      <c r="DU85">
        <v>5.41275978088379</v>
      </c>
      <c r="DV85">
        <v>4.5599050521850604</v>
      </c>
      <c r="DW85">
        <v>3.4782092571258501</v>
      </c>
      <c r="DX85">
        <v>4.1595764160156303</v>
      </c>
      <c r="DY85">
        <v>4.7811465263366699</v>
      </c>
      <c r="DZ85">
        <v>4.3853931427001998</v>
      </c>
      <c r="EA85">
        <v>5.05583000183106</v>
      </c>
      <c r="EB85">
        <v>3.8601410388946502</v>
      </c>
      <c r="EC85">
        <v>3.8660855293273899</v>
      </c>
      <c r="ED85">
        <v>3.2677524089813201</v>
      </c>
      <c r="EE85">
        <v>3.9212849140167201</v>
      </c>
      <c r="EF85">
        <v>3.9528684616088898</v>
      </c>
      <c r="EG85">
        <v>3.5236856937408398</v>
      </c>
      <c r="EH85">
        <v>5.0059671401977504</v>
      </c>
      <c r="EI85">
        <v>5.0805845260620099</v>
      </c>
      <c r="EJ85">
        <v>3.93563652038574</v>
      </c>
      <c r="EK85">
        <v>3.7254102230071999</v>
      </c>
      <c r="EL85">
        <v>3.26726293563843</v>
      </c>
      <c r="EM85">
        <v>3.4295525550842298</v>
      </c>
      <c r="EN85">
        <v>3.4955601692199698</v>
      </c>
      <c r="EO85">
        <v>4.0171656608581499</v>
      </c>
      <c r="EP85">
        <v>5.5084767341613796</v>
      </c>
      <c r="EQ85">
        <v>4.4689307212829599</v>
      </c>
      <c r="ER85">
        <v>5.3150601387023899</v>
      </c>
      <c r="ES85">
        <v>3.9322974681854301</v>
      </c>
      <c r="ET85">
        <v>3.6278209686279301</v>
      </c>
      <c r="EU85">
        <v>273.04895019531301</v>
      </c>
      <c r="EV85">
        <v>553.02679443359398</v>
      </c>
      <c r="EW85">
        <v>549.51116943359398</v>
      </c>
      <c r="EX85">
        <v>762.98248291015602</v>
      </c>
      <c r="EY85">
        <v>279.61569213867199</v>
      </c>
      <c r="EZ85">
        <v>436.03543090820301</v>
      </c>
      <c r="FA85">
        <v>328.56671142578102</v>
      </c>
      <c r="FB85">
        <v>353.19128417968801</v>
      </c>
      <c r="FC85">
        <v>148.81129455566401</v>
      </c>
      <c r="FD85">
        <v>65.534629821777301</v>
      </c>
      <c r="FE85">
        <v>724.05413818359398</v>
      </c>
      <c r="FF85">
        <v>756.997314453125</v>
      </c>
      <c r="FG85">
        <v>187.79537963867199</v>
      </c>
      <c r="FH85">
        <v>440.54257202148398</v>
      </c>
      <c r="FI85">
        <v>1864.38623046875</v>
      </c>
      <c r="FJ85">
        <v>2163.33447265625</v>
      </c>
      <c r="FK85">
        <v>155.37934875488301</v>
      </c>
      <c r="FL85">
        <v>262.21450805664102</v>
      </c>
      <c r="FM85">
        <v>1162.58325195313</v>
      </c>
      <c r="FN85">
        <v>630.29150390625</v>
      </c>
      <c r="FO85">
        <v>799.35040283203102</v>
      </c>
      <c r="FP85">
        <v>995.05133056640602</v>
      </c>
      <c r="FQ85">
        <v>456.01446533203102</v>
      </c>
      <c r="FR85">
        <v>885.26348876953102</v>
      </c>
      <c r="FS85">
        <v>911.91003417968795</v>
      </c>
      <c r="FT85">
        <v>1143.82824707031</v>
      </c>
      <c r="FU85">
        <v>1287.51684570313</v>
      </c>
      <c r="FV85">
        <v>1003.12042236328</v>
      </c>
      <c r="FW85">
        <v>1086.21740722656</v>
      </c>
      <c r="FX85">
        <v>1124.47314453125</v>
      </c>
      <c r="FY85">
        <v>377.34738159179699</v>
      </c>
      <c r="FZ85">
        <v>20.855079650878899</v>
      </c>
      <c r="GA85">
        <v>210.10464477539099</v>
      </c>
      <c r="GB85">
        <v>1037.69128417969</v>
      </c>
      <c r="GC85">
        <v>199.00177001953099</v>
      </c>
      <c r="GD85">
        <v>284.38494873046898</v>
      </c>
      <c r="GE85">
        <v>821.19317626953102</v>
      </c>
      <c r="GF85">
        <v>1009.65661621094</v>
      </c>
      <c r="GG85">
        <v>136.09112548828099</v>
      </c>
      <c r="GH85">
        <v>32.911457061767599</v>
      </c>
      <c r="GI85">
        <v>278.57339477539102</v>
      </c>
      <c r="GJ85">
        <v>695.23486328125</v>
      </c>
      <c r="GK85">
        <v>448.80340576171898</v>
      </c>
      <c r="GL85">
        <v>615.14099121093795</v>
      </c>
      <c r="GM85">
        <v>599.766357421875</v>
      </c>
      <c r="GN85">
        <v>237.296798706055</v>
      </c>
      <c r="GO85">
        <v>113.18896484375</v>
      </c>
      <c r="GP85">
        <v>326.44149780273398</v>
      </c>
      <c r="GQ85">
        <v>435.40319824218801</v>
      </c>
      <c r="GR85">
        <v>305.07522583007801</v>
      </c>
      <c r="GS85">
        <v>101.57102203369099</v>
      </c>
      <c r="GT85">
        <v>454.42343139648398</v>
      </c>
      <c r="GU85">
        <v>338.30654907226602</v>
      </c>
      <c r="GV85">
        <v>483.876708984375</v>
      </c>
      <c r="GW85">
        <v>0.27480900287628202</v>
      </c>
      <c r="GX85">
        <v>727.55584716796898</v>
      </c>
      <c r="GY85">
        <v>194.874435424805</v>
      </c>
      <c r="GZ85">
        <v>322.59921264648398</v>
      </c>
      <c r="HA85">
        <v>141.74501037597699</v>
      </c>
      <c r="HB85">
        <v>127.44393920898401</v>
      </c>
      <c r="HC85">
        <v>526.484130859375</v>
      </c>
      <c r="HD85">
        <v>36.235389709472699</v>
      </c>
      <c r="HE85">
        <v>42.026710510253899</v>
      </c>
      <c r="HF85">
        <v>157.11595153808599</v>
      </c>
      <c r="HG85">
        <v>618.03747558593795</v>
      </c>
      <c r="HH85">
        <v>101.950675964355</v>
      </c>
      <c r="HI85">
        <v>538.96978759765602</v>
      </c>
      <c r="HJ85">
        <v>293.57614135742199</v>
      </c>
      <c r="HK85">
        <v>200.66265869140599</v>
      </c>
      <c r="HL85">
        <v>40.761116027832003</v>
      </c>
      <c r="HM85">
        <v>212.40853881835901</v>
      </c>
      <c r="HN85">
        <v>70.054061889648395</v>
      </c>
      <c r="HO85">
        <v>1118.94604492188</v>
      </c>
      <c r="HP85">
        <v>75.929954528808594</v>
      </c>
      <c r="HQ85">
        <v>387.85754394531301</v>
      </c>
      <c r="HR85">
        <v>703.0107421875</v>
      </c>
      <c r="HS85">
        <v>543.91998291015602</v>
      </c>
      <c r="HT85">
        <v>467.85650634765602</v>
      </c>
      <c r="HU85">
        <v>306.07669067382801</v>
      </c>
      <c r="HV85">
        <v>548.95654296875</v>
      </c>
      <c r="HW85">
        <v>383.38607788085898</v>
      </c>
      <c r="HX85">
        <v>368.14300537109398</v>
      </c>
      <c r="HY85">
        <v>169.13397216796901</v>
      </c>
      <c r="HZ85">
        <v>79.214454650878906</v>
      </c>
      <c r="IA85">
        <v>733.94299316406295</v>
      </c>
      <c r="IB85">
        <v>391.51849365234398</v>
      </c>
      <c r="IC85">
        <v>172.57275390625</v>
      </c>
      <c r="ID85">
        <v>545.22589111328102</v>
      </c>
      <c r="IE85">
        <v>1906.54357910156</v>
      </c>
      <c r="IF85">
        <v>2337.0419921875</v>
      </c>
      <c r="IG85">
        <v>170.26679992675801</v>
      </c>
      <c r="IH85">
        <v>224.77484130859401</v>
      </c>
      <c r="II85">
        <v>1022.99993896484</v>
      </c>
      <c r="IJ85">
        <v>619.53857421875</v>
      </c>
      <c r="IK85">
        <v>661.47625732421898</v>
      </c>
      <c r="IL85">
        <v>952.11566162109398</v>
      </c>
      <c r="IM85">
        <v>456.82986450195301</v>
      </c>
      <c r="IN85">
        <v>911.15380859375</v>
      </c>
      <c r="IO85">
        <v>1020.66094970703</v>
      </c>
      <c r="IP85">
        <v>989.44274902343795</v>
      </c>
      <c r="IQ85">
        <v>1226.50927734375</v>
      </c>
      <c r="IR85">
        <v>1003.72387695313</v>
      </c>
      <c r="IS85">
        <v>1084.28503417969</v>
      </c>
      <c r="IT85">
        <v>1035.61645507813</v>
      </c>
      <c r="IU85">
        <v>448.63742065429699</v>
      </c>
      <c r="IV85">
        <v>16.3873805999756</v>
      </c>
      <c r="IW85">
        <v>167.00451660156301</v>
      </c>
      <c r="IX85">
        <v>987.79998779296898</v>
      </c>
      <c r="IY85">
        <v>226.21241760253901</v>
      </c>
      <c r="IZ85">
        <v>236.58947753906301</v>
      </c>
      <c r="JA85">
        <v>892.03448486328102</v>
      </c>
      <c r="JB85">
        <v>1080.88269042969</v>
      </c>
      <c r="JC85">
        <v>66.944343566894503</v>
      </c>
      <c r="JD85">
        <v>50.451869964599602</v>
      </c>
      <c r="JE85">
        <v>250.672927856445</v>
      </c>
      <c r="JF85">
        <v>1063.71875</v>
      </c>
      <c r="JG85">
        <v>795.3154296875</v>
      </c>
      <c r="JH85">
        <v>582.63427734375</v>
      </c>
      <c r="JI85">
        <v>577.75384521484398</v>
      </c>
      <c r="JJ85">
        <v>221.53251647949199</v>
      </c>
      <c r="JK85">
        <v>117.554733276367</v>
      </c>
      <c r="JL85">
        <v>288.75936889648398</v>
      </c>
      <c r="JM85">
        <v>369.01696777343801</v>
      </c>
      <c r="JN85">
        <v>166.94934082031301</v>
      </c>
      <c r="JO85">
        <v>86.238609313964801</v>
      </c>
      <c r="JP85">
        <v>376.21182250976602</v>
      </c>
      <c r="JQ85">
        <v>438.95745849609398</v>
      </c>
      <c r="JR85">
        <v>528.57360839843795</v>
      </c>
      <c r="JS85">
        <v>0.46977698802947998</v>
      </c>
      <c r="JT85">
        <v>1061.53369140625</v>
      </c>
      <c r="JU85">
        <v>212.37110900878901</v>
      </c>
      <c r="JV85">
        <v>245.16482543945301</v>
      </c>
      <c r="JW85">
        <v>116.959831237793</v>
      </c>
      <c r="JX85">
        <v>107.130012512207</v>
      </c>
      <c r="JY85">
        <v>332.49432373046898</v>
      </c>
      <c r="JZ85">
        <v>31.001337051391602</v>
      </c>
      <c r="KA85">
        <v>43.745063781738303</v>
      </c>
      <c r="KB85">
        <v>138.36602783203099</v>
      </c>
      <c r="KC85">
        <v>603.75494384765602</v>
      </c>
      <c r="KD85">
        <v>94.8154296875</v>
      </c>
      <c r="KE85">
        <v>627.542236328125</v>
      </c>
      <c r="KF85">
        <v>201.23460388183599</v>
      </c>
      <c r="KG85">
        <v>235.70252990722699</v>
      </c>
      <c r="KH85">
        <v>58.731895446777301</v>
      </c>
      <c r="KI85">
        <v>172.38987731933599</v>
      </c>
      <c r="KJ85">
        <v>70.862556457519503</v>
      </c>
      <c r="KK85">
        <v>1188.65295410156</v>
      </c>
      <c r="KL85">
        <v>82.001968383789105</v>
      </c>
      <c r="KM85">
        <f>MATCH(A85,[1]ADOS!$G:$G,0)</f>
        <v>537</v>
      </c>
      <c r="KN85" t="str">
        <f>INDEX([1]ADOS!$H:$H,KM85)</f>
        <v xml:space="preserve">NO DSM_IV questions 4a/4b is no and not atypical </v>
      </c>
      <c r="KO85" t="e">
        <f t="shared" si="3"/>
        <v>#VALUE!</v>
      </c>
      <c r="KP85">
        <f t="shared" si="4"/>
        <v>0</v>
      </c>
      <c r="KQ85">
        <v>0</v>
      </c>
      <c r="KR85" t="str">
        <f>INDEX([1]ADOS!$I:$I,KM85)</f>
        <v>Male</v>
      </c>
      <c r="KS85">
        <v>38</v>
      </c>
      <c r="KT85">
        <f t="shared" si="5"/>
        <v>1</v>
      </c>
      <c r="KU85">
        <v>25</v>
      </c>
      <c r="KV85">
        <v>365</v>
      </c>
    </row>
    <row r="86" spans="1:308" ht="15.5" x14ac:dyDescent="0.35">
      <c r="A86" s="1">
        <v>220411</v>
      </c>
      <c r="B86" s="1" t="s">
        <v>7</v>
      </c>
      <c r="C86">
        <v>6.5478248596191397</v>
      </c>
      <c r="D86">
        <v>4.9691948890686</v>
      </c>
      <c r="E86">
        <v>3.9090983867645299</v>
      </c>
      <c r="F86">
        <v>4.3150672912597701</v>
      </c>
      <c r="G86">
        <v>6.7194547653198198</v>
      </c>
      <c r="H86">
        <v>4.7029385566711399</v>
      </c>
      <c r="I86">
        <v>4.6231336593627903</v>
      </c>
      <c r="J86">
        <v>3.91013479232788</v>
      </c>
      <c r="K86">
        <v>3.9055142402648899</v>
      </c>
      <c r="L86">
        <v>2.9620220661163299</v>
      </c>
      <c r="M86">
        <v>3.5459423065185498</v>
      </c>
      <c r="N86">
        <v>4.97141838073731</v>
      </c>
      <c r="O86">
        <v>6.4447717666626003</v>
      </c>
      <c r="P86">
        <v>5.6730055809020996</v>
      </c>
      <c r="Q86">
        <v>5.5801301002502397</v>
      </c>
      <c r="R86">
        <v>5.4556989669799796</v>
      </c>
      <c r="S86">
        <v>5.0305075645446804</v>
      </c>
      <c r="T86">
        <v>5.9261350631713903</v>
      </c>
      <c r="U86">
        <v>4.8649563789367702</v>
      </c>
      <c r="V86">
        <v>3.8622183799743701</v>
      </c>
      <c r="W86">
        <v>4.7996354103088397</v>
      </c>
      <c r="X86">
        <v>3.85682916641235</v>
      </c>
      <c r="Y86">
        <v>3.76908302307129</v>
      </c>
      <c r="Z86">
        <v>5.8421134948730504</v>
      </c>
      <c r="AA86">
        <v>5.9314103126525897</v>
      </c>
      <c r="AB86">
        <v>5.5677766799926802</v>
      </c>
      <c r="AC86">
        <v>5.2941265106201199</v>
      </c>
      <c r="AD86">
        <v>3.9489495754241899</v>
      </c>
      <c r="AE86">
        <v>4.1456046104431197</v>
      </c>
      <c r="AF86">
        <v>4.8802065849304199</v>
      </c>
      <c r="AG86">
        <v>5.5464520454406703</v>
      </c>
      <c r="AH86">
        <v>4.2619895935058603</v>
      </c>
      <c r="AI86">
        <v>3.4216892719268799</v>
      </c>
      <c r="AJ86">
        <v>4.7845273017883301</v>
      </c>
      <c r="AK86">
        <v>5.5734176635742196</v>
      </c>
      <c r="AL86">
        <v>4.0946640968322798</v>
      </c>
      <c r="AM86">
        <v>6.14068603515625</v>
      </c>
      <c r="AN86">
        <v>5.3221125602722203</v>
      </c>
      <c r="AO86">
        <v>5.0281839370727504</v>
      </c>
      <c r="AP86">
        <v>4.5451602935790998</v>
      </c>
      <c r="AQ86">
        <v>3.2998862266540501</v>
      </c>
      <c r="AR86">
        <v>4.4598765373229998</v>
      </c>
      <c r="AS86">
        <v>6.7551674842834499</v>
      </c>
      <c r="AT86">
        <v>3.1540987491607702</v>
      </c>
      <c r="AU86">
        <v>3.0972118377685498</v>
      </c>
      <c r="AV86">
        <v>3.6593680381774898</v>
      </c>
      <c r="AW86">
        <v>5.9007654190063503</v>
      </c>
      <c r="AX86">
        <v>4.2485251426696804</v>
      </c>
      <c r="AY86">
        <v>4.3124809265136701</v>
      </c>
      <c r="AZ86">
        <v>4.8482732772827202</v>
      </c>
      <c r="BA86">
        <v>3.72788405418396</v>
      </c>
      <c r="BB86">
        <v>5.0621380805969203</v>
      </c>
      <c r="BC86">
        <v>5.7126088142395002</v>
      </c>
      <c r="BD86">
        <v>4.7395658493042001</v>
      </c>
      <c r="BE86">
        <v>5.6619853973388699</v>
      </c>
      <c r="BF86">
        <v>3.9431777000427202</v>
      </c>
      <c r="BG86">
        <v>3.8325057029724099</v>
      </c>
      <c r="BH86">
        <v>3.5046327114105198</v>
      </c>
      <c r="BI86">
        <v>4.7934203147888201</v>
      </c>
      <c r="BJ86">
        <v>5.2204179763793901</v>
      </c>
      <c r="BK86">
        <v>3.6963348388671902</v>
      </c>
      <c r="BL86">
        <v>7.1607608795165998</v>
      </c>
      <c r="BM86">
        <v>5.6449847221374503</v>
      </c>
      <c r="BN86">
        <v>5.1735939979553196</v>
      </c>
      <c r="BO86">
        <v>3.6039335727691699</v>
      </c>
      <c r="BP86">
        <v>3.2519912719726598</v>
      </c>
      <c r="BQ86">
        <v>4.1364917755126998</v>
      </c>
      <c r="BR86">
        <v>4.0101375579834002</v>
      </c>
      <c r="BS86">
        <v>4.06644582748413</v>
      </c>
      <c r="BT86">
        <v>5.0279216766357404</v>
      </c>
      <c r="BU86">
        <v>4.2067356109619096</v>
      </c>
      <c r="BV86">
        <v>5.76296138763428</v>
      </c>
      <c r="BW86">
        <v>4.4478816986084002</v>
      </c>
      <c r="BX86">
        <v>3.5627083778381299</v>
      </c>
      <c r="BY86">
        <v>5.8712067604064897</v>
      </c>
      <c r="BZ86">
        <v>4.4359779357910201</v>
      </c>
      <c r="CA86">
        <v>4.1038398742675799</v>
      </c>
      <c r="CB86">
        <v>4.24538373947144</v>
      </c>
      <c r="CC86">
        <v>6.0315465927123997</v>
      </c>
      <c r="CD86">
        <v>4.7515316009521502</v>
      </c>
      <c r="CE86">
        <v>3.8543450832366899</v>
      </c>
      <c r="CF86">
        <v>3.94367575645447</v>
      </c>
      <c r="CG86">
        <v>4.0899739265441903</v>
      </c>
      <c r="CH86">
        <v>3.0118501186370898</v>
      </c>
      <c r="CI86">
        <v>3.2829666137695299</v>
      </c>
      <c r="CJ86">
        <v>5.2035002708435103</v>
      </c>
      <c r="CK86">
        <v>5.96993160247803</v>
      </c>
      <c r="CL86">
        <v>5.6038970947265598</v>
      </c>
      <c r="CM86">
        <v>5.2869939804077202</v>
      </c>
      <c r="CN86">
        <v>5.23120212554932</v>
      </c>
      <c r="CO86">
        <v>5.68849802017212</v>
      </c>
      <c r="CP86">
        <v>7.1393575668334996</v>
      </c>
      <c r="CQ86">
        <v>4.4282698631286603</v>
      </c>
      <c r="CR86">
        <v>3.6665339469909699</v>
      </c>
      <c r="CS86">
        <v>4.3527364730834996</v>
      </c>
      <c r="CT86">
        <v>3.77148461341858</v>
      </c>
      <c r="CU86">
        <v>3.5166752338409402</v>
      </c>
      <c r="CV86">
        <v>5.7563247680664098</v>
      </c>
      <c r="CW86">
        <v>4.9875988960266104</v>
      </c>
      <c r="CX86">
        <v>4.9113192558288601</v>
      </c>
      <c r="CY86">
        <v>4.9326643943786603</v>
      </c>
      <c r="CZ86">
        <v>3.6937568187713601</v>
      </c>
      <c r="DA86">
        <v>4.1126232147216797</v>
      </c>
      <c r="DB86">
        <v>4.69830369949341</v>
      </c>
      <c r="DC86">
        <v>6.0112762451171902</v>
      </c>
      <c r="DD86">
        <v>4.8164753913879403</v>
      </c>
      <c r="DE86">
        <v>3.6516358852386501</v>
      </c>
      <c r="DF86">
        <v>4.8035335540771502</v>
      </c>
      <c r="DG86">
        <v>5.6474761962890598</v>
      </c>
      <c r="DH86">
        <v>4.2447447776794398</v>
      </c>
      <c r="DI86">
        <v>5.4294414520263699</v>
      </c>
      <c r="DJ86">
        <v>5.4241838455200204</v>
      </c>
      <c r="DK86">
        <v>4.8943190574645996</v>
      </c>
      <c r="DL86">
        <v>4.81052589416504</v>
      </c>
      <c r="DM86">
        <v>3.6287195682525599</v>
      </c>
      <c r="DN86">
        <v>4.04286432266235</v>
      </c>
      <c r="DO86">
        <v>6.76882028579712</v>
      </c>
      <c r="DP86">
        <v>3.2238037586212198</v>
      </c>
      <c r="DQ86">
        <v>2.9637258052825901</v>
      </c>
      <c r="DR86">
        <v>3.8605730533599898</v>
      </c>
      <c r="DS86">
        <v>6.1809000968933097</v>
      </c>
      <c r="DT86">
        <v>4.5589795112609899</v>
      </c>
      <c r="DU86">
        <v>5.5847439765930202</v>
      </c>
      <c r="DV86">
        <v>4.45363473892212</v>
      </c>
      <c r="DW86">
        <v>3.4210770130157502</v>
      </c>
      <c r="DX86">
        <v>4.9440994262695304</v>
      </c>
      <c r="DY86">
        <v>5.0074834823608398</v>
      </c>
      <c r="DZ86">
        <v>4.7324318885803196</v>
      </c>
      <c r="EA86">
        <v>5.8547949790954599</v>
      </c>
      <c r="EB86">
        <v>3.6006622314453098</v>
      </c>
      <c r="EC86">
        <v>3.6945288181304901</v>
      </c>
      <c r="ED86">
        <v>3.3296265602111799</v>
      </c>
      <c r="EE86">
        <v>3.9733114242553702</v>
      </c>
      <c r="EF86">
        <v>4.6430425643920898</v>
      </c>
      <c r="EG86">
        <v>3.45430612564087</v>
      </c>
      <c r="EH86">
        <v>5.5779976844787598</v>
      </c>
      <c r="EI86">
        <v>5.8553900718689</v>
      </c>
      <c r="EJ86">
        <v>4.9564208984375</v>
      </c>
      <c r="EK86">
        <v>3.5990960597991899</v>
      </c>
      <c r="EL86">
        <v>3.0568547248840301</v>
      </c>
      <c r="EM86">
        <v>3.7221453189849898</v>
      </c>
      <c r="EN86">
        <v>4.0349783897399902</v>
      </c>
      <c r="EO86">
        <v>3.7255156040191699</v>
      </c>
      <c r="EP86">
        <v>5.6500673294067401</v>
      </c>
      <c r="EQ86">
        <v>4.2333145141601598</v>
      </c>
      <c r="ER86">
        <v>5.7858138084411603</v>
      </c>
      <c r="ES86">
        <v>3.9884777069091801</v>
      </c>
      <c r="ET86">
        <v>3.67556524276733</v>
      </c>
      <c r="EU86">
        <v>171.05807495117199</v>
      </c>
      <c r="EV86">
        <v>549.939453125</v>
      </c>
      <c r="EW86">
        <v>435.34176635742199</v>
      </c>
      <c r="EX86">
        <v>458.97442626953102</v>
      </c>
      <c r="EY86">
        <v>156.07923889160199</v>
      </c>
      <c r="EZ86">
        <v>361.29000854492199</v>
      </c>
      <c r="FA86">
        <v>272.87652587890602</v>
      </c>
      <c r="FB86">
        <v>347.48623657226602</v>
      </c>
      <c r="FC86">
        <v>147.77114868164099</v>
      </c>
      <c r="FD86">
        <v>53.927394866943402</v>
      </c>
      <c r="FE86">
        <v>629.32415771484398</v>
      </c>
      <c r="FF86">
        <v>610.068603515625</v>
      </c>
      <c r="FG86">
        <v>188.74295043945301</v>
      </c>
      <c r="FH86">
        <v>405.86013793945301</v>
      </c>
      <c r="FI86">
        <v>907.55603027343795</v>
      </c>
      <c r="FJ86">
        <v>1616.46569824219</v>
      </c>
      <c r="FK86">
        <v>143.83036804199199</v>
      </c>
      <c r="FL86">
        <v>182.65591430664099</v>
      </c>
      <c r="FM86">
        <v>835.238525390625</v>
      </c>
      <c r="FN86">
        <v>567.20983886718795</v>
      </c>
      <c r="FO86">
        <v>623.05755615234398</v>
      </c>
      <c r="FP86">
        <v>760.70648193359398</v>
      </c>
      <c r="FQ86">
        <v>317.84735107421898</v>
      </c>
      <c r="FR86">
        <v>675.21203613281295</v>
      </c>
      <c r="FS86">
        <v>695.09503173828102</v>
      </c>
      <c r="FT86">
        <v>870.5908203125</v>
      </c>
      <c r="FU86">
        <v>888.29693603515602</v>
      </c>
      <c r="FV86">
        <v>813.914794921875</v>
      </c>
      <c r="FW86">
        <v>928.97003173828102</v>
      </c>
      <c r="FX86">
        <v>806.73815917968795</v>
      </c>
      <c r="FY86">
        <v>400.79196166992199</v>
      </c>
      <c r="FZ86">
        <v>11.7355651855469</v>
      </c>
      <c r="GA86">
        <v>217.07301330566401</v>
      </c>
      <c r="GB86">
        <v>724.33026123046898</v>
      </c>
      <c r="GC86">
        <v>167.79576110839801</v>
      </c>
      <c r="GD86">
        <v>164.65773010253901</v>
      </c>
      <c r="GE86">
        <v>786.07196044921898</v>
      </c>
      <c r="GF86">
        <v>584.501953125</v>
      </c>
      <c r="GG86">
        <v>41.922771453857401</v>
      </c>
      <c r="GH86">
        <v>15.2957677841187</v>
      </c>
      <c r="GI86">
        <v>174.70283508300801</v>
      </c>
      <c r="GJ86">
        <v>553.44226074218795</v>
      </c>
      <c r="GK86">
        <v>532.9248046875</v>
      </c>
      <c r="GL86">
        <v>526.77770996093795</v>
      </c>
      <c r="GM86">
        <v>424.65237426757801</v>
      </c>
      <c r="GN86">
        <v>183.71583557128901</v>
      </c>
      <c r="GO86">
        <v>93.704574584960895</v>
      </c>
      <c r="GP86">
        <v>268.27725219726602</v>
      </c>
      <c r="GQ86">
        <v>279.22817993164102</v>
      </c>
      <c r="GR86">
        <v>159.04563903808599</v>
      </c>
      <c r="GS86">
        <v>61.967216491699197</v>
      </c>
      <c r="GT86">
        <v>404.44888305664102</v>
      </c>
      <c r="GU86">
        <v>127.11753082275401</v>
      </c>
      <c r="GV86">
        <v>269.29510498046898</v>
      </c>
      <c r="GW86">
        <v>0.205709993839264</v>
      </c>
      <c r="GX86">
        <v>503.39642333984398</v>
      </c>
      <c r="GY86">
        <v>101.776260375977</v>
      </c>
      <c r="GZ86">
        <v>190.83354187011699</v>
      </c>
      <c r="HA86">
        <v>63.040271759033203</v>
      </c>
      <c r="HB86">
        <v>109.61524963378901</v>
      </c>
      <c r="HC86">
        <v>297.11828613281301</v>
      </c>
      <c r="HD86">
        <v>36.036205291748097</v>
      </c>
      <c r="HE86">
        <v>52.429107666015597</v>
      </c>
      <c r="HF86">
        <v>128.704513549805</v>
      </c>
      <c r="HG86">
        <v>447.22665405273398</v>
      </c>
      <c r="HH86">
        <v>83.094268798828097</v>
      </c>
      <c r="HI86">
        <v>357.92233276367199</v>
      </c>
      <c r="HJ86">
        <v>273.86297607421898</v>
      </c>
      <c r="HK86">
        <v>161.733474731445</v>
      </c>
      <c r="HL86">
        <v>38.456882476806598</v>
      </c>
      <c r="HM86">
        <v>171.38247680664099</v>
      </c>
      <c r="HN86">
        <v>41.314655303955099</v>
      </c>
      <c r="HO86">
        <v>989.89776611328102</v>
      </c>
      <c r="HP86">
        <v>46.005214691162102</v>
      </c>
      <c r="HQ86">
        <v>253.47805786132801</v>
      </c>
      <c r="HR86">
        <v>385.3828125</v>
      </c>
      <c r="HS86">
        <v>471.176513671875</v>
      </c>
      <c r="HT86">
        <v>434.39169311523398</v>
      </c>
      <c r="HU86">
        <v>191.35333251953099</v>
      </c>
      <c r="HV86">
        <v>393.70880126953102</v>
      </c>
      <c r="HW86">
        <v>266.29278564453102</v>
      </c>
      <c r="HX86">
        <v>454.07742309570301</v>
      </c>
      <c r="HY86">
        <v>131.374755859375</v>
      </c>
      <c r="HZ86">
        <v>48.535594940185597</v>
      </c>
      <c r="IA86">
        <v>528.31072998046898</v>
      </c>
      <c r="IB86">
        <v>565.12042236328102</v>
      </c>
      <c r="IC86">
        <v>195.28179931640599</v>
      </c>
      <c r="ID86">
        <v>409.71542358398398</v>
      </c>
      <c r="IE86">
        <v>1067.30822753906</v>
      </c>
      <c r="IF86">
        <v>1610.99536132813</v>
      </c>
      <c r="IG86">
        <v>127.721725463867</v>
      </c>
      <c r="IH86">
        <v>182.21327209472699</v>
      </c>
      <c r="II86">
        <v>1093.66064453125</v>
      </c>
      <c r="IJ86">
        <v>571.47576904296898</v>
      </c>
      <c r="IK86">
        <v>598.29260253906295</v>
      </c>
      <c r="IL86">
        <v>970.78753662109398</v>
      </c>
      <c r="IM86">
        <v>411.482177734375</v>
      </c>
      <c r="IN86">
        <v>728.56652832031295</v>
      </c>
      <c r="IO86">
        <v>752.85974121093795</v>
      </c>
      <c r="IP86">
        <v>945.96295166015602</v>
      </c>
      <c r="IQ86">
        <v>826.49871826171898</v>
      </c>
      <c r="IR86">
        <v>757.13427734375</v>
      </c>
      <c r="IS86">
        <v>944.00543212890602</v>
      </c>
      <c r="IT86">
        <v>757.05279541015602</v>
      </c>
      <c r="IU86">
        <v>372.60415649414102</v>
      </c>
      <c r="IV86">
        <v>9.0318937301635707</v>
      </c>
      <c r="IW86">
        <v>144.38351440429699</v>
      </c>
      <c r="IX86">
        <v>788.32257080078102</v>
      </c>
      <c r="IY86">
        <v>178.32861328125</v>
      </c>
      <c r="IZ86">
        <v>167.37545776367199</v>
      </c>
      <c r="JA86">
        <v>631.650634765625</v>
      </c>
      <c r="JB86">
        <v>805.565185546875</v>
      </c>
      <c r="JC86">
        <v>98.000320434570298</v>
      </c>
      <c r="JD86">
        <v>16.007148742675799</v>
      </c>
      <c r="JE86">
        <v>174.32579040527301</v>
      </c>
      <c r="JF86">
        <v>612.440673828125</v>
      </c>
      <c r="JG86">
        <v>465.17263793945301</v>
      </c>
      <c r="JH86">
        <v>465.80706787109398</v>
      </c>
      <c r="JI86">
        <v>418.82192993164102</v>
      </c>
      <c r="JJ86">
        <v>202.85209655761699</v>
      </c>
      <c r="JK86">
        <v>74.561737060546903</v>
      </c>
      <c r="JL86">
        <v>261.67245483398398</v>
      </c>
      <c r="JM86">
        <v>309.20251464843801</v>
      </c>
      <c r="JN86">
        <v>227.14311218261699</v>
      </c>
      <c r="JO86">
        <v>76.847923278808594</v>
      </c>
      <c r="JP86">
        <v>273.99993896484398</v>
      </c>
      <c r="JQ86">
        <v>210.01910400390599</v>
      </c>
      <c r="JR86">
        <v>241.90443420410199</v>
      </c>
      <c r="JS86">
        <v>0.27493500709533703</v>
      </c>
      <c r="JT86">
        <v>588.782958984375</v>
      </c>
      <c r="JU86">
        <v>140.65742492675801</v>
      </c>
      <c r="JV86">
        <v>317.91537475585898</v>
      </c>
      <c r="JW86">
        <v>154.32232666015599</v>
      </c>
      <c r="JX86">
        <v>130.79620361328099</v>
      </c>
      <c r="JY86">
        <v>378.47244262695301</v>
      </c>
      <c r="JZ86">
        <v>28.019638061523398</v>
      </c>
      <c r="KA86">
        <v>31.0478610992432</v>
      </c>
      <c r="KB86">
        <v>109.065719604492</v>
      </c>
      <c r="KC86">
        <v>377.70449829101602</v>
      </c>
      <c r="KD86">
        <v>78.943450927734403</v>
      </c>
      <c r="KE86">
        <v>291.40988159179699</v>
      </c>
      <c r="KF86">
        <v>123.36336517334</v>
      </c>
      <c r="KG86">
        <v>233.934646606445</v>
      </c>
      <c r="KH86">
        <v>37.8826904296875</v>
      </c>
      <c r="KI86">
        <v>79.311340332031307</v>
      </c>
      <c r="KJ86">
        <v>37.898136138916001</v>
      </c>
      <c r="KK86">
        <v>1033.41625976563</v>
      </c>
      <c r="KL86">
        <v>72.762092590332003</v>
      </c>
      <c r="KM86">
        <f>MATCH(A86,[1]ADOS!$G:$G,0)</f>
        <v>488</v>
      </c>
      <c r="KN86" t="str">
        <f>INDEX([1]ADOS!$H:$H,KM86)</f>
        <v xml:space="preserve">NO DSM_IV questions 4a/4b is no and not atypical </v>
      </c>
      <c r="KO86" t="e">
        <f t="shared" si="3"/>
        <v>#VALUE!</v>
      </c>
      <c r="KP86">
        <f t="shared" si="4"/>
        <v>0</v>
      </c>
      <c r="KQ86">
        <v>0</v>
      </c>
      <c r="KR86" t="str">
        <f>INDEX([1]ADOS!$I:$I,KM86)</f>
        <v>Male</v>
      </c>
      <c r="KS86">
        <v>38</v>
      </c>
      <c r="KT86">
        <f t="shared" si="5"/>
        <v>1</v>
      </c>
      <c r="KU86">
        <v>25</v>
      </c>
      <c r="KV86">
        <v>365</v>
      </c>
    </row>
    <row r="87" spans="1:308" ht="15.5" x14ac:dyDescent="0.35">
      <c r="A87" s="1">
        <v>220416</v>
      </c>
      <c r="B87" s="1" t="s">
        <v>7</v>
      </c>
      <c r="C87">
        <v>5.3523540496826199</v>
      </c>
      <c r="D87">
        <v>3.9149036407470699</v>
      </c>
      <c r="E87">
        <v>3.7260994911193799</v>
      </c>
      <c r="F87">
        <v>3.7618334293365501</v>
      </c>
      <c r="G87">
        <v>5.2559022903442401</v>
      </c>
      <c r="H87">
        <v>4.60656833648682</v>
      </c>
      <c r="I87">
        <v>4.3767151832580602</v>
      </c>
      <c r="J87">
        <v>4.0677990913391104</v>
      </c>
      <c r="K87">
        <v>4.60821580886841</v>
      </c>
      <c r="L87">
        <v>3.3117713928222701</v>
      </c>
      <c r="M87">
        <v>4.1232743263244602</v>
      </c>
      <c r="N87">
        <v>4.0622982978820801</v>
      </c>
      <c r="O87">
        <v>4.3503775596618697</v>
      </c>
      <c r="P87">
        <v>4.09964847564697</v>
      </c>
      <c r="Q87">
        <v>4.9886050224304199</v>
      </c>
      <c r="R87">
        <v>5.1387000083923304</v>
      </c>
      <c r="S87">
        <v>4.5839490890502903</v>
      </c>
      <c r="T87">
        <v>5.5460829734802299</v>
      </c>
      <c r="U87">
        <v>4.3515243530273402</v>
      </c>
      <c r="V87">
        <v>4.0580215454101598</v>
      </c>
      <c r="W87">
        <v>4.3631176948547399</v>
      </c>
      <c r="X87">
        <v>4.05208444595337</v>
      </c>
      <c r="Y87">
        <v>4.0932078361511204</v>
      </c>
      <c r="Z87">
        <v>5.09348344802856</v>
      </c>
      <c r="AA87">
        <v>5.6116833686828604</v>
      </c>
      <c r="AB87">
        <v>5.0129299163818404</v>
      </c>
      <c r="AC87">
        <v>4.8546733856201199</v>
      </c>
      <c r="AD87">
        <v>3.5744383335113499</v>
      </c>
      <c r="AE87">
        <v>3.69227862358093</v>
      </c>
      <c r="AF87">
        <v>4.8183975219726598</v>
      </c>
      <c r="AG87">
        <v>5.4662957191467303</v>
      </c>
      <c r="AH87">
        <v>4.8023242950439498</v>
      </c>
      <c r="AI87">
        <v>3.1234219074249299</v>
      </c>
      <c r="AJ87">
        <v>3.9825012683868399</v>
      </c>
      <c r="AK87">
        <v>4.5722928047180202</v>
      </c>
      <c r="AL87">
        <v>3.8172128200531001</v>
      </c>
      <c r="AM87">
        <v>4.8019113540649396</v>
      </c>
      <c r="AN87">
        <v>4.8481979370117196</v>
      </c>
      <c r="AO87">
        <v>3.6037046909332302</v>
      </c>
      <c r="AP87">
        <v>3.9339542388915998</v>
      </c>
      <c r="AQ87">
        <v>3.4230701923370401</v>
      </c>
      <c r="AR87">
        <v>3.63071489334106</v>
      </c>
      <c r="AS87">
        <v>6.18886423110962</v>
      </c>
      <c r="AT87">
        <v>3.55256199836731</v>
      </c>
      <c r="AU87">
        <v>2.9034342765808101</v>
      </c>
      <c r="AV87">
        <v>4.0281243324279803</v>
      </c>
      <c r="AW87">
        <v>5.0581550598144496</v>
      </c>
      <c r="AX87">
        <v>3.7700645923614502</v>
      </c>
      <c r="AY87">
        <v>4.0734786987304696</v>
      </c>
      <c r="AZ87">
        <v>4.50612497329712</v>
      </c>
      <c r="BA87">
        <v>3.8460097312927202</v>
      </c>
      <c r="BB87">
        <v>4.0347256660461399</v>
      </c>
      <c r="BC87">
        <v>4.6028170585632298</v>
      </c>
      <c r="BD87">
        <v>4.4321985244751003</v>
      </c>
      <c r="BE87">
        <v>6.1646375656127903</v>
      </c>
      <c r="BF87">
        <v>4.0957274436950701</v>
      </c>
      <c r="BG87">
        <v>3.5096783638000502</v>
      </c>
      <c r="BH87">
        <v>3.6635701656341602</v>
      </c>
      <c r="BI87">
        <v>3.4978387355804399</v>
      </c>
      <c r="BJ87">
        <v>4.0030641555786097</v>
      </c>
      <c r="BK87">
        <v>4.0144934654235804</v>
      </c>
      <c r="BL87">
        <v>5.1999888420104998</v>
      </c>
      <c r="BM87">
        <v>5.2530961036682102</v>
      </c>
      <c r="BN87">
        <v>4.4635162353515598</v>
      </c>
      <c r="BO87">
        <v>4.1364731788635298</v>
      </c>
      <c r="BP87">
        <v>3.3618459701538099</v>
      </c>
      <c r="BQ87">
        <v>3.8737771511077899</v>
      </c>
      <c r="BR87">
        <v>3.9751574993133501</v>
      </c>
      <c r="BS87">
        <v>3.6978335380554199</v>
      </c>
      <c r="BT87">
        <v>4.8711781501770002</v>
      </c>
      <c r="BU87">
        <v>4.97648429870606</v>
      </c>
      <c r="BV87">
        <v>5.0356531143188503</v>
      </c>
      <c r="BW87">
        <v>3.9402499198913601</v>
      </c>
      <c r="BX87">
        <v>3.3118548393249498</v>
      </c>
      <c r="BY87">
        <v>5.0874295234680202</v>
      </c>
      <c r="BZ87">
        <v>3.84725093841553</v>
      </c>
      <c r="CA87">
        <v>3.7666203975677499</v>
      </c>
      <c r="CB87">
        <v>3.7298607826232901</v>
      </c>
      <c r="CC87">
        <v>4.9391665458679199</v>
      </c>
      <c r="CD87">
        <v>4.9195432662963903</v>
      </c>
      <c r="CE87">
        <v>4.6795463562011701</v>
      </c>
      <c r="CF87">
        <v>4.0230450630187997</v>
      </c>
      <c r="CG87">
        <v>4.5983443260192898</v>
      </c>
      <c r="CH87">
        <v>3.2406103610992401</v>
      </c>
      <c r="CI87">
        <v>4.1048426628112802</v>
      </c>
      <c r="CJ87">
        <v>4.3280510902404803</v>
      </c>
      <c r="CK87">
        <v>5.3769807815551802</v>
      </c>
      <c r="CL87">
        <v>4.4946780204773003</v>
      </c>
      <c r="CM87">
        <v>4.9970459938049299</v>
      </c>
      <c r="CN87">
        <v>5.20101070404053</v>
      </c>
      <c r="CO87">
        <v>5.1068806648254403</v>
      </c>
      <c r="CP87">
        <v>5.9477972984314</v>
      </c>
      <c r="CQ87">
        <v>4.1402831077575701</v>
      </c>
      <c r="CR87">
        <v>4.2987084388732901</v>
      </c>
      <c r="CS87">
        <v>4.5492424964904803</v>
      </c>
      <c r="CT87">
        <v>4.2601819038391104</v>
      </c>
      <c r="CU87">
        <v>4.1486272811889702</v>
      </c>
      <c r="CV87">
        <v>5.2485480308532697</v>
      </c>
      <c r="CW87">
        <v>5.2222175598144496</v>
      </c>
      <c r="CX87">
        <v>4.5334143638610804</v>
      </c>
      <c r="CY87">
        <v>4.6745686531066903</v>
      </c>
      <c r="CZ87">
        <v>3.2296004295349099</v>
      </c>
      <c r="DA87">
        <v>3.7771446704864502</v>
      </c>
      <c r="DB87">
        <v>5.1305742263793901</v>
      </c>
      <c r="DC87">
        <v>5.62994480133057</v>
      </c>
      <c r="DD87">
        <v>5.0564336776733398</v>
      </c>
      <c r="DE87">
        <v>3.54892921447754</v>
      </c>
      <c r="DF87">
        <v>4.4534668922424299</v>
      </c>
      <c r="DG87">
        <v>4.9596695899963397</v>
      </c>
      <c r="DH87">
        <v>3.9662165641784699</v>
      </c>
      <c r="DI87">
        <v>5.00956106185913</v>
      </c>
      <c r="DJ87">
        <v>4.8808627128601101</v>
      </c>
      <c r="DK87">
        <v>4.2300353050231898</v>
      </c>
      <c r="DL87">
        <v>4.2099156379699698</v>
      </c>
      <c r="DM87">
        <v>3.4469370841979998</v>
      </c>
      <c r="DN87">
        <v>3.9148199558258101</v>
      </c>
      <c r="DO87">
        <v>6.2133622169494602</v>
      </c>
      <c r="DP87">
        <v>3.6090941429138201</v>
      </c>
      <c r="DQ87">
        <v>2.7588150501251198</v>
      </c>
      <c r="DR87">
        <v>3.7114093303680402</v>
      </c>
      <c r="DS87">
        <v>5.2729005813598597</v>
      </c>
      <c r="DT87">
        <v>4.2246556282043501</v>
      </c>
      <c r="DU87">
        <v>4.5861463546752903</v>
      </c>
      <c r="DV87">
        <v>4.2666206359863299</v>
      </c>
      <c r="DW87">
        <v>3.89490818977356</v>
      </c>
      <c r="DX87">
        <v>4.1201734542846697</v>
      </c>
      <c r="DY87">
        <v>4.4430131912231401</v>
      </c>
      <c r="DZ87">
        <v>4.5693531036376998</v>
      </c>
      <c r="EA87">
        <v>5.5655975341796902</v>
      </c>
      <c r="EB87">
        <v>3.79620361328125</v>
      </c>
      <c r="EC87">
        <v>3.1112523078918501</v>
      </c>
      <c r="ED87">
        <v>4.0685911178588903</v>
      </c>
      <c r="EE87">
        <v>3.8417706489563002</v>
      </c>
      <c r="EF87">
        <v>3.76986503601074</v>
      </c>
      <c r="EG87">
        <v>3.9301986694335902</v>
      </c>
      <c r="EH87">
        <v>5.46323490142822</v>
      </c>
      <c r="EI87">
        <v>4.9869151115417498</v>
      </c>
      <c r="EJ87">
        <v>4.35038042068481</v>
      </c>
      <c r="EK87">
        <v>4.2341184616088903</v>
      </c>
      <c r="EL87">
        <v>3.3582203388214098</v>
      </c>
      <c r="EM87">
        <v>3.62269186973572</v>
      </c>
      <c r="EN87">
        <v>3.57633376121521</v>
      </c>
      <c r="EO87">
        <v>3.63437151908875</v>
      </c>
      <c r="EP87">
        <v>5.5445761680603001</v>
      </c>
      <c r="EQ87">
        <v>4.7156443595886204</v>
      </c>
      <c r="ER87">
        <v>5.3569355010986301</v>
      </c>
      <c r="ES87">
        <v>4.0284662246704102</v>
      </c>
      <c r="ET87">
        <v>3.52650094032288</v>
      </c>
      <c r="EU87">
        <v>271.78457641601602</v>
      </c>
      <c r="EV87">
        <v>447.65521240234398</v>
      </c>
      <c r="EW87">
        <v>458.39291381835898</v>
      </c>
      <c r="EX87">
        <v>418.58145141601602</v>
      </c>
      <c r="EY87">
        <v>267.58724975585898</v>
      </c>
      <c r="EZ87">
        <v>538.43542480468795</v>
      </c>
      <c r="FA87">
        <v>349.44546508789102</v>
      </c>
      <c r="FB87">
        <v>336.99255371093801</v>
      </c>
      <c r="FC87">
        <v>154.28912353515599</v>
      </c>
      <c r="FD87">
        <v>68.533996582031307</v>
      </c>
      <c r="FE87">
        <v>918.31115722656295</v>
      </c>
      <c r="FF87">
        <v>473.11169433593801</v>
      </c>
      <c r="FG87">
        <v>242.61936950683599</v>
      </c>
      <c r="FH87">
        <v>434.99673461914102</v>
      </c>
      <c r="FI87">
        <v>1670.97290039063</v>
      </c>
      <c r="FJ87">
        <v>1832.25036621094</v>
      </c>
      <c r="FK87">
        <v>145.49386596679699</v>
      </c>
      <c r="FL87">
        <v>193.78884887695301</v>
      </c>
      <c r="FM87">
        <v>894.52087402343795</v>
      </c>
      <c r="FN87">
        <v>697.28631591796898</v>
      </c>
      <c r="FO87">
        <v>609.4208984375</v>
      </c>
      <c r="FP87">
        <v>1091.28930664063</v>
      </c>
      <c r="FQ87">
        <v>397.14376831054699</v>
      </c>
      <c r="FR87">
        <v>863.73669433593795</v>
      </c>
      <c r="FS87">
        <v>686.88146972656295</v>
      </c>
      <c r="FT87">
        <v>1013.06506347656</v>
      </c>
      <c r="FU87">
        <v>1172.44689941406</v>
      </c>
      <c r="FV87">
        <v>895.852294921875</v>
      </c>
      <c r="FW87">
        <v>887.55364990234398</v>
      </c>
      <c r="FX87">
        <v>750.879638671875</v>
      </c>
      <c r="FY87">
        <v>309.0390625</v>
      </c>
      <c r="FZ87">
        <v>11.0038452148438</v>
      </c>
      <c r="GA87">
        <v>261.18203735351602</v>
      </c>
      <c r="GB87">
        <v>995.46142578125</v>
      </c>
      <c r="GC87">
        <v>218.005447387695</v>
      </c>
      <c r="GD87">
        <v>253.43409729003901</v>
      </c>
      <c r="GE87">
        <v>642.06707763671898</v>
      </c>
      <c r="GF87">
        <v>841.76678466796898</v>
      </c>
      <c r="GG87">
        <v>94.353866577148395</v>
      </c>
      <c r="GH87">
        <v>55.9542236328125</v>
      </c>
      <c r="GI87">
        <v>196.982833862305</v>
      </c>
      <c r="GJ87">
        <v>845.323974609375</v>
      </c>
      <c r="GK87">
        <v>696.3984375</v>
      </c>
      <c r="GL87">
        <v>642.55993652343795</v>
      </c>
      <c r="GM87">
        <v>442.27301025390602</v>
      </c>
      <c r="GN87">
        <v>174.81387329101599</v>
      </c>
      <c r="GO87">
        <v>83.448844909667997</v>
      </c>
      <c r="GP87">
        <v>331.16754150390602</v>
      </c>
      <c r="GQ87">
        <v>307.32864379882801</v>
      </c>
      <c r="GR87">
        <v>108.026245117188</v>
      </c>
      <c r="GS87">
        <v>161.18594360351599</v>
      </c>
      <c r="GT87">
        <v>335.34271240234398</v>
      </c>
      <c r="GU87">
        <v>225.48277282714801</v>
      </c>
      <c r="GV87">
        <v>504.23031616210898</v>
      </c>
      <c r="GW87">
        <v>0.36430200934410101</v>
      </c>
      <c r="GX87">
        <v>404.01608276367199</v>
      </c>
      <c r="GY87">
        <v>132.59535217285199</v>
      </c>
      <c r="GZ87">
        <v>283.72885131835898</v>
      </c>
      <c r="HA87">
        <v>91.593803405761705</v>
      </c>
      <c r="HB87">
        <v>131.90074157714801</v>
      </c>
      <c r="HC87">
        <v>303.716064453125</v>
      </c>
      <c r="HD87">
        <v>82.759101867675795</v>
      </c>
      <c r="HE87">
        <v>29.4903373718262</v>
      </c>
      <c r="HF87">
        <v>182.32264709472699</v>
      </c>
      <c r="HG87">
        <v>549.248779296875</v>
      </c>
      <c r="HH87">
        <v>99.152168273925795</v>
      </c>
      <c r="HI87">
        <v>478.20602416992199</v>
      </c>
      <c r="HJ87">
        <v>303.10214233398398</v>
      </c>
      <c r="HK87">
        <v>198.69564819335901</v>
      </c>
      <c r="HL87">
        <v>41.4804496765137</v>
      </c>
      <c r="HM87">
        <v>147.85466003418</v>
      </c>
      <c r="HN87">
        <v>67.497970581054702</v>
      </c>
      <c r="HO87">
        <v>1027.40515136719</v>
      </c>
      <c r="HP87">
        <v>45.475837707519503</v>
      </c>
      <c r="HQ87">
        <v>278.29498291015602</v>
      </c>
      <c r="HR87">
        <v>623.01672363281295</v>
      </c>
      <c r="HS87">
        <v>500.44049072265602</v>
      </c>
      <c r="HT87">
        <v>412.55706787109398</v>
      </c>
      <c r="HU87">
        <v>354.49050903320301</v>
      </c>
      <c r="HV87">
        <v>459.88128662109398</v>
      </c>
      <c r="HW87">
        <v>362.96725463867199</v>
      </c>
      <c r="HX87">
        <v>358.07608032226602</v>
      </c>
      <c r="HY87">
        <v>144.342361450195</v>
      </c>
      <c r="HZ87">
        <v>77.415611267089801</v>
      </c>
      <c r="IA87">
        <v>874.68310546875</v>
      </c>
      <c r="IB87">
        <v>539.68255615234398</v>
      </c>
      <c r="IC87">
        <v>191.84310913085901</v>
      </c>
      <c r="ID87">
        <v>508.53460693359398</v>
      </c>
      <c r="IE87">
        <v>1649.62768554688</v>
      </c>
      <c r="IF87">
        <v>1875.50732421875</v>
      </c>
      <c r="IG87">
        <v>133.22267150878901</v>
      </c>
      <c r="IH87">
        <v>188.60169982910199</v>
      </c>
      <c r="II87">
        <v>891.25048828125</v>
      </c>
      <c r="IJ87">
        <v>770.70135498046898</v>
      </c>
      <c r="IK87">
        <v>721.92346191406295</v>
      </c>
      <c r="IL87">
        <v>937.07800292968795</v>
      </c>
      <c r="IM87">
        <v>361.037109375</v>
      </c>
      <c r="IN87">
        <v>957.2607421875</v>
      </c>
      <c r="IO87">
        <v>851.87170410156295</v>
      </c>
      <c r="IP87">
        <v>731.59466552734398</v>
      </c>
      <c r="IQ87">
        <v>1293.95727539063</v>
      </c>
      <c r="IR87">
        <v>779.39544677734398</v>
      </c>
      <c r="IS87">
        <v>903.36871337890602</v>
      </c>
      <c r="IT87">
        <v>809.86004638671898</v>
      </c>
      <c r="IU87">
        <v>368.88528442382801</v>
      </c>
      <c r="IV87">
        <v>15.4964447021484</v>
      </c>
      <c r="IW87">
        <v>148.52484130859401</v>
      </c>
      <c r="IX87">
        <v>800.906005859375</v>
      </c>
      <c r="IY87">
        <v>197.912521362305</v>
      </c>
      <c r="IZ87">
        <v>215.31706237793</v>
      </c>
      <c r="JA87">
        <v>845.10296630859398</v>
      </c>
      <c r="JB87">
        <v>1009.615234375</v>
      </c>
      <c r="JC87">
        <v>86.780776977539105</v>
      </c>
      <c r="JD87">
        <v>14.314271926879901</v>
      </c>
      <c r="JE87">
        <v>195.021072387695</v>
      </c>
      <c r="JF87">
        <v>763.51092529296898</v>
      </c>
      <c r="JG87">
        <v>578.10491943359398</v>
      </c>
      <c r="JH87">
        <v>679.541748046875</v>
      </c>
      <c r="JI87">
        <v>493.17663574218801</v>
      </c>
      <c r="JJ87">
        <v>157.05456542968801</v>
      </c>
      <c r="JK87">
        <v>104.292533874512</v>
      </c>
      <c r="JL87">
        <v>316.59600830078102</v>
      </c>
      <c r="JM87">
        <v>321.24496459960898</v>
      </c>
      <c r="JN87">
        <v>115.97136688232401</v>
      </c>
      <c r="JO87">
        <v>94.300117492675795</v>
      </c>
      <c r="JP87">
        <v>330.25247192382801</v>
      </c>
      <c r="JQ87">
        <v>276.24972534179699</v>
      </c>
      <c r="JR87">
        <v>543.145263671875</v>
      </c>
      <c r="JS87">
        <v>0.44097700715065002</v>
      </c>
      <c r="JT87">
        <v>553.38720703125</v>
      </c>
      <c r="JU87">
        <v>126.354537963867</v>
      </c>
      <c r="JV87">
        <v>493.963623046875</v>
      </c>
      <c r="JW87">
        <v>84.307212829589801</v>
      </c>
      <c r="JX87">
        <v>108.77431488037099</v>
      </c>
      <c r="JY87">
        <v>361.05236816406301</v>
      </c>
      <c r="JZ87">
        <v>60.545700073242202</v>
      </c>
      <c r="KA87">
        <v>40.183353424072301</v>
      </c>
      <c r="KB87">
        <v>138.06677246093801</v>
      </c>
      <c r="KC87">
        <v>525.34069824218795</v>
      </c>
      <c r="KD87">
        <v>96.352035522460895</v>
      </c>
      <c r="KE87">
        <v>394.97726440429699</v>
      </c>
      <c r="KF87">
        <v>156.12570190429699</v>
      </c>
      <c r="KG87">
        <v>234.92514038085901</v>
      </c>
      <c r="KH87">
        <v>118.933891296387</v>
      </c>
      <c r="KI87">
        <v>113.199096679688</v>
      </c>
      <c r="KJ87">
        <v>43.629379272460902</v>
      </c>
      <c r="KK87">
        <v>1378.86364746094</v>
      </c>
      <c r="KL87">
        <v>41.969631195068402</v>
      </c>
      <c r="KM87">
        <f>MATCH(A87,[1]ADOS!$G:$G,0)</f>
        <v>144</v>
      </c>
      <c r="KN87" t="str">
        <f>INDEX([1]ADOS!$H:$H,KM87)</f>
        <v xml:space="preserve">NO DSM_IV questions 4a/4b is no and not atypical </v>
      </c>
      <c r="KO87" t="e">
        <f t="shared" si="3"/>
        <v>#VALUE!</v>
      </c>
      <c r="KP87">
        <f t="shared" si="4"/>
        <v>0</v>
      </c>
      <c r="KQ87">
        <v>0</v>
      </c>
      <c r="KR87" t="str">
        <f>INDEX([1]ADOS!$I:$I,KM87)</f>
        <v>Female</v>
      </c>
      <c r="KS87">
        <v>38</v>
      </c>
      <c r="KT87">
        <f t="shared" si="5"/>
        <v>0</v>
      </c>
      <c r="KU87">
        <v>25</v>
      </c>
      <c r="KV87">
        <v>365</v>
      </c>
    </row>
    <row r="88" spans="1:308" ht="15.5" x14ac:dyDescent="0.35">
      <c r="A88" s="1">
        <v>222770</v>
      </c>
      <c r="B88" s="1" t="s">
        <v>7</v>
      </c>
      <c r="C88">
        <v>4.8893561363220197</v>
      </c>
      <c r="D88">
        <v>3.88028860092163</v>
      </c>
      <c r="E88">
        <v>2.7740397453308101</v>
      </c>
      <c r="F88">
        <v>3.7794744968414302</v>
      </c>
      <c r="G88">
        <v>4.9540219306945801</v>
      </c>
      <c r="H88">
        <v>4.1462993621826199</v>
      </c>
      <c r="I88">
        <v>4.0914344787597701</v>
      </c>
      <c r="J88">
        <v>3.9238724708557098</v>
      </c>
      <c r="K88">
        <v>4.1467404365539604</v>
      </c>
      <c r="L88">
        <v>3.49890089035034</v>
      </c>
      <c r="M88">
        <v>3.3413631916046098</v>
      </c>
      <c r="N88">
        <v>3.9116854667663601</v>
      </c>
      <c r="O88">
        <v>3.6828548908233598</v>
      </c>
      <c r="P88">
        <v>3.6846475601196298</v>
      </c>
      <c r="Q88">
        <v>4.6676707267761204</v>
      </c>
      <c r="R88">
        <v>4.5075712203979501</v>
      </c>
      <c r="S88">
        <v>5.3076434135437003</v>
      </c>
      <c r="T88">
        <v>5.7166409492492702</v>
      </c>
      <c r="U88">
        <v>3.6026837825775102</v>
      </c>
      <c r="V88">
        <v>3.1155524253845202</v>
      </c>
      <c r="W88">
        <v>4.5393867492675799</v>
      </c>
      <c r="X88">
        <v>3.8767940998077401</v>
      </c>
      <c r="Y88">
        <v>3.4320294857025102</v>
      </c>
      <c r="Z88">
        <v>4.1546478271484402</v>
      </c>
      <c r="AA88">
        <v>5.4186162948608398</v>
      </c>
      <c r="AB88">
        <v>4.5453238487243697</v>
      </c>
      <c r="AC88">
        <v>3.5837543010711701</v>
      </c>
      <c r="AD88">
        <v>2.9110004901886</v>
      </c>
      <c r="AE88">
        <v>3.5015101432800302</v>
      </c>
      <c r="AF88">
        <v>4.2145042419433603</v>
      </c>
      <c r="AG88">
        <v>4.1143107414245597</v>
      </c>
      <c r="AH88">
        <v>3.4242734909057599</v>
      </c>
      <c r="AI88">
        <v>3.01767921447754</v>
      </c>
      <c r="AJ88">
        <v>4.1419529914856001</v>
      </c>
      <c r="AK88">
        <v>3.9438784122467001</v>
      </c>
      <c r="AL88">
        <v>3.70802903175354</v>
      </c>
      <c r="AM88">
        <v>4.7900652885437003</v>
      </c>
      <c r="AN88">
        <v>4.7790322303771999</v>
      </c>
      <c r="AO88">
        <v>3.0948948860168501</v>
      </c>
      <c r="AP88">
        <v>3.57784819602966</v>
      </c>
      <c r="AQ88">
        <v>3.6643822193145801</v>
      </c>
      <c r="AR88">
        <v>3.3396482467651398</v>
      </c>
      <c r="AS88">
        <v>4.7334761619567898</v>
      </c>
      <c r="AT88">
        <v>3.62969970703125</v>
      </c>
      <c r="AU88">
        <v>2.49445629119873</v>
      </c>
      <c r="AV88">
        <v>3.3221096992492698</v>
      </c>
      <c r="AW88">
        <v>3.8644742965698198</v>
      </c>
      <c r="AX88">
        <v>4.0064015388488796</v>
      </c>
      <c r="AY88">
        <v>4.2656164169311497</v>
      </c>
      <c r="AZ88">
        <v>4.4001913070678702</v>
      </c>
      <c r="BA88">
        <v>3.7973177433013898</v>
      </c>
      <c r="BB88">
        <v>4.1604332923889196</v>
      </c>
      <c r="BC88">
        <v>4.3166489601135298</v>
      </c>
      <c r="BD88">
        <v>3.76171898841858</v>
      </c>
      <c r="BE88">
        <v>5.45208740234375</v>
      </c>
      <c r="BF88">
        <v>3.6152858734130899</v>
      </c>
      <c r="BG88">
        <v>2.76987624168396</v>
      </c>
      <c r="BH88">
        <v>2.9263381958007799</v>
      </c>
      <c r="BI88">
        <v>4.1268358230590803</v>
      </c>
      <c r="BJ88">
        <v>4.1870059967040998</v>
      </c>
      <c r="BK88">
        <v>3.7764704227447501</v>
      </c>
      <c r="BL88">
        <v>4.4753966331481898</v>
      </c>
      <c r="BM88">
        <v>3.8596165180206299</v>
      </c>
      <c r="BN88">
        <v>4.5665268898010298</v>
      </c>
      <c r="BO88">
        <v>3.7998468875885001</v>
      </c>
      <c r="BP88">
        <v>3.22520971298218</v>
      </c>
      <c r="BQ88">
        <v>3.1925828456878702</v>
      </c>
      <c r="BR88">
        <v>3.8618974685668901</v>
      </c>
      <c r="BS88">
        <v>3.6371035575866699</v>
      </c>
      <c r="BT88">
        <v>3.964510679245</v>
      </c>
      <c r="BU88">
        <v>4.06402635574341</v>
      </c>
      <c r="BV88">
        <v>4.7290015220642099</v>
      </c>
      <c r="BW88">
        <v>4.1428346633911097</v>
      </c>
      <c r="BX88">
        <v>3.02930760383606</v>
      </c>
      <c r="BY88">
        <v>4.9140729904174796</v>
      </c>
      <c r="BZ88">
        <v>4.2031350135803196</v>
      </c>
      <c r="CA88">
        <v>3.04850172996521</v>
      </c>
      <c r="CB88">
        <v>3.9458656311035201</v>
      </c>
      <c r="CC88">
        <v>4.7540364265441903</v>
      </c>
      <c r="CD88">
        <v>4.3981041908264196</v>
      </c>
      <c r="CE88">
        <v>4.2744002342224103</v>
      </c>
      <c r="CF88">
        <v>3.9246177673339799</v>
      </c>
      <c r="CG88">
        <v>4.6214141845703098</v>
      </c>
      <c r="CH88">
        <v>3.61490678787231</v>
      </c>
      <c r="CI88">
        <v>3.4956603050231898</v>
      </c>
      <c r="CJ88">
        <v>4.5706820487976101</v>
      </c>
      <c r="CK88">
        <v>5.0904617309570304</v>
      </c>
      <c r="CL88">
        <v>4.3760199546814</v>
      </c>
      <c r="CM88">
        <v>4.7928056716918901</v>
      </c>
      <c r="CN88">
        <v>4.6121449470520002</v>
      </c>
      <c r="CO88">
        <v>5.7231702804565403</v>
      </c>
      <c r="CP88">
        <v>6.7659397125244096</v>
      </c>
      <c r="CQ88">
        <v>4.1048278808593803</v>
      </c>
      <c r="CR88">
        <v>3.74085664749146</v>
      </c>
      <c r="CS88">
        <v>4.4737720489501998</v>
      </c>
      <c r="CT88">
        <v>3.9876554012298602</v>
      </c>
      <c r="CU88">
        <v>3.4887046813964799</v>
      </c>
      <c r="CV88">
        <v>4.5141172409057599</v>
      </c>
      <c r="CW88">
        <v>4.8697075843811</v>
      </c>
      <c r="CX88">
        <v>4.4239745140075701</v>
      </c>
      <c r="CY88">
        <v>3.98712253570557</v>
      </c>
      <c r="CZ88">
        <v>2.9653398990631099</v>
      </c>
      <c r="DA88">
        <v>3.4614849090576199</v>
      </c>
      <c r="DB88">
        <v>4.5729570388793901</v>
      </c>
      <c r="DC88">
        <v>4.6406154632568404</v>
      </c>
      <c r="DD88">
        <v>3.9121582508087198</v>
      </c>
      <c r="DE88">
        <v>3.8241481781005899</v>
      </c>
      <c r="DF88">
        <v>4.2137598991393999</v>
      </c>
      <c r="DG88">
        <v>4.2818913459777797</v>
      </c>
      <c r="DH88">
        <v>4.1696186065673801</v>
      </c>
      <c r="DI88">
        <v>4.7388572692871103</v>
      </c>
      <c r="DJ88">
        <v>4.8659348487854004</v>
      </c>
      <c r="DK88">
        <v>4.7790789604187003</v>
      </c>
      <c r="DL88">
        <v>4.3340110778808603</v>
      </c>
      <c r="DM88">
        <v>3.6838459968566899</v>
      </c>
      <c r="DN88">
        <v>3.5782601833343501</v>
      </c>
      <c r="DO88">
        <v>4.72149705886841</v>
      </c>
      <c r="DP88">
        <v>3.9400906562805198</v>
      </c>
      <c r="DQ88">
        <v>2.3342533111572301</v>
      </c>
      <c r="DR88">
        <v>3.5685670375824001</v>
      </c>
      <c r="DS88">
        <v>5.6132102012634304</v>
      </c>
      <c r="DT88">
        <v>4.3749403953552299</v>
      </c>
      <c r="DU88">
        <v>5.0653719902038601</v>
      </c>
      <c r="DV88">
        <v>3.95675897598267</v>
      </c>
      <c r="DW88">
        <v>3.5783989429473899</v>
      </c>
      <c r="DX88">
        <v>4.12943315505981</v>
      </c>
      <c r="DY88">
        <v>4.5242600440979004</v>
      </c>
      <c r="DZ88">
        <v>4.3656873703002903</v>
      </c>
      <c r="EA88">
        <v>4.3624200820922896</v>
      </c>
      <c r="EB88">
        <v>3.5949821472168</v>
      </c>
      <c r="EC88">
        <v>3.0751965045928999</v>
      </c>
      <c r="ED88">
        <v>3.8288373947143599</v>
      </c>
      <c r="EE88">
        <v>4.36765432357788</v>
      </c>
      <c r="EF88">
        <v>3.97800588607788</v>
      </c>
      <c r="EG88">
        <v>3.8056836128234899</v>
      </c>
      <c r="EH88">
        <v>5.3058919906616202</v>
      </c>
      <c r="EI88">
        <v>4.0047249794006401</v>
      </c>
      <c r="EJ88">
        <v>3.8893675804138201</v>
      </c>
      <c r="EK88">
        <v>3.7784969806671098</v>
      </c>
      <c r="EL88">
        <v>3.4102022647857702</v>
      </c>
      <c r="EM88">
        <v>3.3893225193023699</v>
      </c>
      <c r="EN88">
        <v>3.8001191616058398</v>
      </c>
      <c r="EO88">
        <v>3.37148809432983</v>
      </c>
      <c r="EP88">
        <v>4.6874442100524902</v>
      </c>
      <c r="EQ88">
        <v>4.72855424880981</v>
      </c>
      <c r="ER88">
        <v>5.1512775421142596</v>
      </c>
      <c r="ES88">
        <v>3.87813496589661</v>
      </c>
      <c r="ET88">
        <v>3.8778157234191899</v>
      </c>
      <c r="EU88">
        <v>282.69854736328102</v>
      </c>
      <c r="EV88">
        <v>496.73095703125</v>
      </c>
      <c r="EW88">
        <v>469.81582641601602</v>
      </c>
      <c r="EX88">
        <v>498.12127685546898</v>
      </c>
      <c r="EY88">
        <v>285.69137573242199</v>
      </c>
      <c r="EZ88">
        <v>752.85974121093795</v>
      </c>
      <c r="FA88">
        <v>323.70416259765602</v>
      </c>
      <c r="FB88">
        <v>321.275634765625</v>
      </c>
      <c r="FC88">
        <v>172.84330749511699</v>
      </c>
      <c r="FD88">
        <v>60.975017547607401</v>
      </c>
      <c r="FE88">
        <v>452.13742065429699</v>
      </c>
      <c r="FF88">
        <v>531.57806396484398</v>
      </c>
      <c r="FG88">
        <v>193.12060546875</v>
      </c>
      <c r="FH88">
        <v>574.29736328125</v>
      </c>
      <c r="FI88">
        <v>1813.18811035156</v>
      </c>
      <c r="FJ88">
        <v>2134.92016601563</v>
      </c>
      <c r="FK88">
        <v>156.436599731445</v>
      </c>
      <c r="FL88">
        <v>227.89009094238301</v>
      </c>
      <c r="FM88">
        <v>766.90789794921898</v>
      </c>
      <c r="FN88">
        <v>540.10882568359398</v>
      </c>
      <c r="FO88">
        <v>761.67303466796898</v>
      </c>
      <c r="FP88">
        <v>996.57769775390602</v>
      </c>
      <c r="FQ88">
        <v>485.58630371093801</v>
      </c>
      <c r="FR88">
        <v>871.840087890625</v>
      </c>
      <c r="FS88">
        <v>1103.7080078125</v>
      </c>
      <c r="FT88">
        <v>1028.53747558594</v>
      </c>
      <c r="FU88">
        <v>1085.52709960938</v>
      </c>
      <c r="FV88">
        <v>1083.68334960938</v>
      </c>
      <c r="FW88">
        <v>1021.537109375</v>
      </c>
      <c r="FX88">
        <v>872.03021240234398</v>
      </c>
      <c r="FY88">
        <v>355.33425903320301</v>
      </c>
      <c r="FZ88">
        <v>22.351575851440401</v>
      </c>
      <c r="GA88">
        <v>146.67735290527301</v>
      </c>
      <c r="GB88">
        <v>1101.4296875</v>
      </c>
      <c r="GC88">
        <v>205.305419921875</v>
      </c>
      <c r="GD88">
        <v>252.66943359375</v>
      </c>
      <c r="GE88">
        <v>1200.17016601563</v>
      </c>
      <c r="GF88">
        <v>1055.90661621094</v>
      </c>
      <c r="GG88">
        <v>70.094970703125</v>
      </c>
      <c r="GH88">
        <v>21.559482574462901</v>
      </c>
      <c r="GI88">
        <v>189.64552307128901</v>
      </c>
      <c r="GJ88">
        <v>528.10064697265602</v>
      </c>
      <c r="GK88">
        <v>500.460693359375</v>
      </c>
      <c r="GL88">
        <v>519.09423828125</v>
      </c>
      <c r="GM88">
        <v>618.42474365234398</v>
      </c>
      <c r="GN88">
        <v>176.45925903320301</v>
      </c>
      <c r="GO88">
        <v>117.57073974609401</v>
      </c>
      <c r="GP88">
        <v>325.04122924804699</v>
      </c>
      <c r="GQ88">
        <v>387.22036743164102</v>
      </c>
      <c r="GR88">
        <v>135.226806640625</v>
      </c>
      <c r="GS88">
        <v>48.464794158935597</v>
      </c>
      <c r="GT88">
        <v>758.02185058593795</v>
      </c>
      <c r="GU88">
        <v>304.87356567382801</v>
      </c>
      <c r="GV88">
        <v>444.41558837890602</v>
      </c>
      <c r="GW88">
        <v>0.42075896263122597</v>
      </c>
      <c r="GX88">
        <v>744.58660888671898</v>
      </c>
      <c r="GY88">
        <v>124.704864501953</v>
      </c>
      <c r="GZ88">
        <v>267.656494140625</v>
      </c>
      <c r="HA88">
        <v>116.31194305419901</v>
      </c>
      <c r="HB88">
        <v>226.13351440429699</v>
      </c>
      <c r="HC88">
        <v>424.4462890625</v>
      </c>
      <c r="HD88">
        <v>52.025779724121101</v>
      </c>
      <c r="HE88">
        <v>45.5465698242188</v>
      </c>
      <c r="HF88">
        <v>233.73765563964801</v>
      </c>
      <c r="HG88">
        <v>461.15618896484398</v>
      </c>
      <c r="HH88">
        <v>102.01218414306599</v>
      </c>
      <c r="HI88">
        <v>462.76760864257801</v>
      </c>
      <c r="HJ88">
        <v>273.88287353515602</v>
      </c>
      <c r="HK88">
        <v>272.53024291992199</v>
      </c>
      <c r="HL88">
        <v>69.120544433593807</v>
      </c>
      <c r="HM88">
        <v>229.67544555664099</v>
      </c>
      <c r="HN88">
        <v>63.557716369628899</v>
      </c>
      <c r="HO88">
        <v>1347.73046875</v>
      </c>
      <c r="HP88">
        <v>72.357124328613295</v>
      </c>
      <c r="HQ88">
        <v>242.97012329101599</v>
      </c>
      <c r="HR88">
        <v>493.30398559570301</v>
      </c>
      <c r="HS88">
        <v>430.61264038085898</v>
      </c>
      <c r="HT88">
        <v>669.414794921875</v>
      </c>
      <c r="HU88">
        <v>390.11239624023398</v>
      </c>
      <c r="HV88">
        <v>634.98645019531295</v>
      </c>
      <c r="HW88">
        <v>409.63656616210898</v>
      </c>
      <c r="HX88">
        <v>274.83929443359398</v>
      </c>
      <c r="HY88">
        <v>238.06834411621099</v>
      </c>
      <c r="HZ88">
        <v>71.5421142578125</v>
      </c>
      <c r="IA88">
        <v>645.55804443359398</v>
      </c>
      <c r="IB88">
        <v>503.91729736328102</v>
      </c>
      <c r="IC88">
        <v>178.55180358886699</v>
      </c>
      <c r="ID88">
        <v>330.97561645507801</v>
      </c>
      <c r="IE88">
        <v>1820.68798828125</v>
      </c>
      <c r="IF88">
        <v>2367.041015625</v>
      </c>
      <c r="IG88">
        <v>165.14610290527301</v>
      </c>
      <c r="IH88">
        <v>240.66975402832</v>
      </c>
      <c r="II88">
        <v>793.66510009765602</v>
      </c>
      <c r="IJ88">
        <v>520.00817871093795</v>
      </c>
      <c r="IK88">
        <v>779.08996582031295</v>
      </c>
      <c r="IL88">
        <v>878.49426269531295</v>
      </c>
      <c r="IM88">
        <v>371.021240234375</v>
      </c>
      <c r="IN88">
        <v>799.12042236328102</v>
      </c>
      <c r="IO88">
        <v>1199.15258789063</v>
      </c>
      <c r="IP88">
        <v>1169.91918945313</v>
      </c>
      <c r="IQ88">
        <v>720.562744140625</v>
      </c>
      <c r="IR88">
        <v>1145.6796875</v>
      </c>
      <c r="IS88">
        <v>1197.57946777344</v>
      </c>
      <c r="IT88">
        <v>874.50842285156295</v>
      </c>
      <c r="IU88">
        <v>371.12429809570301</v>
      </c>
      <c r="IV88">
        <v>17.640935897827202</v>
      </c>
      <c r="IW88">
        <v>165.5126953125</v>
      </c>
      <c r="IX88">
        <v>1035.84228515625</v>
      </c>
      <c r="IY88">
        <v>288.25027465820301</v>
      </c>
      <c r="IZ88">
        <v>178.50386047363301</v>
      </c>
      <c r="JA88">
        <v>1082.72424316406</v>
      </c>
      <c r="JB88">
        <v>1060.77514648438</v>
      </c>
      <c r="JC88">
        <v>78.261184692382798</v>
      </c>
      <c r="JD88">
        <v>20.5519008636475</v>
      </c>
      <c r="JE88">
        <v>211.40122985839801</v>
      </c>
      <c r="JF88">
        <v>649.16027832031295</v>
      </c>
      <c r="JG88">
        <v>636.322998046875</v>
      </c>
      <c r="JH88">
        <v>425.80871582031301</v>
      </c>
      <c r="JI88">
        <v>678.46539306640602</v>
      </c>
      <c r="JJ88">
        <v>163.83944702148401</v>
      </c>
      <c r="JK88">
        <v>109.03172302246099</v>
      </c>
      <c r="JL88">
        <v>326.41506958007801</v>
      </c>
      <c r="JM88">
        <v>321.49151611328102</v>
      </c>
      <c r="JN88">
        <v>112.92847442627</v>
      </c>
      <c r="JO88">
        <v>54.1993408203125</v>
      </c>
      <c r="JP88">
        <v>308.22329711914102</v>
      </c>
      <c r="JQ88">
        <v>219.37530517578099</v>
      </c>
      <c r="JR88">
        <v>563.88604736328102</v>
      </c>
      <c r="JS88">
        <v>1.3520860671997099</v>
      </c>
      <c r="JT88">
        <v>406.40078735351602</v>
      </c>
      <c r="JU88">
        <v>101.631996154785</v>
      </c>
      <c r="JV88">
        <v>206.661056518555</v>
      </c>
      <c r="JW88">
        <v>180.29205322265599</v>
      </c>
      <c r="JX88">
        <v>174.68148803710901</v>
      </c>
      <c r="JY88">
        <v>410.52883911132801</v>
      </c>
      <c r="JZ88">
        <v>29.112218856811499</v>
      </c>
      <c r="KA88">
        <v>46.969573974609403</v>
      </c>
      <c r="KB88">
        <v>148.33119201660199</v>
      </c>
      <c r="KC88">
        <v>537.99816894531295</v>
      </c>
      <c r="KD88">
        <v>126.059844970703</v>
      </c>
      <c r="KE88">
        <v>474.391357421875</v>
      </c>
      <c r="KF88">
        <v>266.96630859375</v>
      </c>
      <c r="KG88">
        <v>235.59982299804699</v>
      </c>
      <c r="KH88">
        <v>86.926605224609403</v>
      </c>
      <c r="KI88">
        <v>211.01509094238301</v>
      </c>
      <c r="KJ88">
        <v>82.588447570800795</v>
      </c>
      <c r="KK88">
        <v>1322.73352050781</v>
      </c>
      <c r="KL88">
        <v>54.8179931640625</v>
      </c>
      <c r="KM88">
        <f>MATCH(A88,[1]ADOS!$G:$G,0)</f>
        <v>405</v>
      </c>
      <c r="KN88" t="str">
        <f>INDEX([1]ADOS!$H:$H,KM88)</f>
        <v xml:space="preserve">NO DSM_IV questions 4a/4b is no and not atypical </v>
      </c>
      <c r="KO88" t="e">
        <f t="shared" si="3"/>
        <v>#VALUE!</v>
      </c>
      <c r="KP88">
        <f t="shared" si="4"/>
        <v>0</v>
      </c>
      <c r="KQ88">
        <v>0</v>
      </c>
      <c r="KR88" t="str">
        <f>INDEX([1]ADOS!$I:$I,KM88)</f>
        <v>Male</v>
      </c>
      <c r="KS88">
        <v>38</v>
      </c>
      <c r="KT88">
        <f t="shared" si="5"/>
        <v>1</v>
      </c>
      <c r="KU88">
        <v>25</v>
      </c>
      <c r="KV88">
        <v>365</v>
      </c>
    </row>
    <row r="89" spans="1:308" ht="15.5" x14ac:dyDescent="0.35">
      <c r="A89" s="1">
        <v>223443</v>
      </c>
      <c r="B89" s="1" t="s">
        <v>7</v>
      </c>
      <c r="C89">
        <v>5.6795134544372603</v>
      </c>
      <c r="D89">
        <v>4.10190629959106</v>
      </c>
      <c r="E89">
        <v>3.6841011047363299</v>
      </c>
      <c r="F89">
        <v>4.33843898773193</v>
      </c>
      <c r="G89">
        <v>5.3611497879028303</v>
      </c>
      <c r="H89">
        <v>4.3542280197143599</v>
      </c>
      <c r="I89">
        <v>3.8667726516723602</v>
      </c>
      <c r="J89">
        <v>3.8343882560729998</v>
      </c>
      <c r="K89">
        <v>4.3154358863830602</v>
      </c>
      <c r="L89">
        <v>3.4024760723114</v>
      </c>
      <c r="M89">
        <v>3.8804285526275599</v>
      </c>
      <c r="N89">
        <v>4.4823656082153303</v>
      </c>
      <c r="O89">
        <v>5.1845607757568404</v>
      </c>
      <c r="P89">
        <v>4.4715933799743697</v>
      </c>
      <c r="Q89">
        <v>5.02498579025269</v>
      </c>
      <c r="R89">
        <v>4.9737672805786097</v>
      </c>
      <c r="S89">
        <v>5.0056967735290501</v>
      </c>
      <c r="T89">
        <v>6.0819635391235396</v>
      </c>
      <c r="U89">
        <v>4.4062147140502903</v>
      </c>
      <c r="V89">
        <v>3.5475890636444101</v>
      </c>
      <c r="W89">
        <v>4.8112530708312997</v>
      </c>
      <c r="X89">
        <v>4.3485236167907697</v>
      </c>
      <c r="Y89">
        <v>3.8971259593963601</v>
      </c>
      <c r="Z89">
        <v>5.2564206123352104</v>
      </c>
      <c r="AA89">
        <v>5.3131251335143999</v>
      </c>
      <c r="AB89">
        <v>5.1886010169982901</v>
      </c>
      <c r="AC89">
        <v>4.37613773345947</v>
      </c>
      <c r="AD89">
        <v>3.5469427108764702</v>
      </c>
      <c r="AE89">
        <v>3.7175126075744598</v>
      </c>
      <c r="AF89">
        <v>4.74647760391235</v>
      </c>
      <c r="AG89">
        <v>5.7282595634460503</v>
      </c>
      <c r="AH89">
        <v>5.0720620155334499</v>
      </c>
      <c r="AI89">
        <v>3.5884857177734402</v>
      </c>
      <c r="AJ89">
        <v>4.6160383224487296</v>
      </c>
      <c r="AK89">
        <v>4.7631163597106898</v>
      </c>
      <c r="AL89">
        <v>4.0806474685668901</v>
      </c>
      <c r="AM89">
        <v>5.4756851196289098</v>
      </c>
      <c r="AN89">
        <v>5.38216209411621</v>
      </c>
      <c r="AO89">
        <v>4.3573069572448704</v>
      </c>
      <c r="AP89">
        <v>4.2313776016235396</v>
      </c>
      <c r="AQ89">
        <v>3.7535438537597701</v>
      </c>
      <c r="AR89">
        <v>3.9599876403808598</v>
      </c>
      <c r="AS89">
        <v>6.1959972381591797</v>
      </c>
      <c r="AT89">
        <v>3.9729585647582999</v>
      </c>
      <c r="AU89">
        <v>2.92909860610962</v>
      </c>
      <c r="AV89">
        <v>3.6346087455749498</v>
      </c>
      <c r="AW89">
        <v>5.4674406051635698</v>
      </c>
      <c r="AX89">
        <v>4.0261373519897496</v>
      </c>
      <c r="AY89">
        <v>4.4909162521362296</v>
      </c>
      <c r="AZ89">
        <v>4.6466364860534703</v>
      </c>
      <c r="BA89">
        <v>3.56837725639343</v>
      </c>
      <c r="BB89">
        <v>3.8424329757690399</v>
      </c>
      <c r="BC89">
        <v>5.0913429260253897</v>
      </c>
      <c r="BD89">
        <v>4.27638959884644</v>
      </c>
      <c r="BE89">
        <v>5.9986276626586896</v>
      </c>
      <c r="BF89">
        <v>3.7725589275360099</v>
      </c>
      <c r="BG89">
        <v>3.6206643581390399</v>
      </c>
      <c r="BH89">
        <v>3.3254480361938499</v>
      </c>
      <c r="BI89">
        <v>4.1847152709960902</v>
      </c>
      <c r="BJ89">
        <v>4.95249271392822</v>
      </c>
      <c r="BK89">
        <v>3.8400542736053498</v>
      </c>
      <c r="BL89">
        <v>4.8443927764892596</v>
      </c>
      <c r="BM89">
        <v>5.5957970619201696</v>
      </c>
      <c r="BN89">
        <v>4.54132127761841</v>
      </c>
      <c r="BO89">
        <v>4.3103213310241699</v>
      </c>
      <c r="BP89">
        <v>3.30193424224854</v>
      </c>
      <c r="BQ89">
        <v>4.0414800643920898</v>
      </c>
      <c r="BR89">
        <v>4.0051293373107901</v>
      </c>
      <c r="BS89">
        <v>3.5574293136596702</v>
      </c>
      <c r="BT89">
        <v>5.0245070457458496</v>
      </c>
      <c r="BU89">
        <v>4.3297958374023402</v>
      </c>
      <c r="BV89">
        <v>5.5733270645141602</v>
      </c>
      <c r="BW89">
        <v>4.2999014854431197</v>
      </c>
      <c r="BX89">
        <v>3.5446088314056401</v>
      </c>
      <c r="BY89">
        <v>5.4637832641601598</v>
      </c>
      <c r="BZ89">
        <v>4.4547657966613796</v>
      </c>
      <c r="CA89">
        <v>3.4052162170410201</v>
      </c>
      <c r="CB89">
        <v>4.3299756050109899</v>
      </c>
      <c r="CC89">
        <v>5.6453995704650897</v>
      </c>
      <c r="CD89">
        <v>4.6266846656799299</v>
      </c>
      <c r="CE89">
        <v>4.2148804664611799</v>
      </c>
      <c r="CF89">
        <v>4.0287742614746103</v>
      </c>
      <c r="CG89">
        <v>4.4893050193786603</v>
      </c>
      <c r="CH89">
        <v>3.3551073074340798</v>
      </c>
      <c r="CI89">
        <v>4.1717939376831099</v>
      </c>
      <c r="CJ89">
        <v>5.03149461746216</v>
      </c>
      <c r="CK89">
        <v>5.5008397102356001</v>
      </c>
      <c r="CL89">
        <v>5.00540971755981</v>
      </c>
      <c r="CM89">
        <v>4.7838239669799796</v>
      </c>
      <c r="CN89">
        <v>4.9663386344909703</v>
      </c>
      <c r="CO89">
        <v>5.1949839591979998</v>
      </c>
      <c r="CP89">
        <v>6.4034109115600604</v>
      </c>
      <c r="CQ89">
        <v>4.5775375366210902</v>
      </c>
      <c r="CR89">
        <v>3.90938067436218</v>
      </c>
      <c r="CS89">
        <v>4.9278798103332502</v>
      </c>
      <c r="CT89">
        <v>4.5661773681640598</v>
      </c>
      <c r="CU89">
        <v>3.8271939754486102</v>
      </c>
      <c r="CV89">
        <v>5.16514015197754</v>
      </c>
      <c r="CW89">
        <v>5.2745451927185103</v>
      </c>
      <c r="CX89">
        <v>4.5588665008544904</v>
      </c>
      <c r="CY89">
        <v>4.2902989387512198</v>
      </c>
      <c r="CZ89">
        <v>3.0650038719177202</v>
      </c>
      <c r="DA89">
        <v>3.5984921455383301</v>
      </c>
      <c r="DB89">
        <v>4.7941770553588903</v>
      </c>
      <c r="DC89">
        <v>5.4976911544799796</v>
      </c>
      <c r="DD89">
        <v>4.5067272186279297</v>
      </c>
      <c r="DE89">
        <v>3.9558157920837398</v>
      </c>
      <c r="DF89">
        <v>4.5930228233337402</v>
      </c>
      <c r="DG89">
        <v>4.9161291122436497</v>
      </c>
      <c r="DH89">
        <v>4.1304025650024396</v>
      </c>
      <c r="DI89">
        <v>5.05604791641235</v>
      </c>
      <c r="DJ89">
        <v>4.8495512008667001</v>
      </c>
      <c r="DK89">
        <v>4.9306788444518999</v>
      </c>
      <c r="DL89">
        <v>5.1014914512634304</v>
      </c>
      <c r="DM89">
        <v>3.7692527770996098</v>
      </c>
      <c r="DN89">
        <v>3.94166827201843</v>
      </c>
      <c r="DO89">
        <v>5.8450570106506401</v>
      </c>
      <c r="DP89">
        <v>4.0402956008911097</v>
      </c>
      <c r="DQ89">
        <v>2.5650656223297101</v>
      </c>
      <c r="DR89">
        <v>3.5224556922912602</v>
      </c>
      <c r="DS89">
        <v>5.9972610473632804</v>
      </c>
      <c r="DT89">
        <v>4.2763729095459002</v>
      </c>
      <c r="DU89">
        <v>4.9474902153015101</v>
      </c>
      <c r="DV89">
        <v>4.4253554344177299</v>
      </c>
      <c r="DW89">
        <v>3.56097435951233</v>
      </c>
      <c r="DX89">
        <v>3.9144580364227299</v>
      </c>
      <c r="DY89">
        <v>4.6431646347045898</v>
      </c>
      <c r="DZ89">
        <v>4.1886963844299299</v>
      </c>
      <c r="EA89">
        <v>5.3547124862670898</v>
      </c>
      <c r="EB89">
        <v>4.0284919738769496</v>
      </c>
      <c r="EC89">
        <v>3.80213594436646</v>
      </c>
      <c r="ED89">
        <v>4.0477671623229998</v>
      </c>
      <c r="EE89">
        <v>4.5432915687561</v>
      </c>
      <c r="EF89">
        <v>4.9271969795227104</v>
      </c>
      <c r="EG89">
        <v>4.0434284210205096</v>
      </c>
      <c r="EH89">
        <v>5.4874758720398003</v>
      </c>
      <c r="EI89">
        <v>4.9469690322876003</v>
      </c>
      <c r="EJ89">
        <v>4.5110659599304199</v>
      </c>
      <c r="EK89">
        <v>3.9949986934661901</v>
      </c>
      <c r="EL89">
        <v>3.3477599620819101</v>
      </c>
      <c r="EM89">
        <v>3.3905451297760001</v>
      </c>
      <c r="EN89">
        <v>3.8540163040161102</v>
      </c>
      <c r="EO89">
        <v>3.6180522441864</v>
      </c>
      <c r="EP89">
        <v>5.1907272338867196</v>
      </c>
      <c r="EQ89">
        <v>4.5415496826171902</v>
      </c>
      <c r="ER89">
        <v>5.1609911918640101</v>
      </c>
      <c r="ES89">
        <v>4.0434322357177699</v>
      </c>
      <c r="ET89">
        <v>3.8819954395294198</v>
      </c>
      <c r="EU89">
        <v>213.07911682128901</v>
      </c>
      <c r="EV89">
        <v>529.83160400390602</v>
      </c>
      <c r="EW89">
        <v>522.00891113281295</v>
      </c>
      <c r="EX89">
        <v>365.3955078125</v>
      </c>
      <c r="EY89">
        <v>231.68826293945301</v>
      </c>
      <c r="EZ89">
        <v>525.84484863281295</v>
      </c>
      <c r="FA89">
        <v>281.95370483398398</v>
      </c>
      <c r="FB89">
        <v>349.63995361328102</v>
      </c>
      <c r="FC89">
        <v>120.019981384277</v>
      </c>
      <c r="FD89">
        <v>51.365036010742202</v>
      </c>
      <c r="FE89">
        <v>608.82659912109398</v>
      </c>
      <c r="FF89">
        <v>464.01385498046898</v>
      </c>
      <c r="FG89">
        <v>169.49346923828099</v>
      </c>
      <c r="FH89">
        <v>423.12899780273398</v>
      </c>
      <c r="FI89">
        <v>1679.66821289063</v>
      </c>
      <c r="FJ89">
        <v>2038.34143066406</v>
      </c>
      <c r="FK89">
        <v>172.20864868164099</v>
      </c>
      <c r="FL89">
        <v>208.974853515625</v>
      </c>
      <c r="FM89">
        <v>791.52746582031295</v>
      </c>
      <c r="FN89">
        <v>464.77420043945301</v>
      </c>
      <c r="FO89">
        <v>585.16815185546898</v>
      </c>
      <c r="FP89">
        <v>754.60095214843795</v>
      </c>
      <c r="FQ89">
        <v>553.50274658203102</v>
      </c>
      <c r="FR89">
        <v>815.37805175781295</v>
      </c>
      <c r="FS89">
        <v>676.11175537109398</v>
      </c>
      <c r="FT89">
        <v>1193.57165527344</v>
      </c>
      <c r="FU89">
        <v>914.563720703125</v>
      </c>
      <c r="FV89">
        <v>1124.19555664063</v>
      </c>
      <c r="FW89">
        <v>938.237548828125</v>
      </c>
      <c r="FX89">
        <v>776.27301025390602</v>
      </c>
      <c r="FY89">
        <v>299.64276123046898</v>
      </c>
      <c r="FZ89">
        <v>7.3781228065490696</v>
      </c>
      <c r="GA89">
        <v>147.96929931640599</v>
      </c>
      <c r="GB89">
        <v>724.68865966796898</v>
      </c>
      <c r="GC89">
        <v>197.06150817871099</v>
      </c>
      <c r="GD89">
        <v>210.51361083984401</v>
      </c>
      <c r="GE89">
        <v>987.34326171875</v>
      </c>
      <c r="GF89">
        <v>1012.09039306641</v>
      </c>
      <c r="GG89">
        <v>70.126747131347699</v>
      </c>
      <c r="GH89">
        <v>45.092170715332003</v>
      </c>
      <c r="GI89">
        <v>191.83268737793</v>
      </c>
      <c r="GJ89">
        <v>652.54675292968795</v>
      </c>
      <c r="GK89">
        <v>502.35543823242199</v>
      </c>
      <c r="GL89">
        <v>425.30929565429699</v>
      </c>
      <c r="GM89">
        <v>499.29510498046898</v>
      </c>
      <c r="GN89">
        <v>164.58335876464801</v>
      </c>
      <c r="GO89">
        <v>74.107521057128906</v>
      </c>
      <c r="GP89">
        <v>264.35726928710898</v>
      </c>
      <c r="GQ89">
        <v>312.95367431640602</v>
      </c>
      <c r="GR89">
        <v>136.35412597656301</v>
      </c>
      <c r="GS89">
        <v>64.096343994140597</v>
      </c>
      <c r="GT89">
        <v>430.56179809570301</v>
      </c>
      <c r="GU89">
        <v>145.21121215820301</v>
      </c>
      <c r="GV89">
        <v>552.90393066406295</v>
      </c>
      <c r="GW89">
        <v>0.31459799408912698</v>
      </c>
      <c r="GX89">
        <v>695.03082275390602</v>
      </c>
      <c r="GY89">
        <v>169.60844421386699</v>
      </c>
      <c r="GZ89">
        <v>211.69013977050801</v>
      </c>
      <c r="HA89">
        <v>126.516159057617</v>
      </c>
      <c r="HB89">
        <v>308.692626953125</v>
      </c>
      <c r="HC89">
        <v>345.235595703125</v>
      </c>
      <c r="HD89">
        <v>30.564884185791001</v>
      </c>
      <c r="HE89">
        <v>30.021959304809599</v>
      </c>
      <c r="HF89">
        <v>141.69967651367199</v>
      </c>
      <c r="HG89">
        <v>460.90518188476602</v>
      </c>
      <c r="HH89">
        <v>72.243469238281307</v>
      </c>
      <c r="HI89">
        <v>716.06524658203102</v>
      </c>
      <c r="HJ89">
        <v>240.13464355468801</v>
      </c>
      <c r="HK89">
        <v>165.25411987304699</v>
      </c>
      <c r="HL89">
        <v>70.427024841308594</v>
      </c>
      <c r="HM89">
        <v>153.34135437011699</v>
      </c>
      <c r="HN89">
        <v>113.60391998291</v>
      </c>
      <c r="HO89">
        <v>990.05218505859398</v>
      </c>
      <c r="HP89">
        <v>54.310501098632798</v>
      </c>
      <c r="HQ89">
        <v>185.27281188964801</v>
      </c>
      <c r="HR89">
        <v>524.18939208984398</v>
      </c>
      <c r="HS89">
        <v>412.31100463867199</v>
      </c>
      <c r="HT89">
        <v>452.79876708984398</v>
      </c>
      <c r="HU89">
        <v>314.84854125976602</v>
      </c>
      <c r="HV89">
        <v>533.58642578125</v>
      </c>
      <c r="HW89">
        <v>343.44839477539102</v>
      </c>
      <c r="HX89">
        <v>329.60012817382801</v>
      </c>
      <c r="HY89">
        <v>128.74154663085901</v>
      </c>
      <c r="HZ89">
        <v>64.947608947753906</v>
      </c>
      <c r="IA89">
        <v>530.31353759765602</v>
      </c>
      <c r="IB89">
        <v>624.16571044921898</v>
      </c>
      <c r="IC89">
        <v>166.64912414550801</v>
      </c>
      <c r="ID89">
        <v>468.53369140625</v>
      </c>
      <c r="IE89">
        <v>1732.39465332031</v>
      </c>
      <c r="IF89">
        <v>2178.10083007813</v>
      </c>
      <c r="IG89">
        <v>150.29846191406301</v>
      </c>
      <c r="IH89">
        <v>203.32595825195301</v>
      </c>
      <c r="II89">
        <v>726.70159912109398</v>
      </c>
      <c r="IJ89">
        <v>441.47152709960898</v>
      </c>
      <c r="IK89">
        <v>742.58264160156295</v>
      </c>
      <c r="IL89">
        <v>885.33795166015602</v>
      </c>
      <c r="IM89">
        <v>407.78997802734398</v>
      </c>
      <c r="IN89">
        <v>740.14154052734398</v>
      </c>
      <c r="IO89">
        <v>916.88073730468795</v>
      </c>
      <c r="IP89">
        <v>955.58642578125</v>
      </c>
      <c r="IQ89">
        <v>1125.37390136719</v>
      </c>
      <c r="IR89">
        <v>914.61199951171898</v>
      </c>
      <c r="IS89">
        <v>721.73443603515602</v>
      </c>
      <c r="IT89">
        <v>970.52490234375</v>
      </c>
      <c r="IU89">
        <v>324.99429321289102</v>
      </c>
      <c r="IV89">
        <v>14.2416524887085</v>
      </c>
      <c r="IW89">
        <v>176.63862609863301</v>
      </c>
      <c r="IX89">
        <v>791.49560546875</v>
      </c>
      <c r="IY89">
        <v>188.64500427246099</v>
      </c>
      <c r="IZ89">
        <v>282.34664916992199</v>
      </c>
      <c r="JA89">
        <v>940.56585693359398</v>
      </c>
      <c r="JB89">
        <v>902.507080078125</v>
      </c>
      <c r="JC89">
        <v>72.031417846679702</v>
      </c>
      <c r="JD89">
        <v>46.355625152587898</v>
      </c>
      <c r="JE89">
        <v>242.39356994628901</v>
      </c>
      <c r="JF89">
        <v>746.32458496093795</v>
      </c>
      <c r="JG89">
        <v>594.25872802734398</v>
      </c>
      <c r="JH89">
        <v>513.9560546875</v>
      </c>
      <c r="JI89">
        <v>563.38800048828102</v>
      </c>
      <c r="JJ89">
        <v>165.12583923339801</v>
      </c>
      <c r="JK89">
        <v>68.877426147460895</v>
      </c>
      <c r="JL89">
        <v>321.15930175781301</v>
      </c>
      <c r="JM89">
        <v>300.66183471679699</v>
      </c>
      <c r="JN89">
        <v>153.759353637695</v>
      </c>
      <c r="JO89">
        <v>36.143913269042997</v>
      </c>
      <c r="JP89">
        <v>425.09677124023398</v>
      </c>
      <c r="JQ89">
        <v>172.43942260742199</v>
      </c>
      <c r="JR89">
        <v>462.23248291015602</v>
      </c>
      <c r="JS89">
        <v>0.313033998012543</v>
      </c>
      <c r="JT89">
        <v>738.388671875</v>
      </c>
      <c r="JU89">
        <v>119.038040161133</v>
      </c>
      <c r="JV89">
        <v>305.78363037109398</v>
      </c>
      <c r="JW89">
        <v>110.128288269043</v>
      </c>
      <c r="JX89">
        <v>188.90190124511699</v>
      </c>
      <c r="JY89">
        <v>393.50918579101602</v>
      </c>
      <c r="JZ89">
        <v>47.3182182312012</v>
      </c>
      <c r="KA89">
        <v>31.883102416992202</v>
      </c>
      <c r="KB89">
        <v>193.03810119628901</v>
      </c>
      <c r="KC89">
        <v>498.32122802734398</v>
      </c>
      <c r="KD89">
        <v>81.276313781738295</v>
      </c>
      <c r="KE89">
        <v>388.658935546875</v>
      </c>
      <c r="KF89">
        <v>158.6611328125</v>
      </c>
      <c r="KG89">
        <v>177.18899536132801</v>
      </c>
      <c r="KH89">
        <v>65.496620178222699</v>
      </c>
      <c r="KI89">
        <v>123.61652374267599</v>
      </c>
      <c r="KJ89">
        <v>73.820480346679702</v>
      </c>
      <c r="KK89">
        <v>1056.22387695313</v>
      </c>
      <c r="KL89">
        <v>41.851150512695298</v>
      </c>
      <c r="KM89">
        <f>MATCH(A89,[1]ADOS!$G:$G,0)</f>
        <v>398</v>
      </c>
      <c r="KN89" t="str">
        <f>INDEX([1]ADOS!$H:$H,KM89)</f>
        <v xml:space="preserve">NO DSM_IV questions 4a/4b is no and not atypical </v>
      </c>
      <c r="KO89" t="e">
        <f t="shared" si="3"/>
        <v>#VALUE!</v>
      </c>
      <c r="KP89">
        <f t="shared" si="4"/>
        <v>0</v>
      </c>
      <c r="KQ89">
        <v>0</v>
      </c>
      <c r="KR89" t="str">
        <f>INDEX([1]ADOS!$I:$I,KM89)</f>
        <v>Female</v>
      </c>
      <c r="KS89">
        <v>38</v>
      </c>
      <c r="KT89">
        <f t="shared" si="5"/>
        <v>0</v>
      </c>
      <c r="KU89">
        <v>25</v>
      </c>
      <c r="KV89">
        <v>365</v>
      </c>
    </row>
    <row r="90" spans="1:308" ht="15.5" x14ac:dyDescent="0.35">
      <c r="A90" s="1">
        <v>223686</v>
      </c>
      <c r="B90" s="1" t="s">
        <v>7</v>
      </c>
      <c r="C90">
        <v>5.8294196128845197</v>
      </c>
      <c r="D90">
        <v>4.1966581344604501</v>
      </c>
      <c r="E90">
        <v>3.4163072109222399</v>
      </c>
      <c r="F90">
        <v>4.3016228675842303</v>
      </c>
      <c r="G90">
        <v>6.09224510192871</v>
      </c>
      <c r="H90">
        <v>4.2795500755310103</v>
      </c>
      <c r="I90">
        <v>4.1797623634338397</v>
      </c>
      <c r="J90">
        <v>4.2234692573547399</v>
      </c>
      <c r="K90">
        <v>4.5692319869995099</v>
      </c>
      <c r="L90">
        <v>3.5039968490600599</v>
      </c>
      <c r="M90">
        <v>3.9914116859436</v>
      </c>
      <c r="N90">
        <v>4.6120901107788104</v>
      </c>
      <c r="O90">
        <v>5.1449456214904803</v>
      </c>
      <c r="P90">
        <v>4.7603745460510298</v>
      </c>
      <c r="Q90">
        <v>5.3568286895751998</v>
      </c>
      <c r="R90">
        <v>4.9367804527282697</v>
      </c>
      <c r="S90">
        <v>5.8566117286682102</v>
      </c>
      <c r="T90">
        <v>6.6361203193664604</v>
      </c>
      <c r="U90">
        <v>4.3663640022277797</v>
      </c>
      <c r="V90">
        <v>3.9733829498290998</v>
      </c>
      <c r="W90">
        <v>4.4058485031127903</v>
      </c>
      <c r="X90">
        <v>4.3079652786254901</v>
      </c>
      <c r="Y90">
        <v>3.90367484092712</v>
      </c>
      <c r="Z90">
        <v>5.40920162200928</v>
      </c>
      <c r="AA90">
        <v>5.5490913391113299</v>
      </c>
      <c r="AB90">
        <v>5.0034937858581499</v>
      </c>
      <c r="AC90">
        <v>4.5678195953369096</v>
      </c>
      <c r="AD90">
        <v>3.8438563346862802</v>
      </c>
      <c r="AE90">
        <v>3.7704896926879901</v>
      </c>
      <c r="AF90">
        <v>5.0535697937011701</v>
      </c>
      <c r="AG90">
        <v>5.6960363388061497</v>
      </c>
      <c r="AH90">
        <v>4.4014563560485804</v>
      </c>
      <c r="AI90">
        <v>3.3081068992614702</v>
      </c>
      <c r="AJ90">
        <v>4.35420846939087</v>
      </c>
      <c r="AK90">
        <v>5.1197748184204102</v>
      </c>
      <c r="AL90">
        <v>3.9959044456481898</v>
      </c>
      <c r="AM90">
        <v>5.0116057395935103</v>
      </c>
      <c r="AN90">
        <v>5.2143254280090297</v>
      </c>
      <c r="AO90">
        <v>4.2367577552795401</v>
      </c>
      <c r="AP90">
        <v>4.4551043510437003</v>
      </c>
      <c r="AQ90">
        <v>3.6264283657074001</v>
      </c>
      <c r="AR90">
        <v>3.9586122035980198</v>
      </c>
      <c r="AS90">
        <v>5.9791579246520996</v>
      </c>
      <c r="AT90">
        <v>3.7897372245788601</v>
      </c>
      <c r="AU90">
        <v>2.9776792526245099</v>
      </c>
      <c r="AV90">
        <v>3.91106510162354</v>
      </c>
      <c r="AW90">
        <v>5.4162049293518102</v>
      </c>
      <c r="AX90">
        <v>4.5007247924804696</v>
      </c>
      <c r="AY90">
        <v>4.72717189788818</v>
      </c>
      <c r="AZ90">
        <v>4.2187652587890598</v>
      </c>
      <c r="BA90">
        <v>3.5806257724761998</v>
      </c>
      <c r="BB90">
        <v>4.1178293228149396</v>
      </c>
      <c r="BC90">
        <v>5.56996870040894</v>
      </c>
      <c r="BD90">
        <v>4.7428507804870597</v>
      </c>
      <c r="BE90">
        <v>5.9225497245788601</v>
      </c>
      <c r="BF90">
        <v>3.9772081375122101</v>
      </c>
      <c r="BG90">
        <v>3.36200952529907</v>
      </c>
      <c r="BH90">
        <v>3.3730590343475302</v>
      </c>
      <c r="BI90">
        <v>4.2421369552612296</v>
      </c>
      <c r="BJ90">
        <v>4.7077612876892099</v>
      </c>
      <c r="BK90">
        <v>3.66397333145142</v>
      </c>
      <c r="BL90">
        <v>5.1641049385070801</v>
      </c>
      <c r="BM90">
        <v>5.3950033187866202</v>
      </c>
      <c r="BN90">
        <v>5.2982811927795401</v>
      </c>
      <c r="BO90">
        <v>4.1495542526245099</v>
      </c>
      <c r="BP90">
        <v>3.17919993400574</v>
      </c>
      <c r="BQ90">
        <v>3.9905376434326199</v>
      </c>
      <c r="BR90">
        <v>3.7359910011291499</v>
      </c>
      <c r="BS90">
        <v>3.5633251667022701</v>
      </c>
      <c r="BT90">
        <v>4.8758425712585503</v>
      </c>
      <c r="BU90">
        <v>5.0015172958373997</v>
      </c>
      <c r="BV90">
        <v>5.0067992210388201</v>
      </c>
      <c r="BW90">
        <v>4.0980696678161603</v>
      </c>
      <c r="BX90">
        <v>3.2858293056488002</v>
      </c>
      <c r="BY90">
        <v>5.6188373565673801</v>
      </c>
      <c r="BZ90">
        <v>4.2335462570190403</v>
      </c>
      <c r="CA90">
        <v>3.6631495952606201</v>
      </c>
      <c r="CB90">
        <v>4.2515311241149902</v>
      </c>
      <c r="CC90">
        <v>6.0514330863952601</v>
      </c>
      <c r="CD90">
        <v>5.1773419380187997</v>
      </c>
      <c r="CE90">
        <v>4.4824247360229501</v>
      </c>
      <c r="CF90">
        <v>4.1211504936218297</v>
      </c>
      <c r="CG90">
        <v>4.4259757995605504</v>
      </c>
      <c r="CH90">
        <v>3.58058834075928</v>
      </c>
      <c r="CI90">
        <v>4.0769300460815403</v>
      </c>
      <c r="CJ90">
        <v>4.6116414070129403</v>
      </c>
      <c r="CK90">
        <v>5.4880938529968297</v>
      </c>
      <c r="CL90">
        <v>4.7620005607604998</v>
      </c>
      <c r="CM90">
        <v>5.5149960517883301</v>
      </c>
      <c r="CN90">
        <v>4.8323383331298801</v>
      </c>
      <c r="CO90">
        <v>5.4715538024902299</v>
      </c>
      <c r="CP90">
        <v>6.5525140762329102</v>
      </c>
      <c r="CQ90">
        <v>4.6248121261596697</v>
      </c>
      <c r="CR90">
        <v>3.8866136074066202</v>
      </c>
      <c r="CS90">
        <v>4.1401319503784197</v>
      </c>
      <c r="CT90">
        <v>4.0061788558959996</v>
      </c>
      <c r="CU90">
        <v>3.7880911827087398</v>
      </c>
      <c r="CV90">
        <v>5.4868321418762198</v>
      </c>
      <c r="CW90">
        <v>5.49666547775269</v>
      </c>
      <c r="CX90">
        <v>4.9506063461303702</v>
      </c>
      <c r="CY90">
        <v>4.5267243385314897</v>
      </c>
      <c r="CZ90">
        <v>3.9576139450073198</v>
      </c>
      <c r="DA90">
        <v>3.8882386684417698</v>
      </c>
      <c r="DB90">
        <v>5.1080298423767099</v>
      </c>
      <c r="DC90">
        <v>6.2206802368164098</v>
      </c>
      <c r="DD90">
        <v>5.9800796508789098</v>
      </c>
      <c r="DE90">
        <v>3.9215269088745099</v>
      </c>
      <c r="DF90">
        <v>4.5714583396911603</v>
      </c>
      <c r="DG90">
        <v>5.3461122512817401</v>
      </c>
      <c r="DH90">
        <v>4.3503880500793501</v>
      </c>
      <c r="DI90">
        <v>4.7865304946899396</v>
      </c>
      <c r="DJ90">
        <v>4.9863257408142099</v>
      </c>
      <c r="DK90">
        <v>4.7914905548095703</v>
      </c>
      <c r="DL90">
        <v>4.8907504081726101</v>
      </c>
      <c r="DM90">
        <v>3.67561912536621</v>
      </c>
      <c r="DN90">
        <v>3.8241844177246098</v>
      </c>
      <c r="DO90">
        <v>6.1602067947387704</v>
      </c>
      <c r="DP90">
        <v>3.7668533325195299</v>
      </c>
      <c r="DQ90">
        <v>2.9881656169891402</v>
      </c>
      <c r="DR90">
        <v>3.8295416831970202</v>
      </c>
      <c r="DS90">
        <v>5.5449094772338903</v>
      </c>
      <c r="DT90">
        <v>4.4584226608276403</v>
      </c>
      <c r="DU90">
        <v>4.9090814590454102</v>
      </c>
      <c r="DV90">
        <v>4.4307060241699201</v>
      </c>
      <c r="DW90">
        <v>3.6204400062561</v>
      </c>
      <c r="DX90">
        <v>4.0839695930481001</v>
      </c>
      <c r="DY90">
        <v>5.2300348281860396</v>
      </c>
      <c r="DZ90">
        <v>4.68005275726318</v>
      </c>
      <c r="EA90">
        <v>5.7896852493286097</v>
      </c>
      <c r="EB90">
        <v>3.67293405532837</v>
      </c>
      <c r="EC90">
        <v>3.7101171016693102</v>
      </c>
      <c r="ED90">
        <v>3.52817010879517</v>
      </c>
      <c r="EE90">
        <v>3.8716294765472399</v>
      </c>
      <c r="EF90">
        <v>4.0918636322021502</v>
      </c>
      <c r="EG90">
        <v>3.5664696693420401</v>
      </c>
      <c r="EH90">
        <v>5.6947574615478498</v>
      </c>
      <c r="EI90">
        <v>5.4116268157959002</v>
      </c>
      <c r="EJ90">
        <v>5.08829593658447</v>
      </c>
      <c r="EK90">
        <v>4.13307857513428</v>
      </c>
      <c r="EL90">
        <v>3.6068012714386</v>
      </c>
      <c r="EM90">
        <v>3.97901487350464</v>
      </c>
      <c r="EN90">
        <v>3.7739627361297599</v>
      </c>
      <c r="EO90">
        <v>3.7080917358398402</v>
      </c>
      <c r="EP90">
        <v>6.2787027359008798</v>
      </c>
      <c r="EQ90">
        <v>4.9015665054321298</v>
      </c>
      <c r="ER90">
        <v>5.2058382034301802</v>
      </c>
      <c r="ES90">
        <v>4.1961832046508798</v>
      </c>
      <c r="ET90">
        <v>3.8967251777648899</v>
      </c>
      <c r="EU90">
        <v>205.52713012695301</v>
      </c>
      <c r="EV90">
        <v>600.08831787109398</v>
      </c>
      <c r="EW90">
        <v>486.60623168945301</v>
      </c>
      <c r="EX90">
        <v>562.87145996093795</v>
      </c>
      <c r="EY90">
        <v>341.13711547851602</v>
      </c>
      <c r="EZ90">
        <v>616.75372314453102</v>
      </c>
      <c r="FA90">
        <v>356.598388671875</v>
      </c>
      <c r="FB90">
        <v>319.77963256835898</v>
      </c>
      <c r="FC90">
        <v>127.313529968262</v>
      </c>
      <c r="FD90">
        <v>61.286609649658203</v>
      </c>
      <c r="FE90">
        <v>711.19836425781295</v>
      </c>
      <c r="FF90">
        <v>493.28457641601602</v>
      </c>
      <c r="FG90">
        <v>169.92515563964801</v>
      </c>
      <c r="FH90">
        <v>489.18661499023398</v>
      </c>
      <c r="FI90">
        <v>2037.15930175781</v>
      </c>
      <c r="FJ90">
        <v>2161.00854492188</v>
      </c>
      <c r="FK90">
        <v>170.39199829101599</v>
      </c>
      <c r="FL90">
        <v>233.02082824707</v>
      </c>
      <c r="FM90">
        <v>891.88970947265602</v>
      </c>
      <c r="FN90">
        <v>726.71136474609398</v>
      </c>
      <c r="FO90">
        <v>715.437744140625</v>
      </c>
      <c r="FP90">
        <v>947.62640380859398</v>
      </c>
      <c r="FQ90">
        <v>431.81304931640602</v>
      </c>
      <c r="FR90">
        <v>689.33001708984398</v>
      </c>
      <c r="FS90">
        <v>1108.22937011719</v>
      </c>
      <c r="FT90">
        <v>874.95916748046898</v>
      </c>
      <c r="FU90">
        <v>813.55548095703102</v>
      </c>
      <c r="FV90">
        <v>875.20684814453102</v>
      </c>
      <c r="FW90">
        <v>1015.15222167969</v>
      </c>
      <c r="FX90">
        <v>922.46398925781295</v>
      </c>
      <c r="FY90">
        <v>350.00942993164102</v>
      </c>
      <c r="FZ90">
        <v>13.7479238510132</v>
      </c>
      <c r="GA90">
        <v>130.14433288574199</v>
      </c>
      <c r="GB90">
        <v>866.97265625</v>
      </c>
      <c r="GC90">
        <v>212.76101684570301</v>
      </c>
      <c r="GD90">
        <v>233.23924255371099</v>
      </c>
      <c r="GE90">
        <v>814.52673339843795</v>
      </c>
      <c r="GF90">
        <v>822.71923828125</v>
      </c>
      <c r="GG90">
        <v>65.669387817382798</v>
      </c>
      <c r="GH90">
        <v>56.727096557617202</v>
      </c>
      <c r="GI90">
        <v>184.08728027343801</v>
      </c>
      <c r="GJ90">
        <v>631.5185546875</v>
      </c>
      <c r="GK90">
        <v>535.88922119140602</v>
      </c>
      <c r="GL90">
        <v>542.79095458984398</v>
      </c>
      <c r="GM90">
        <v>602.212158203125</v>
      </c>
      <c r="GN90">
        <v>194.51394653320301</v>
      </c>
      <c r="GO90">
        <v>79.419075012207003</v>
      </c>
      <c r="GP90">
        <v>329.99133300781301</v>
      </c>
      <c r="GQ90">
        <v>349.82186889648398</v>
      </c>
      <c r="GR90">
        <v>217.37135314941401</v>
      </c>
      <c r="GS90">
        <v>43.194248199462898</v>
      </c>
      <c r="GT90">
        <v>520.61584472656295</v>
      </c>
      <c r="GU90">
        <v>295.460205078125</v>
      </c>
      <c r="GV90">
        <v>563.69842529296898</v>
      </c>
      <c r="GW90">
        <v>0.35021299123763999</v>
      </c>
      <c r="GX90">
        <v>916.63995361328102</v>
      </c>
      <c r="GY90">
        <v>96.406990051269503</v>
      </c>
      <c r="GZ90">
        <v>299.45373535156301</v>
      </c>
      <c r="HA90">
        <v>159.15631103515599</v>
      </c>
      <c r="HB90">
        <v>272.97900390625</v>
      </c>
      <c r="HC90">
        <v>358.588623046875</v>
      </c>
      <c r="HD90">
        <v>16.513910293579102</v>
      </c>
      <c r="HE90">
        <v>23.709888458251999</v>
      </c>
      <c r="HF90">
        <v>202.75491333007801</v>
      </c>
      <c r="HG90">
        <v>382.56072998046898</v>
      </c>
      <c r="HH90">
        <v>87.906898498535199</v>
      </c>
      <c r="HI90">
        <v>354.41494750976602</v>
      </c>
      <c r="HJ90">
        <v>231.27278137207</v>
      </c>
      <c r="HK90">
        <v>207.26220703125</v>
      </c>
      <c r="HL90">
        <v>93.536277770996094</v>
      </c>
      <c r="HM90">
        <v>138.43109130859401</v>
      </c>
      <c r="HN90">
        <v>59.509120941162102</v>
      </c>
      <c r="HO90">
        <v>1359.22631835938</v>
      </c>
      <c r="HP90">
        <v>73.555015563964801</v>
      </c>
      <c r="HQ90">
        <v>267.333984375</v>
      </c>
      <c r="HR90">
        <v>628.21441650390602</v>
      </c>
      <c r="HS90">
        <v>563.35607910156295</v>
      </c>
      <c r="HT90">
        <v>407.14187622070301</v>
      </c>
      <c r="HU90">
        <v>331.35440063476602</v>
      </c>
      <c r="HV90">
        <v>503.54098510742199</v>
      </c>
      <c r="HW90">
        <v>337.79495239257801</v>
      </c>
      <c r="HX90">
        <v>412.49810791015602</v>
      </c>
      <c r="HY90">
        <v>157.49705505371099</v>
      </c>
      <c r="HZ90">
        <v>60.048946380615199</v>
      </c>
      <c r="IA90">
        <v>696.93450927734398</v>
      </c>
      <c r="IB90">
        <v>524.35150146484398</v>
      </c>
      <c r="IC90">
        <v>142.21591186523401</v>
      </c>
      <c r="ID90">
        <v>499.10150146484398</v>
      </c>
      <c r="IE90">
        <v>1838.56091308594</v>
      </c>
      <c r="IF90">
        <v>1912.51672363281</v>
      </c>
      <c r="IG90">
        <v>155.18397521972699</v>
      </c>
      <c r="IH90">
        <v>231.78108215332</v>
      </c>
      <c r="II90">
        <v>927.348876953125</v>
      </c>
      <c r="IJ90">
        <v>641.31774902343795</v>
      </c>
      <c r="IK90">
        <v>555.48370361328102</v>
      </c>
      <c r="IL90">
        <v>1136.04174804688</v>
      </c>
      <c r="IM90">
        <v>434.12579345703102</v>
      </c>
      <c r="IN90">
        <v>726.488525390625</v>
      </c>
      <c r="IO90">
        <v>1067.73168945313</v>
      </c>
      <c r="IP90">
        <v>1043.88928222656</v>
      </c>
      <c r="IQ90">
        <v>810.71234130859398</v>
      </c>
      <c r="IR90">
        <v>1184.72741699219</v>
      </c>
      <c r="IS90">
        <v>1093.47204589844</v>
      </c>
      <c r="IT90">
        <v>1080.283203125</v>
      </c>
      <c r="IU90">
        <v>333.71710205078102</v>
      </c>
      <c r="IV90">
        <v>14.243884086608899</v>
      </c>
      <c r="IW90">
        <v>150.57603454589801</v>
      </c>
      <c r="IX90">
        <v>907.23236083984398</v>
      </c>
      <c r="IY90">
        <v>187.43173217773401</v>
      </c>
      <c r="IZ90">
        <v>216.47978210449199</v>
      </c>
      <c r="JA90">
        <v>771.22174072265602</v>
      </c>
      <c r="JB90">
        <v>952.96380615234398</v>
      </c>
      <c r="JC90">
        <v>66.276336669921903</v>
      </c>
      <c r="JD90">
        <v>39.120323181152301</v>
      </c>
      <c r="JE90">
        <v>198.19540405273401</v>
      </c>
      <c r="JF90">
        <v>614.383056640625</v>
      </c>
      <c r="JG90">
        <v>654.39270019531295</v>
      </c>
      <c r="JH90">
        <v>553.22375488281295</v>
      </c>
      <c r="JI90">
        <v>544.54376220703102</v>
      </c>
      <c r="JJ90">
        <v>237.74009704589801</v>
      </c>
      <c r="JK90">
        <v>92.761199951171903</v>
      </c>
      <c r="JL90">
        <v>350.58792114257801</v>
      </c>
      <c r="JM90">
        <v>334.68405151367199</v>
      </c>
      <c r="JN90">
        <v>131.54257202148401</v>
      </c>
      <c r="JO90">
        <v>46.303848266601598</v>
      </c>
      <c r="JP90">
        <v>394.21221923828102</v>
      </c>
      <c r="JQ90">
        <v>318.45193481445301</v>
      </c>
      <c r="JR90">
        <v>450.94934082031301</v>
      </c>
      <c r="JS90">
        <v>0.60693198442459095</v>
      </c>
      <c r="JT90">
        <v>589.26599121093795</v>
      </c>
      <c r="JU90">
        <v>90.267501831054702</v>
      </c>
      <c r="JV90">
        <v>295.09597778320301</v>
      </c>
      <c r="JW90">
        <v>125.91261291503901</v>
      </c>
      <c r="JX90">
        <v>102.39305114746099</v>
      </c>
      <c r="JY90">
        <v>323.46249389648398</v>
      </c>
      <c r="JZ90">
        <v>27.532535552978501</v>
      </c>
      <c r="KA90">
        <v>37.869060516357401</v>
      </c>
      <c r="KB90">
        <v>167.76759338378901</v>
      </c>
      <c r="KC90">
        <v>473.35504150390602</v>
      </c>
      <c r="KD90">
        <v>120.552124023438</v>
      </c>
      <c r="KE90">
        <v>535.729736328125</v>
      </c>
      <c r="KF90">
        <v>294.33175659179699</v>
      </c>
      <c r="KG90">
        <v>252.37338256835901</v>
      </c>
      <c r="KH90">
        <v>53.019092559814503</v>
      </c>
      <c r="KI90">
        <v>195.43679809570301</v>
      </c>
      <c r="KJ90">
        <v>75.026115417480497</v>
      </c>
      <c r="KK90">
        <v>1211.42163085938</v>
      </c>
      <c r="KL90">
        <v>73.494865417480497</v>
      </c>
      <c r="KM90">
        <f>MATCH(A90,[1]ADOS!$G:$G,0)</f>
        <v>574</v>
      </c>
      <c r="KN90" t="str">
        <f>INDEX([1]ADOS!$H:$H,KM90)</f>
        <v xml:space="preserve">NO DSM_IV questions 4a/4b is no and not atypical </v>
      </c>
      <c r="KO90" t="e">
        <f t="shared" si="3"/>
        <v>#VALUE!</v>
      </c>
      <c r="KP90">
        <f t="shared" si="4"/>
        <v>0</v>
      </c>
      <c r="KQ90">
        <v>0</v>
      </c>
      <c r="KR90" t="str">
        <f>INDEX([1]ADOS!$I:$I,KM90)</f>
        <v>Male</v>
      </c>
      <c r="KS90">
        <v>38</v>
      </c>
      <c r="KT90">
        <f t="shared" si="5"/>
        <v>1</v>
      </c>
      <c r="KU90">
        <v>25</v>
      </c>
      <c r="KV90">
        <v>365</v>
      </c>
    </row>
    <row r="91" spans="1:308" ht="15.5" x14ac:dyDescent="0.35">
      <c r="A91" s="1">
        <v>224012</v>
      </c>
      <c r="B91" s="1" t="s">
        <v>7</v>
      </c>
      <c r="C91">
        <v>5.7714638710021999</v>
      </c>
      <c r="D91">
        <v>3.58662676811218</v>
      </c>
      <c r="E91">
        <v>3.3640480041503902</v>
      </c>
      <c r="F91">
        <v>4.2028517723083496</v>
      </c>
      <c r="G91">
        <v>5.8134121894836399</v>
      </c>
      <c r="H91">
        <v>4.6360440254211399</v>
      </c>
      <c r="I91">
        <v>4.0275692939758301</v>
      </c>
      <c r="J91">
        <v>3.9754154682159402</v>
      </c>
      <c r="K91">
        <v>3.9585692882537802</v>
      </c>
      <c r="L91">
        <v>3.0413722991943399</v>
      </c>
      <c r="M91">
        <v>2.9526426792144802</v>
      </c>
      <c r="N91">
        <v>4.4919376373290998</v>
      </c>
      <c r="O91">
        <v>4.7673768997192401</v>
      </c>
      <c r="P91">
        <v>4.5968155860900897</v>
      </c>
      <c r="Q91">
        <v>4.8778848648071298</v>
      </c>
      <c r="R91">
        <v>4.6935582160949698</v>
      </c>
      <c r="S91">
        <v>4.8269691467285201</v>
      </c>
      <c r="T91">
        <v>5.9146008491516104</v>
      </c>
      <c r="U91">
        <v>3.7320911884307901</v>
      </c>
      <c r="V91">
        <v>2.9125452041625999</v>
      </c>
      <c r="W91">
        <v>4.2820253372192401</v>
      </c>
      <c r="X91">
        <v>3.2965941429138201</v>
      </c>
      <c r="Y91">
        <v>3.6959426403045699</v>
      </c>
      <c r="Z91">
        <v>4.8979239463806197</v>
      </c>
      <c r="AA91">
        <v>5.1078305244445801</v>
      </c>
      <c r="AB91">
        <v>5.16005611419678</v>
      </c>
      <c r="AC91">
        <v>4.1420779228210503</v>
      </c>
      <c r="AD91">
        <v>3.5488336086273198</v>
      </c>
      <c r="AE91">
        <v>3.8370776176452601</v>
      </c>
      <c r="AF91">
        <v>4.43410396575928</v>
      </c>
      <c r="AG91">
        <v>5.5103445053100604</v>
      </c>
      <c r="AH91">
        <v>5.1592736244201696</v>
      </c>
      <c r="AI91">
        <v>3.5402555465698198</v>
      </c>
      <c r="AJ91">
        <v>4.2888627052307102</v>
      </c>
      <c r="AK91">
        <v>4.9120554924011204</v>
      </c>
      <c r="AL91">
        <v>4.1014633178710902</v>
      </c>
      <c r="AM91">
        <v>4.7669692039489799</v>
      </c>
      <c r="AN91">
        <v>4.8372836112976101</v>
      </c>
      <c r="AO91">
        <v>4.1461472511291504</v>
      </c>
      <c r="AP91">
        <v>4.2652091979980504</v>
      </c>
      <c r="AQ91">
        <v>3.62835669517517</v>
      </c>
      <c r="AR91">
        <v>3.1207306385040301</v>
      </c>
      <c r="AS91">
        <v>6.0039582252502397</v>
      </c>
      <c r="AT91">
        <v>3.22509789466858</v>
      </c>
      <c r="AU91">
        <v>2.89899706840515</v>
      </c>
      <c r="AV91">
        <v>3.8726489543914799</v>
      </c>
      <c r="AW91">
        <v>5.2227602005004901</v>
      </c>
      <c r="AX91">
        <v>4.16007423400879</v>
      </c>
      <c r="AY91">
        <v>4.3364119529724103</v>
      </c>
      <c r="AZ91">
        <v>4.0337824821472203</v>
      </c>
      <c r="BA91">
        <v>3.0359904766082799</v>
      </c>
      <c r="BB91">
        <v>4.1052436828613299</v>
      </c>
      <c r="BC91">
        <v>4.6234436035156303</v>
      </c>
      <c r="BD91">
        <v>4.0088324546814</v>
      </c>
      <c r="BE91">
        <v>6.3146500587463397</v>
      </c>
      <c r="BF91">
        <v>3.5810718536377002</v>
      </c>
      <c r="BG91">
        <v>3.2351329326629599</v>
      </c>
      <c r="BH91">
        <v>2.6869344711303702</v>
      </c>
      <c r="BI91">
        <v>4.1200098991393999</v>
      </c>
      <c r="BJ91">
        <v>4.2288122177123997</v>
      </c>
      <c r="BK91">
        <v>3.5664901733398402</v>
      </c>
      <c r="BL91">
        <v>5.39866447448731</v>
      </c>
      <c r="BM91">
        <v>5.0399761199951199</v>
      </c>
      <c r="BN91">
        <v>4.4228043556213397</v>
      </c>
      <c r="BO91">
        <v>3.4392931461334202</v>
      </c>
      <c r="BP91">
        <v>3.3105981349945099</v>
      </c>
      <c r="BQ91">
        <v>3.5449385643005402</v>
      </c>
      <c r="BR91">
        <v>3.78569436073303</v>
      </c>
      <c r="BS91">
        <v>3.6322035789489702</v>
      </c>
      <c r="BT91">
        <v>5.0290832519531303</v>
      </c>
      <c r="BU91">
        <v>4.1883287429809597</v>
      </c>
      <c r="BV91">
        <v>4.8168706893920898</v>
      </c>
      <c r="BW91">
        <v>3.9014642238616899</v>
      </c>
      <c r="BX91">
        <v>3.4326593875885001</v>
      </c>
      <c r="BY91">
        <v>4.8871536254882804</v>
      </c>
      <c r="BZ91">
        <v>3.7818372249603298</v>
      </c>
      <c r="CA91">
        <v>3.09130907058716</v>
      </c>
      <c r="CB91">
        <v>3.98570036888123</v>
      </c>
      <c r="CC91">
        <v>5.1221609115600604</v>
      </c>
      <c r="CD91">
        <v>4.3411545753479004</v>
      </c>
      <c r="CE91">
        <v>3.9953129291534402</v>
      </c>
      <c r="CF91">
        <v>3.95916652679443</v>
      </c>
      <c r="CG91">
        <v>4.0575609207153303</v>
      </c>
      <c r="CH91">
        <v>3.04469871520996</v>
      </c>
      <c r="CI91">
        <v>2.8884513378143302</v>
      </c>
      <c r="CJ91">
        <v>4.6627035140991202</v>
      </c>
      <c r="CK91">
        <v>4.94602775573731</v>
      </c>
      <c r="CL91">
        <v>4.47631788253784</v>
      </c>
      <c r="CM91">
        <v>4.2980198860168501</v>
      </c>
      <c r="CN91">
        <v>4.4387245178222701</v>
      </c>
      <c r="CO91">
        <v>5.5351309776306197</v>
      </c>
      <c r="CP91">
        <v>6.5375027656555202</v>
      </c>
      <c r="CQ91">
        <v>3.7043764591217001</v>
      </c>
      <c r="CR91">
        <v>2.9886109828949001</v>
      </c>
      <c r="CS91">
        <v>3.9867248535156299</v>
      </c>
      <c r="CT91">
        <v>3.5054740905761701</v>
      </c>
      <c r="CU91">
        <v>3.5693809986114502</v>
      </c>
      <c r="CV91">
        <v>4.7616548538207999</v>
      </c>
      <c r="CW91">
        <v>4.82826900482178</v>
      </c>
      <c r="CX91">
        <v>4.5061340332031303</v>
      </c>
      <c r="CY91">
        <v>3.98105812072754</v>
      </c>
      <c r="CZ91">
        <v>3.2125153541564901</v>
      </c>
      <c r="DA91">
        <v>3.5476112365722701</v>
      </c>
      <c r="DB91">
        <v>4.3996529579162598</v>
      </c>
      <c r="DC91">
        <v>5.4478788375854501</v>
      </c>
      <c r="DD91">
        <v>5.2849917411804199</v>
      </c>
      <c r="DE91">
        <v>3.7925605773925799</v>
      </c>
      <c r="DF91">
        <v>4.48693895339966</v>
      </c>
      <c r="DG91">
        <v>4.5525846481323198</v>
      </c>
      <c r="DH91">
        <v>4.196044921875</v>
      </c>
      <c r="DI91">
        <v>3.9823815822601301</v>
      </c>
      <c r="DJ91">
        <v>4.4992256164550799</v>
      </c>
      <c r="DK91">
        <v>4.4926695823669398</v>
      </c>
      <c r="DL91">
        <v>4.7318925857543901</v>
      </c>
      <c r="DM91">
        <v>3.5823047161102299</v>
      </c>
      <c r="DN91">
        <v>2.9306459426879901</v>
      </c>
      <c r="DO91">
        <v>5.4929485321044904</v>
      </c>
      <c r="DP91">
        <v>3.2422866821289098</v>
      </c>
      <c r="DQ91">
        <v>2.68700122833252</v>
      </c>
      <c r="DR91">
        <v>3.7716269493103001</v>
      </c>
      <c r="DS91">
        <v>5.6288108825683603</v>
      </c>
      <c r="DT91">
        <v>4.4529724121093803</v>
      </c>
      <c r="DU91">
        <v>5.0038304328918501</v>
      </c>
      <c r="DV91">
        <v>3.9149212837219198</v>
      </c>
      <c r="DW91">
        <v>3.3501255512237602</v>
      </c>
      <c r="DX91">
        <v>3.6402993202209499</v>
      </c>
      <c r="DY91">
        <v>4.05558061599731</v>
      </c>
      <c r="DZ91">
        <v>3.7701716423034699</v>
      </c>
      <c r="EA91">
        <v>4.9185700416564897</v>
      </c>
      <c r="EB91">
        <v>3.51966333389282</v>
      </c>
      <c r="EC91">
        <v>3.1200518608093302</v>
      </c>
      <c r="ED91">
        <v>2.7752168178558398</v>
      </c>
      <c r="EE91">
        <v>3.8544609546661399</v>
      </c>
      <c r="EF91">
        <v>3.6894297599792498</v>
      </c>
      <c r="EG91">
        <v>3.6674048900604301</v>
      </c>
      <c r="EH91">
        <v>4.9492759704589799</v>
      </c>
      <c r="EI91">
        <v>4.9260110855102504</v>
      </c>
      <c r="EJ91">
        <v>3.99537253379822</v>
      </c>
      <c r="EK91">
        <v>3.40203952789307</v>
      </c>
      <c r="EL91">
        <v>2.9301714897155802</v>
      </c>
      <c r="EM91">
        <v>3.2718985080718999</v>
      </c>
      <c r="EN91">
        <v>3.6427462100982702</v>
      </c>
      <c r="EO91">
        <v>3.4688868522643999</v>
      </c>
      <c r="EP91">
        <v>5.2289581298828098</v>
      </c>
      <c r="EQ91">
        <v>4.2888169288635298</v>
      </c>
      <c r="ER91">
        <v>4.3371262550354004</v>
      </c>
      <c r="ES91">
        <v>3.8937757015228298</v>
      </c>
      <c r="ET91">
        <v>3.7868819236755402</v>
      </c>
      <c r="EU91">
        <v>211.70957946777301</v>
      </c>
      <c r="EV91">
        <v>400.02795410156301</v>
      </c>
      <c r="EW91">
        <v>539.50469970703102</v>
      </c>
      <c r="EX91">
        <v>364.7255859375</v>
      </c>
      <c r="EY91">
        <v>345.63024902343801</v>
      </c>
      <c r="EZ91">
        <v>577.495361328125</v>
      </c>
      <c r="FA91">
        <v>308.01068115234398</v>
      </c>
      <c r="FB91">
        <v>339.90283203125</v>
      </c>
      <c r="FC91">
        <v>166.39938354492199</v>
      </c>
      <c r="FD91">
        <v>60.137012481689503</v>
      </c>
      <c r="FE91">
        <v>534.95837402343795</v>
      </c>
      <c r="FF91">
        <v>637.31414794921898</v>
      </c>
      <c r="FG91">
        <v>156.46685791015599</v>
      </c>
      <c r="FH91">
        <v>557.40283203125</v>
      </c>
      <c r="FI91">
        <v>1377.541015625</v>
      </c>
      <c r="FJ91">
        <v>2081.37524414063</v>
      </c>
      <c r="FK91">
        <v>153.00599670410199</v>
      </c>
      <c r="FL91">
        <v>238.35237121582</v>
      </c>
      <c r="FM91">
        <v>737.50280761718795</v>
      </c>
      <c r="FN91">
        <v>559.95739746093795</v>
      </c>
      <c r="FO91">
        <v>627.65777587890602</v>
      </c>
      <c r="FP91">
        <v>805.57312011718795</v>
      </c>
      <c r="FQ91">
        <v>363.37030029296898</v>
      </c>
      <c r="FR91">
        <v>763.94830322265602</v>
      </c>
      <c r="FS91">
        <v>848.27423095703102</v>
      </c>
      <c r="FT91">
        <v>1015.54626464844</v>
      </c>
      <c r="FU91">
        <v>1235.11645507813</v>
      </c>
      <c r="FV91">
        <v>951.18365478515602</v>
      </c>
      <c r="FW91">
        <v>974.96759033203102</v>
      </c>
      <c r="FX91">
        <v>1059.08544921875</v>
      </c>
      <c r="FY91">
        <v>385.58590698242199</v>
      </c>
      <c r="FZ91">
        <v>8.72863864898682</v>
      </c>
      <c r="GA91">
        <v>159.46633911132801</v>
      </c>
      <c r="GB91">
        <v>760.969482421875</v>
      </c>
      <c r="GC91">
        <v>178.43087768554699</v>
      </c>
      <c r="GD91">
        <v>225.70397949218801</v>
      </c>
      <c r="GE91">
        <v>837.20733642578102</v>
      </c>
      <c r="GF91">
        <v>872.072021484375</v>
      </c>
      <c r="GG91">
        <v>79.884140014648395</v>
      </c>
      <c r="GH91">
        <v>53.331302642822301</v>
      </c>
      <c r="GI91">
        <v>245.74685668945301</v>
      </c>
      <c r="GJ91">
        <v>628.80310058593795</v>
      </c>
      <c r="GK91">
        <v>636.26525878906295</v>
      </c>
      <c r="GL91">
        <v>472.41668701171898</v>
      </c>
      <c r="GM91">
        <v>521.48815917968795</v>
      </c>
      <c r="GN91">
        <v>198.19465637207</v>
      </c>
      <c r="GO91">
        <v>99.905738830566406</v>
      </c>
      <c r="GP91">
        <v>263.62637329101602</v>
      </c>
      <c r="GQ91">
        <v>331.40792846679699</v>
      </c>
      <c r="GR91">
        <v>162.290939331055</v>
      </c>
      <c r="GS91">
        <v>90.137344360351605</v>
      </c>
      <c r="GT91">
        <v>430.81369018554699</v>
      </c>
      <c r="GU91">
        <v>241.54975891113301</v>
      </c>
      <c r="GV91">
        <v>551.39715576171898</v>
      </c>
      <c r="GW91">
        <v>0.223623007535934</v>
      </c>
      <c r="GX91">
        <v>757.57409667968795</v>
      </c>
      <c r="GY91">
        <v>242.81614685058599</v>
      </c>
      <c r="GZ91">
        <v>239.96031188964801</v>
      </c>
      <c r="HA91">
        <v>137.205154418945</v>
      </c>
      <c r="HB91">
        <v>156.59521484375</v>
      </c>
      <c r="HC91">
        <v>398.80636596679699</v>
      </c>
      <c r="HD91">
        <v>19.792045593261701</v>
      </c>
      <c r="HE91">
        <v>38.615684509277301</v>
      </c>
      <c r="HF91">
        <v>161.02284240722699</v>
      </c>
      <c r="HG91">
        <v>572.39245605468795</v>
      </c>
      <c r="HH91">
        <v>91.605422973632798</v>
      </c>
      <c r="HI91">
        <v>505.52621459960898</v>
      </c>
      <c r="HJ91">
        <v>186.60833740234401</v>
      </c>
      <c r="HK91">
        <v>150.14521789550801</v>
      </c>
      <c r="HL91">
        <v>36.511676788330099</v>
      </c>
      <c r="HM91">
        <v>171.4833984375</v>
      </c>
      <c r="HN91">
        <v>78.619094848632798</v>
      </c>
      <c r="HO91">
        <v>1098.63269042969</v>
      </c>
      <c r="HP91">
        <v>59.021472930908203</v>
      </c>
      <c r="HQ91">
        <v>285.85342407226602</v>
      </c>
      <c r="HR91">
        <v>409.07431030273398</v>
      </c>
      <c r="HS91">
        <v>481.30145263671898</v>
      </c>
      <c r="HT91">
        <v>417.85067749023398</v>
      </c>
      <c r="HU91">
        <v>335.81768798828102</v>
      </c>
      <c r="HV91">
        <v>577.72106933593795</v>
      </c>
      <c r="HW91">
        <v>362.901611328125</v>
      </c>
      <c r="HX91">
        <v>367.092041015625</v>
      </c>
      <c r="HY91">
        <v>160.84033203125</v>
      </c>
      <c r="HZ91">
        <v>66.739807128906307</v>
      </c>
      <c r="IA91">
        <v>616.84460449218795</v>
      </c>
      <c r="IB91">
        <v>534.08172607421898</v>
      </c>
      <c r="IC91">
        <v>154.98405456543</v>
      </c>
      <c r="ID91">
        <v>578.21630859375</v>
      </c>
      <c r="IE91">
        <v>1428.48303222656</v>
      </c>
      <c r="IF91">
        <v>2436.27661132813</v>
      </c>
      <c r="IG91">
        <v>142.14979553222699</v>
      </c>
      <c r="IH91">
        <v>205.30380249023401</v>
      </c>
      <c r="II91">
        <v>790.23583984375</v>
      </c>
      <c r="IJ91">
        <v>532.20227050781295</v>
      </c>
      <c r="IK91">
        <v>585.79986572265602</v>
      </c>
      <c r="IL91">
        <v>972.602783203125</v>
      </c>
      <c r="IM91">
        <v>395.52697753906301</v>
      </c>
      <c r="IN91">
        <v>748.52471923828102</v>
      </c>
      <c r="IO91">
        <v>906.48724365234398</v>
      </c>
      <c r="IP91">
        <v>989.379150390625</v>
      </c>
      <c r="IQ91">
        <v>1122.20397949219</v>
      </c>
      <c r="IR91">
        <v>906.41259765625</v>
      </c>
      <c r="IS91">
        <v>963.19842529296898</v>
      </c>
      <c r="IT91">
        <v>1040.16638183594</v>
      </c>
      <c r="IU91">
        <v>379.24658203125</v>
      </c>
      <c r="IV91">
        <v>15.914424896240201</v>
      </c>
      <c r="IW91">
        <v>188.20617675781301</v>
      </c>
      <c r="IX91">
        <v>811.57672119140602</v>
      </c>
      <c r="IY91">
        <v>200.62193298339801</v>
      </c>
      <c r="IZ91">
        <v>291.29708862304699</v>
      </c>
      <c r="JA91">
        <v>596.32415771484398</v>
      </c>
      <c r="JB91">
        <v>913.90350341796898</v>
      </c>
      <c r="JC91">
        <v>53.820194244384801</v>
      </c>
      <c r="JD91">
        <v>72.564605712890597</v>
      </c>
      <c r="JE91">
        <v>199.30400085449199</v>
      </c>
      <c r="JF91">
        <v>647.423095703125</v>
      </c>
      <c r="JG91">
        <v>659.28546142578102</v>
      </c>
      <c r="JH91">
        <v>616.33044433593795</v>
      </c>
      <c r="JI91">
        <v>494.06634521484398</v>
      </c>
      <c r="JJ91">
        <v>194.88375854492199</v>
      </c>
      <c r="JK91">
        <v>90.846969604492202</v>
      </c>
      <c r="JL91">
        <v>284.47714233398398</v>
      </c>
      <c r="JM91">
        <v>341.93981933593801</v>
      </c>
      <c r="JN91">
        <v>159.10653686523401</v>
      </c>
      <c r="JO91">
        <v>31.3502712249756</v>
      </c>
      <c r="JP91">
        <v>458.68832397460898</v>
      </c>
      <c r="JQ91">
        <v>144.74240112304699</v>
      </c>
      <c r="JR91">
        <v>633.11083984375</v>
      </c>
      <c r="JS91">
        <v>0.35815501213073703</v>
      </c>
      <c r="JT91">
        <v>742.95690917968795</v>
      </c>
      <c r="JU91">
        <v>148.16542053222699</v>
      </c>
      <c r="JV91">
        <v>257.22155761718801</v>
      </c>
      <c r="JW91">
        <v>203.869216918945</v>
      </c>
      <c r="JX91">
        <v>126.53483581543</v>
      </c>
      <c r="JY91">
        <v>308.94674682617199</v>
      </c>
      <c r="JZ91">
        <v>60.149620056152301</v>
      </c>
      <c r="KA91">
        <v>35.331127166748097</v>
      </c>
      <c r="KB91">
        <v>169.50244140625</v>
      </c>
      <c r="KC91">
        <v>506.29724121093801</v>
      </c>
      <c r="KD91">
        <v>85.014396667480497</v>
      </c>
      <c r="KE91">
        <v>382.49163818359398</v>
      </c>
      <c r="KF91">
        <v>172.63104248046901</v>
      </c>
      <c r="KG91">
        <v>190.974685668945</v>
      </c>
      <c r="KH91">
        <v>63.151107788085902</v>
      </c>
      <c r="KI91">
        <v>151.72349548339801</v>
      </c>
      <c r="KJ91">
        <v>49.159622192382798</v>
      </c>
      <c r="KK91">
        <v>1074.43310546875</v>
      </c>
      <c r="KL91">
        <v>51.538810729980497</v>
      </c>
      <c r="KM91">
        <f>MATCH(A91,[1]ADOS!$G:$G,0)</f>
        <v>167</v>
      </c>
      <c r="KN91" t="str">
        <f>INDEX([1]ADOS!$H:$H,KM91)</f>
        <v xml:space="preserve">NO DSM_IV questions 4a/4b is no and not atypical </v>
      </c>
      <c r="KO91" t="e">
        <f t="shared" si="3"/>
        <v>#VALUE!</v>
      </c>
      <c r="KP91">
        <f t="shared" si="4"/>
        <v>0</v>
      </c>
      <c r="KQ91">
        <v>0</v>
      </c>
      <c r="KR91" t="str">
        <f>INDEX([1]ADOS!$I:$I,KM91)</f>
        <v>Female</v>
      </c>
      <c r="KS91">
        <v>38</v>
      </c>
      <c r="KT91">
        <f t="shared" si="5"/>
        <v>0</v>
      </c>
      <c r="KU91">
        <v>25</v>
      </c>
      <c r="KV91">
        <v>365</v>
      </c>
    </row>
    <row r="92" spans="1:308" ht="15.5" x14ac:dyDescent="0.35">
      <c r="A92" s="1">
        <v>225196</v>
      </c>
      <c r="B92" s="1" t="s">
        <v>7</v>
      </c>
      <c r="C92">
        <v>5.5203952789306596</v>
      </c>
      <c r="D92">
        <v>3.96847772598267</v>
      </c>
      <c r="E92">
        <v>3.8804631233215301</v>
      </c>
      <c r="F92">
        <v>4.2848882675170898</v>
      </c>
      <c r="G92">
        <v>5.7577557563781703</v>
      </c>
      <c r="H92">
        <v>4.8617200851440403</v>
      </c>
      <c r="I92">
        <v>3.5930647850036599</v>
      </c>
      <c r="J92">
        <v>3.9493782520294198</v>
      </c>
      <c r="K92">
        <v>4.4369173049926802</v>
      </c>
      <c r="L92">
        <v>3.6364111900329599</v>
      </c>
      <c r="M92">
        <v>4.1425285339355504</v>
      </c>
      <c r="N92">
        <v>4.65810203552246</v>
      </c>
      <c r="O92">
        <v>5.1857633590698198</v>
      </c>
      <c r="P92">
        <v>4.62522220611572</v>
      </c>
      <c r="Q92">
        <v>5.1241922378540004</v>
      </c>
      <c r="R92">
        <v>5.0730786323547399</v>
      </c>
      <c r="S92">
        <v>4.9595570564270002</v>
      </c>
      <c r="T92">
        <v>5.9542088508606001</v>
      </c>
      <c r="U92">
        <v>4.1034083366393999</v>
      </c>
      <c r="V92">
        <v>3.6468813419342001</v>
      </c>
      <c r="W92">
        <v>4.7565631866455096</v>
      </c>
      <c r="X92">
        <v>4.2408981323242196</v>
      </c>
      <c r="Y92">
        <v>3.6621677875518799</v>
      </c>
      <c r="Z92">
        <v>5.4648318290710503</v>
      </c>
      <c r="AA92">
        <v>5.1265411376953098</v>
      </c>
      <c r="AB92">
        <v>5.0670514106750497</v>
      </c>
      <c r="AC92">
        <v>4.6324143409729004</v>
      </c>
      <c r="AD92">
        <v>3.5082650184631299</v>
      </c>
      <c r="AE92">
        <v>3.89860916137695</v>
      </c>
      <c r="AF92">
        <v>5.38987064361572</v>
      </c>
      <c r="AG92">
        <v>5.7130308151245099</v>
      </c>
      <c r="AH92">
        <v>5.0331301689148003</v>
      </c>
      <c r="AI92">
        <v>3.6979882717132599</v>
      </c>
      <c r="AJ92">
        <v>4.5276451110839799</v>
      </c>
      <c r="AK92">
        <v>5.0709958076477104</v>
      </c>
      <c r="AL92">
        <v>4.1197361946106001</v>
      </c>
      <c r="AM92">
        <v>5.1403183937072798</v>
      </c>
      <c r="AN92">
        <v>5.14186763763428</v>
      </c>
      <c r="AO92">
        <v>4.3969888687133798</v>
      </c>
      <c r="AP92">
        <v>4.5379576683044398</v>
      </c>
      <c r="AQ92">
        <v>3.6745669841766402</v>
      </c>
      <c r="AR92">
        <v>4.3443584442138699</v>
      </c>
      <c r="AS92">
        <v>6.2432484626770002</v>
      </c>
      <c r="AT92">
        <v>4.1137752532959002</v>
      </c>
      <c r="AU92">
        <v>3.02210640907288</v>
      </c>
      <c r="AV92">
        <v>3.6185097694396999</v>
      </c>
      <c r="AW92">
        <v>6.0665149688720703</v>
      </c>
      <c r="AX92">
        <v>4.0971031188964799</v>
      </c>
      <c r="AY92">
        <v>4.5640335083007804</v>
      </c>
      <c r="AZ92">
        <v>4.7717828750610396</v>
      </c>
      <c r="BA92">
        <v>3.6455996036529501</v>
      </c>
      <c r="BB92">
        <v>3.9701306819915798</v>
      </c>
      <c r="BC92">
        <v>4.8145728111267099</v>
      </c>
      <c r="BD92">
        <v>4.2094831466674796</v>
      </c>
      <c r="BE92">
        <v>4.8618650436401403</v>
      </c>
      <c r="BF92">
        <v>3.7921416759490998</v>
      </c>
      <c r="BG92">
        <v>3.4391436576843302</v>
      </c>
      <c r="BH92">
        <v>3.2386281490325901</v>
      </c>
      <c r="BI92">
        <v>3.8973045349121098</v>
      </c>
      <c r="BJ92">
        <v>5.0610017776489302</v>
      </c>
      <c r="BK92">
        <v>3.99931740760803</v>
      </c>
      <c r="BL92">
        <v>5.20776414871216</v>
      </c>
      <c r="BM92">
        <v>5.3304309844970703</v>
      </c>
      <c r="BN92">
        <v>4.8772845268249503</v>
      </c>
      <c r="BO92">
        <v>4.1774449348449698</v>
      </c>
      <c r="BP92">
        <v>3.1751358509063698</v>
      </c>
      <c r="BQ92">
        <v>3.7557744979858398</v>
      </c>
      <c r="BR92">
        <v>3.8540275096893302</v>
      </c>
      <c r="BS92">
        <v>3.66540455818176</v>
      </c>
      <c r="BT92">
        <v>5.0158123970031703</v>
      </c>
      <c r="BU92">
        <v>4.5555133819580096</v>
      </c>
      <c r="BV92">
        <v>5.3335924148559597</v>
      </c>
      <c r="BW92">
        <v>3.9501070976257302</v>
      </c>
      <c r="BX92">
        <v>3.6671664714813201</v>
      </c>
      <c r="BY92">
        <v>5.3237986564636204</v>
      </c>
      <c r="BZ92">
        <v>4.0679249763488796</v>
      </c>
      <c r="CA92">
        <v>3.9349777698516801</v>
      </c>
      <c r="CB92">
        <v>4.3264851570129403</v>
      </c>
      <c r="CC92">
        <v>5.9297866821289098</v>
      </c>
      <c r="CD92">
        <v>4.7773280143737802</v>
      </c>
      <c r="CE92">
        <v>4.0539674758911097</v>
      </c>
      <c r="CF92">
        <v>4.1472339630126998</v>
      </c>
      <c r="CG92">
        <v>4.7637419700622603</v>
      </c>
      <c r="CH92">
        <v>3.9115629196167001</v>
      </c>
      <c r="CI92">
        <v>4.2712812423706099</v>
      </c>
      <c r="CJ92">
        <v>4.6683712005615199</v>
      </c>
      <c r="CK92">
        <v>5.4425592422485396</v>
      </c>
      <c r="CL92">
        <v>4.65165138244629</v>
      </c>
      <c r="CM92">
        <v>5.1322555541992196</v>
      </c>
      <c r="CN92">
        <v>5.1065363883972203</v>
      </c>
      <c r="CO92">
        <v>5.6612486839294398</v>
      </c>
      <c r="CP92">
        <v>6.7436256408691397</v>
      </c>
      <c r="CQ92">
        <v>4.2968649864196804</v>
      </c>
      <c r="CR92">
        <v>3.9566597938537602</v>
      </c>
      <c r="CS92">
        <v>4.2047071456909197</v>
      </c>
      <c r="CT92">
        <v>4.4335269927978498</v>
      </c>
      <c r="CU92">
        <v>3.5958333015441899</v>
      </c>
      <c r="CV92">
        <v>5.3424205780029297</v>
      </c>
      <c r="CW92">
        <v>5.1559767723083496</v>
      </c>
      <c r="CX92">
        <v>4.6788711547851598</v>
      </c>
      <c r="CY92">
        <v>4.67858791351318</v>
      </c>
      <c r="CZ92">
        <v>3.5711486339569101</v>
      </c>
      <c r="DA92">
        <v>3.9078242778778098</v>
      </c>
      <c r="DB92">
        <v>5.1699972152709996</v>
      </c>
      <c r="DC92">
        <v>5.58046579360962</v>
      </c>
      <c r="DD92">
        <v>5.5995173454284703</v>
      </c>
      <c r="DE92">
        <v>4.0067405700683603</v>
      </c>
      <c r="DF92">
        <v>4.5143938064575204</v>
      </c>
      <c r="DG92">
        <v>5.4929270744323704</v>
      </c>
      <c r="DH92">
        <v>4.31833696365356</v>
      </c>
      <c r="DI92">
        <v>5.0592298507690403</v>
      </c>
      <c r="DJ92">
        <v>4.9826102256774902</v>
      </c>
      <c r="DK92">
        <v>4.4929504394531303</v>
      </c>
      <c r="DL92">
        <v>4.6089372634887704</v>
      </c>
      <c r="DM92">
        <v>3.70369625091553</v>
      </c>
      <c r="DN92">
        <v>3.7163660526275599</v>
      </c>
      <c r="DO92">
        <v>6.2569384574890101</v>
      </c>
      <c r="DP92">
        <v>4.0024356842040998</v>
      </c>
      <c r="DQ92">
        <v>3.0557427406311</v>
      </c>
      <c r="DR92">
        <v>3.81051826477051</v>
      </c>
      <c r="DS92">
        <v>6.3394341468811</v>
      </c>
      <c r="DT92">
        <v>4.7198748588562003</v>
      </c>
      <c r="DU92">
        <v>4.6626496315002397</v>
      </c>
      <c r="DV92">
        <v>4.2979140281677299</v>
      </c>
      <c r="DW92">
        <v>3.8228442668914799</v>
      </c>
      <c r="DX92">
        <v>4.0124230384826696</v>
      </c>
      <c r="DY92">
        <v>4.9935894012451199</v>
      </c>
      <c r="DZ92">
        <v>4.5185384750366202</v>
      </c>
      <c r="EA92">
        <v>4.4829525947570801</v>
      </c>
      <c r="EB92">
        <v>3.8076744079589799</v>
      </c>
      <c r="EC92">
        <v>3.58609890937805</v>
      </c>
      <c r="ED92">
        <v>3.6213114261627202</v>
      </c>
      <c r="EE92">
        <v>4.2007927894592303</v>
      </c>
      <c r="EF92">
        <v>3.7824013233184801</v>
      </c>
      <c r="EG92">
        <v>3.6591882705688499</v>
      </c>
      <c r="EH92">
        <v>4.9358677864074698</v>
      </c>
      <c r="EI92">
        <v>4.90757036209106</v>
      </c>
      <c r="EJ92">
        <v>4.7062573432922399</v>
      </c>
      <c r="EK92">
        <v>4.0417056083679199</v>
      </c>
      <c r="EL92">
        <v>3.9424743652343799</v>
      </c>
      <c r="EM92">
        <v>3.9053425788879399</v>
      </c>
      <c r="EN92">
        <v>3.8770265579223602</v>
      </c>
      <c r="EO92">
        <v>3.6713564395904501</v>
      </c>
      <c r="EP92">
        <v>5.3659043312072798</v>
      </c>
      <c r="EQ92">
        <v>4.8669509887695304</v>
      </c>
      <c r="ER92">
        <v>4.8328776359558097</v>
      </c>
      <c r="ES92">
        <v>4.0970358848571804</v>
      </c>
      <c r="ET92">
        <v>3.9665825366973899</v>
      </c>
      <c r="EU92">
        <v>274.58456420898398</v>
      </c>
      <c r="EV92">
        <v>613.84234619140602</v>
      </c>
      <c r="EW92">
        <v>537.14270019531295</v>
      </c>
      <c r="EX92">
        <v>575.88214111328102</v>
      </c>
      <c r="EY92">
        <v>342.30963134765602</v>
      </c>
      <c r="EZ92">
        <v>694.608642578125</v>
      </c>
      <c r="FA92">
        <v>388.94818115234398</v>
      </c>
      <c r="FB92">
        <v>453.19430541992199</v>
      </c>
      <c r="FC92">
        <v>199.251876831055</v>
      </c>
      <c r="FD92">
        <v>80.738334655761705</v>
      </c>
      <c r="FE92">
        <v>445.28240966796898</v>
      </c>
      <c r="FF92">
        <v>681.00103759765602</v>
      </c>
      <c r="FG92">
        <v>195.24330139160199</v>
      </c>
      <c r="FH92">
        <v>522.56646728515602</v>
      </c>
      <c r="FI92">
        <v>2284.13061523438</v>
      </c>
      <c r="FJ92">
        <v>2397.04370117188</v>
      </c>
      <c r="FK92">
        <v>173.37104797363301</v>
      </c>
      <c r="FL92">
        <v>234.63136291503901</v>
      </c>
      <c r="FM92">
        <v>775.34924316406295</v>
      </c>
      <c r="FN92">
        <v>498.68212890625</v>
      </c>
      <c r="FO92">
        <v>717.99993896484398</v>
      </c>
      <c r="FP92">
        <v>1114.25622558594</v>
      </c>
      <c r="FQ92">
        <v>529.42022705078102</v>
      </c>
      <c r="FR92">
        <v>842.77600097656295</v>
      </c>
      <c r="FS92">
        <v>1130.03149414063</v>
      </c>
      <c r="FT92">
        <v>1932.46032714844</v>
      </c>
      <c r="FU92">
        <v>1263.71105957031</v>
      </c>
      <c r="FV92">
        <v>1041.94250488281</v>
      </c>
      <c r="FW92">
        <v>971.77532958984398</v>
      </c>
      <c r="FX92">
        <v>1155.40161132813</v>
      </c>
      <c r="FY92">
        <v>357.532958984375</v>
      </c>
      <c r="FZ92">
        <v>22.770347595214801</v>
      </c>
      <c r="GA92">
        <v>157.92234802246099</v>
      </c>
      <c r="GB92">
        <v>989.823486328125</v>
      </c>
      <c r="GC92">
        <v>213.09683227539099</v>
      </c>
      <c r="GD92">
        <v>304.30050659179699</v>
      </c>
      <c r="GE92">
        <v>1064.70324707031</v>
      </c>
      <c r="GF92">
        <v>1226.42346191406</v>
      </c>
      <c r="GG92">
        <v>79.706283569335895</v>
      </c>
      <c r="GH92">
        <v>44.645805358886697</v>
      </c>
      <c r="GI92">
        <v>275.17437744140602</v>
      </c>
      <c r="GJ92">
        <v>669.54949951171898</v>
      </c>
      <c r="GK92">
        <v>831.41949462890602</v>
      </c>
      <c r="GL92">
        <v>459.25817871093801</v>
      </c>
      <c r="GM92">
        <v>551.66955566406295</v>
      </c>
      <c r="GN92">
        <v>154.81385803222699</v>
      </c>
      <c r="GO92">
        <v>106.37282562255901</v>
      </c>
      <c r="GP92">
        <v>357.21472167968801</v>
      </c>
      <c r="GQ92">
        <v>351.100341796875</v>
      </c>
      <c r="GR92">
        <v>93.921707153320298</v>
      </c>
      <c r="GS92">
        <v>42.603015899658203</v>
      </c>
      <c r="GT92">
        <v>573.40124511718795</v>
      </c>
      <c r="GU92">
        <v>335.23889160156301</v>
      </c>
      <c r="GV92">
        <v>547.50134277343795</v>
      </c>
      <c r="GW92">
        <v>1.05234503746033</v>
      </c>
      <c r="GX92">
        <v>1084.68054199219</v>
      </c>
      <c r="GY92">
        <v>166.39106750488301</v>
      </c>
      <c r="GZ92">
        <v>243.807540893555</v>
      </c>
      <c r="HA92">
        <v>96.716049194335895</v>
      </c>
      <c r="HB92">
        <v>248.830154418945</v>
      </c>
      <c r="HC92">
        <v>576.42315673828102</v>
      </c>
      <c r="HD92">
        <v>21.123378753662099</v>
      </c>
      <c r="HE92">
        <v>47.986518859863303</v>
      </c>
      <c r="HF92">
        <v>211.10006713867199</v>
      </c>
      <c r="HG92">
        <v>442.64138793945301</v>
      </c>
      <c r="HH92">
        <v>123.57220458984401</v>
      </c>
      <c r="HI92">
        <v>663.50750732421898</v>
      </c>
      <c r="HJ92">
        <v>261.13583374023398</v>
      </c>
      <c r="HK92">
        <v>169.29222106933599</v>
      </c>
      <c r="HL92">
        <v>44.730419158935597</v>
      </c>
      <c r="HM92">
        <v>143.14955139160199</v>
      </c>
      <c r="HN92">
        <v>85.635963439941406</v>
      </c>
      <c r="HO92">
        <v>1111.89086914063</v>
      </c>
      <c r="HP92">
        <v>82.410362243652301</v>
      </c>
      <c r="HQ92">
        <v>317.58068847656301</v>
      </c>
      <c r="HR92">
        <v>531.59014892578102</v>
      </c>
      <c r="HS92">
        <v>544.79260253906295</v>
      </c>
      <c r="HT92">
        <v>503.43026733398398</v>
      </c>
      <c r="HU92">
        <v>353.25549316406301</v>
      </c>
      <c r="HV92">
        <v>731.23388671875</v>
      </c>
      <c r="HW92">
        <v>449.34857177734398</v>
      </c>
      <c r="HX92">
        <v>298.858642578125</v>
      </c>
      <c r="HY92">
        <v>181.68344116210901</v>
      </c>
      <c r="HZ92">
        <v>66.065330505371094</v>
      </c>
      <c r="IA92">
        <v>660.51550292968795</v>
      </c>
      <c r="IB92">
        <v>669.66571044921898</v>
      </c>
      <c r="IC92">
        <v>198.43724060058599</v>
      </c>
      <c r="ID92">
        <v>530.46325683593795</v>
      </c>
      <c r="IE92">
        <v>1969.48266601563</v>
      </c>
      <c r="IF92">
        <v>2381.509765625</v>
      </c>
      <c r="IG92">
        <v>149.39181518554699</v>
      </c>
      <c r="IH92">
        <v>199.31660461425801</v>
      </c>
      <c r="II92">
        <v>886.50604248046898</v>
      </c>
      <c r="IJ92">
        <v>608.786865234375</v>
      </c>
      <c r="IK92">
        <v>566.17541503906295</v>
      </c>
      <c r="IL92">
        <v>940.377685546875</v>
      </c>
      <c r="IM92">
        <v>525.465576171875</v>
      </c>
      <c r="IN92">
        <v>891.98388671875</v>
      </c>
      <c r="IO92">
        <v>1200.9375</v>
      </c>
      <c r="IP92">
        <v>1397.97717285156</v>
      </c>
      <c r="IQ92">
        <v>1342.86071777344</v>
      </c>
      <c r="IR92">
        <v>1063.61462402344</v>
      </c>
      <c r="IS92">
        <v>1026.06018066406</v>
      </c>
      <c r="IT92">
        <v>1000.443359375</v>
      </c>
      <c r="IU92">
        <v>397.08786010742199</v>
      </c>
      <c r="IV92">
        <v>19.758430480956999</v>
      </c>
      <c r="IW92">
        <v>148.99426269531301</v>
      </c>
      <c r="IX92">
        <v>878.837890625</v>
      </c>
      <c r="IY92">
        <v>180.62905883789099</v>
      </c>
      <c r="IZ92">
        <v>251.632247924805</v>
      </c>
      <c r="JA92">
        <v>1604.50256347656</v>
      </c>
      <c r="JB92">
        <v>1702.63439941406</v>
      </c>
      <c r="JC92">
        <v>68.013015747070298</v>
      </c>
      <c r="JD92">
        <v>39.7340278625488</v>
      </c>
      <c r="JE92">
        <v>213.75898742675801</v>
      </c>
      <c r="JF92">
        <v>666.641845703125</v>
      </c>
      <c r="JG92">
        <v>842.64398193359398</v>
      </c>
      <c r="JH92">
        <v>554.88861083984398</v>
      </c>
      <c r="JI92">
        <v>531.01007080078102</v>
      </c>
      <c r="JJ92">
        <v>264.23205566406301</v>
      </c>
      <c r="JK92">
        <v>112.296424865723</v>
      </c>
      <c r="JL92">
        <v>297.31213378906301</v>
      </c>
      <c r="JM92">
        <v>341.16857910156301</v>
      </c>
      <c r="JN92">
        <v>126.53197479248</v>
      </c>
      <c r="JO92">
        <v>115.75921630859401</v>
      </c>
      <c r="JP92">
        <v>326.23565673828102</v>
      </c>
      <c r="JQ92">
        <v>383.28799438476602</v>
      </c>
      <c r="JR92">
        <v>692.138427734375</v>
      </c>
      <c r="JS92">
        <v>0.78097999095916804</v>
      </c>
      <c r="JT92">
        <v>873.55261230468795</v>
      </c>
      <c r="JU92">
        <v>106.824516296387</v>
      </c>
      <c r="JV92">
        <v>394.18313598632801</v>
      </c>
      <c r="JW92">
        <v>203.75988769531301</v>
      </c>
      <c r="JX92">
        <v>118.84626007080099</v>
      </c>
      <c r="JY92">
        <v>416.68270874023398</v>
      </c>
      <c r="JZ92">
        <v>68.326065063476605</v>
      </c>
      <c r="KA92">
        <v>47.158855438232401</v>
      </c>
      <c r="KB92">
        <v>231.90966796875</v>
      </c>
      <c r="KC92">
        <v>562.93682861328102</v>
      </c>
      <c r="KD92">
        <v>111.695907592773</v>
      </c>
      <c r="KE92">
        <v>682.684326171875</v>
      </c>
      <c r="KF92">
        <v>303.70706176757801</v>
      </c>
      <c r="KG92">
        <v>157.40977478027301</v>
      </c>
      <c r="KH92">
        <v>69.839660644531307</v>
      </c>
      <c r="KI92">
        <v>187.537673950195</v>
      </c>
      <c r="KJ92">
        <v>95.827156066894503</v>
      </c>
      <c r="KK92">
        <v>1419.13818359375</v>
      </c>
      <c r="KL92">
        <v>81.822944641113295</v>
      </c>
      <c r="KM92">
        <f>MATCH(A92,[1]ADOS!$G:$G,0)</f>
        <v>576</v>
      </c>
      <c r="KN92" t="str">
        <f>INDEX([1]ADOS!$H:$H,KM92)</f>
        <v xml:space="preserve">NO DSM_IV questions 4a/4b is no and not atypical </v>
      </c>
      <c r="KO92" t="e">
        <f t="shared" si="3"/>
        <v>#VALUE!</v>
      </c>
      <c r="KP92">
        <f t="shared" si="4"/>
        <v>0</v>
      </c>
      <c r="KQ92">
        <v>0</v>
      </c>
      <c r="KR92" t="str">
        <f>INDEX([1]ADOS!$I:$I,KM92)</f>
        <v>Male</v>
      </c>
      <c r="KS92">
        <v>38</v>
      </c>
      <c r="KT92">
        <f t="shared" si="5"/>
        <v>1</v>
      </c>
      <c r="KU92">
        <v>25</v>
      </c>
      <c r="KV92">
        <v>365</v>
      </c>
    </row>
    <row r="93" spans="1:308" ht="15.5" x14ac:dyDescent="0.35">
      <c r="A93" s="1">
        <v>226176</v>
      </c>
      <c r="B93" s="1" t="s">
        <v>7</v>
      </c>
      <c r="C93">
        <v>5.1486487388610804</v>
      </c>
      <c r="D93">
        <v>3.9080009460449201</v>
      </c>
      <c r="E93">
        <v>3.4581382274627699</v>
      </c>
      <c r="F93">
        <v>4.1397337913513201</v>
      </c>
      <c r="G93">
        <v>5.2942457199096697</v>
      </c>
      <c r="H93">
        <v>4.39961957931519</v>
      </c>
      <c r="I93">
        <v>4.0494384765625</v>
      </c>
      <c r="J93">
        <v>4.20595359802246</v>
      </c>
      <c r="K93">
        <v>4.4787192344665501</v>
      </c>
      <c r="L93">
        <v>3.2591235637664799</v>
      </c>
      <c r="M93">
        <v>3.58454561233521</v>
      </c>
      <c r="N93">
        <v>4.54074907302856</v>
      </c>
      <c r="O93">
        <v>4.78932905197144</v>
      </c>
      <c r="P93">
        <v>4.5545186996459996</v>
      </c>
      <c r="Q93">
        <v>4.4753684997558603</v>
      </c>
      <c r="R93">
        <v>4.8375730514526403</v>
      </c>
      <c r="S93">
        <v>5.84287357330322</v>
      </c>
      <c r="T93">
        <v>6.42572069168091</v>
      </c>
      <c r="U93">
        <v>3.7953286170959499</v>
      </c>
      <c r="V93">
        <v>3.2997283935546902</v>
      </c>
      <c r="W93">
        <v>4.3900852203369096</v>
      </c>
      <c r="X93">
        <v>4.2355403900146502</v>
      </c>
      <c r="Y93">
        <v>4.16778469085693</v>
      </c>
      <c r="Z93">
        <v>5.0383248329162598</v>
      </c>
      <c r="AA93">
        <v>4.99237012863159</v>
      </c>
      <c r="AB93">
        <v>5.0904431343078604</v>
      </c>
      <c r="AC93">
        <v>4.21128606796265</v>
      </c>
      <c r="AD93">
        <v>3.22862005233765</v>
      </c>
      <c r="AE93">
        <v>3.74958348274231</v>
      </c>
      <c r="AF93">
        <v>4.8298320770263699</v>
      </c>
      <c r="AG93">
        <v>5.8577733039856001</v>
      </c>
      <c r="AH93">
        <v>4.6691260337829599</v>
      </c>
      <c r="AI93">
        <v>3.5867178440093999</v>
      </c>
      <c r="AJ93">
        <v>4.2853331565856898</v>
      </c>
      <c r="AK93">
        <v>4.9802417755126998</v>
      </c>
      <c r="AL93">
        <v>4.1499729156494096</v>
      </c>
      <c r="AM93">
        <v>4.8010888099670401</v>
      </c>
      <c r="AN93">
        <v>4.9543185234069798</v>
      </c>
      <c r="AO93">
        <v>4.1019697189331099</v>
      </c>
      <c r="AP93">
        <v>4.3719506263732901</v>
      </c>
      <c r="AQ93">
        <v>3.5622117519378702</v>
      </c>
      <c r="AR93">
        <v>3.6090829372406001</v>
      </c>
      <c r="AS93">
        <v>6.0507960319518999</v>
      </c>
      <c r="AT93">
        <v>3.82099437713623</v>
      </c>
      <c r="AU93">
        <v>2.8079180717468302</v>
      </c>
      <c r="AV93">
        <v>3.5816013813018799</v>
      </c>
      <c r="AW93">
        <v>5.31308937072754</v>
      </c>
      <c r="AX93">
        <v>4.4895315170288104</v>
      </c>
      <c r="AY93">
        <v>5.0517821311950701</v>
      </c>
      <c r="AZ93">
        <v>4.5995426177978498</v>
      </c>
      <c r="BA93">
        <v>3.5819962024688698</v>
      </c>
      <c r="BB93">
        <v>3.8263239860534699</v>
      </c>
      <c r="BC93">
        <v>4.1096224784851101</v>
      </c>
      <c r="BD93">
        <v>4.08886623382568</v>
      </c>
      <c r="BE93">
        <v>5.8601927757263201</v>
      </c>
      <c r="BF93">
        <v>3.64963674545288</v>
      </c>
      <c r="BG93">
        <v>3.2632536888122599</v>
      </c>
      <c r="BH93">
        <v>3.0907652378082302</v>
      </c>
      <c r="BI93">
        <v>3.7591190338134801</v>
      </c>
      <c r="BJ93">
        <v>4.1651520729064897</v>
      </c>
      <c r="BK93">
        <v>3.9120073318481401</v>
      </c>
      <c r="BL93">
        <v>4.9974713325500497</v>
      </c>
      <c r="BM93">
        <v>5.7706446647643999</v>
      </c>
      <c r="BN93">
        <v>4.2965984344482404</v>
      </c>
      <c r="BO93">
        <v>3.8215806484222399</v>
      </c>
      <c r="BP93">
        <v>3.2539980411529501</v>
      </c>
      <c r="BQ93">
        <v>3.6655831336975102</v>
      </c>
      <c r="BR93">
        <v>3.72886443138123</v>
      </c>
      <c r="BS93">
        <v>3.4516263008117698</v>
      </c>
      <c r="BT93">
        <v>4.9594874382018999</v>
      </c>
      <c r="BU93">
        <v>4.9029350280761701</v>
      </c>
      <c r="BV93">
        <v>5.3025317192077601</v>
      </c>
      <c r="BW93">
        <v>3.8547806739807098</v>
      </c>
      <c r="BX93">
        <v>3.5352566242218</v>
      </c>
      <c r="BY93">
        <v>5.1575088500976598</v>
      </c>
      <c r="BZ93">
        <v>3.4942295551300102</v>
      </c>
      <c r="CA93">
        <v>3.5581626892089799</v>
      </c>
      <c r="CB93">
        <v>4.2539176940918004</v>
      </c>
      <c r="CC93">
        <v>5.1046690940856898</v>
      </c>
      <c r="CD93">
        <v>4.7793936729431197</v>
      </c>
      <c r="CE93">
        <v>4.4768099784851101</v>
      </c>
      <c r="CF93">
        <v>4.1798849105834996</v>
      </c>
      <c r="CG93">
        <v>4.3252911567687997</v>
      </c>
      <c r="CH93">
        <v>3.3789575099945099</v>
      </c>
      <c r="CI93">
        <v>3.6641504764556898</v>
      </c>
      <c r="CJ93">
        <v>4.5095419883728001</v>
      </c>
      <c r="CK93">
        <v>5.6063108444213903</v>
      </c>
      <c r="CL93">
        <v>4.5872611999511701</v>
      </c>
      <c r="CM93">
        <v>5.02618408203125</v>
      </c>
      <c r="CN93">
        <v>4.7227149009704599</v>
      </c>
      <c r="CO93">
        <v>5.8842511177062997</v>
      </c>
      <c r="CP93">
        <v>6.6512856483459499</v>
      </c>
      <c r="CQ93">
        <v>4.11962985992432</v>
      </c>
      <c r="CR93">
        <v>3.5677587985992401</v>
      </c>
      <c r="CS93">
        <v>4.3362684249877903</v>
      </c>
      <c r="CT93">
        <v>4.13252973556519</v>
      </c>
      <c r="CU93">
        <v>4.3630251884460503</v>
      </c>
      <c r="CV93">
        <v>5.2229676246643102</v>
      </c>
      <c r="CW93">
        <v>4.7281007766723597</v>
      </c>
      <c r="CX93">
        <v>4.4057202339172399</v>
      </c>
      <c r="CY93">
        <v>4.4391288757324201</v>
      </c>
      <c r="CZ93">
        <v>3.4228072166442902</v>
      </c>
      <c r="DA93">
        <v>3.9807260036468501</v>
      </c>
      <c r="DB93">
        <v>4.71706199645996</v>
      </c>
      <c r="DC93">
        <v>5.9681577682495099</v>
      </c>
      <c r="DD93">
        <v>5.4707522392273003</v>
      </c>
      <c r="DE93">
        <v>3.74072313308716</v>
      </c>
      <c r="DF93">
        <v>4.3281388282775897</v>
      </c>
      <c r="DG93">
        <v>5.3327965736389196</v>
      </c>
      <c r="DH93">
        <v>3.9870071411132799</v>
      </c>
      <c r="DI93">
        <v>4.7032313346862802</v>
      </c>
      <c r="DJ93">
        <v>4.8723502159118697</v>
      </c>
      <c r="DK93">
        <v>4.5215830802917498</v>
      </c>
      <c r="DL93">
        <v>4.1780824661254901</v>
      </c>
      <c r="DM93">
        <v>3.8311903476715101</v>
      </c>
      <c r="DN93">
        <v>3.3747313022613499</v>
      </c>
      <c r="DO93">
        <v>6.72906541824341</v>
      </c>
      <c r="DP93">
        <v>3.8749754428863499</v>
      </c>
      <c r="DQ93">
        <v>2.86281442642212</v>
      </c>
      <c r="DR93">
        <v>3.74962258338928</v>
      </c>
      <c r="DS93">
        <v>5.53989458084106</v>
      </c>
      <c r="DT93">
        <v>4.4419054985046396</v>
      </c>
      <c r="DU93">
        <v>5.0360250473022496</v>
      </c>
      <c r="DV93">
        <v>4.4803371429443404</v>
      </c>
      <c r="DW93">
        <v>3.5529520511627202</v>
      </c>
      <c r="DX93">
        <v>4.3264355659484899</v>
      </c>
      <c r="DY93">
        <v>4.4369068145751998</v>
      </c>
      <c r="DZ93">
        <v>4.2949185371398899</v>
      </c>
      <c r="EA93">
        <v>4.36859035491943</v>
      </c>
      <c r="EB93">
        <v>3.91217136383057</v>
      </c>
      <c r="EC93">
        <v>3.36384201049805</v>
      </c>
      <c r="ED93">
        <v>3.4557411670684801</v>
      </c>
      <c r="EE93">
        <v>4.4251465797424299</v>
      </c>
      <c r="EF93">
        <v>4.0531744956970197</v>
      </c>
      <c r="EG93">
        <v>3.8662769794464098</v>
      </c>
      <c r="EH93">
        <v>5.3645963668823198</v>
      </c>
      <c r="EI93">
        <v>5.6269450187683097</v>
      </c>
      <c r="EJ93">
        <v>4.5671734809875497</v>
      </c>
      <c r="EK93">
        <v>3.73927545547485</v>
      </c>
      <c r="EL93">
        <v>3.2499697208404501</v>
      </c>
      <c r="EM93">
        <v>3.5459291934967001</v>
      </c>
      <c r="EN93">
        <v>3.7164003849029501</v>
      </c>
      <c r="EO93">
        <v>3.69871878623962</v>
      </c>
      <c r="EP93">
        <v>5.4308829307556197</v>
      </c>
      <c r="EQ93">
        <v>4.5114264488220197</v>
      </c>
      <c r="ER93">
        <v>4.8638319969177299</v>
      </c>
      <c r="ES93">
        <v>3.6336703300476101</v>
      </c>
      <c r="ET93">
        <v>3.84863233566284</v>
      </c>
      <c r="EU93">
        <v>198.156661987305</v>
      </c>
      <c r="EV93">
        <v>516.64709472656295</v>
      </c>
      <c r="EW93">
        <v>490.33889770507801</v>
      </c>
      <c r="EX93">
        <v>487.68350219726602</v>
      </c>
      <c r="EY93">
        <v>239.67919921875</v>
      </c>
      <c r="EZ93">
        <v>501.77813720703102</v>
      </c>
      <c r="FA93">
        <v>379.46667480468801</v>
      </c>
      <c r="FB93">
        <v>260.40457153320301</v>
      </c>
      <c r="FC93">
        <v>133.986083984375</v>
      </c>
      <c r="FD93">
        <v>58.6356391906738</v>
      </c>
      <c r="FE93">
        <v>487.23937988281301</v>
      </c>
      <c r="FF93">
        <v>532.57458496093795</v>
      </c>
      <c r="FG93">
        <v>226.98521423339801</v>
      </c>
      <c r="FH93">
        <v>550.43566894531295</v>
      </c>
      <c r="FI93">
        <v>1809.61535644531</v>
      </c>
      <c r="FJ93">
        <v>2201.45092773438</v>
      </c>
      <c r="FK93">
        <v>127.89175415039099</v>
      </c>
      <c r="FL93">
        <v>213.06114196777301</v>
      </c>
      <c r="FM93">
        <v>663.39532470703102</v>
      </c>
      <c r="FN93">
        <v>479.94253540039102</v>
      </c>
      <c r="FO93">
        <v>950.33050537109398</v>
      </c>
      <c r="FP93">
        <v>670.57965087890602</v>
      </c>
      <c r="FQ93">
        <v>559.84625244140602</v>
      </c>
      <c r="FR93">
        <v>771.42974853515602</v>
      </c>
      <c r="FS93">
        <v>951.44873046875</v>
      </c>
      <c r="FT93">
        <v>1330.06188964844</v>
      </c>
      <c r="FU93">
        <v>1165.28076171875</v>
      </c>
      <c r="FV93">
        <v>884.30041503906295</v>
      </c>
      <c r="FW93">
        <v>1038.0234375</v>
      </c>
      <c r="FX93">
        <v>1084.31909179688</v>
      </c>
      <c r="FY93">
        <v>312.96343994140602</v>
      </c>
      <c r="FZ93">
        <v>7.2123303413391104</v>
      </c>
      <c r="GA93">
        <v>188.99220275878901</v>
      </c>
      <c r="GB93">
        <v>864.53137207031295</v>
      </c>
      <c r="GC93">
        <v>153.435470581055</v>
      </c>
      <c r="GD93">
        <v>256.56521606445301</v>
      </c>
      <c r="GE93">
        <v>645.255126953125</v>
      </c>
      <c r="GF93">
        <v>799.23986816406295</v>
      </c>
      <c r="GG93">
        <v>40.8846244812012</v>
      </c>
      <c r="GH93">
        <v>53.386669158935597</v>
      </c>
      <c r="GI93">
        <v>260.48425292968801</v>
      </c>
      <c r="GJ93">
        <v>596.40393066406295</v>
      </c>
      <c r="GK93">
        <v>818.67181396484398</v>
      </c>
      <c r="GL93">
        <v>322.10217285156301</v>
      </c>
      <c r="GM93">
        <v>547.51171875</v>
      </c>
      <c r="GN93">
        <v>205.52610778808599</v>
      </c>
      <c r="GO93">
        <v>86.945945739746094</v>
      </c>
      <c r="GP93">
        <v>279.88104248046898</v>
      </c>
      <c r="GQ93">
        <v>328.79678344726602</v>
      </c>
      <c r="GR93">
        <v>78.776069641113295</v>
      </c>
      <c r="GS93">
        <v>87.594078063964801</v>
      </c>
      <c r="GT93">
        <v>704.01599121093795</v>
      </c>
      <c r="GU93">
        <v>178.80187988281301</v>
      </c>
      <c r="GV93">
        <v>379.69104003906301</v>
      </c>
      <c r="GW93">
        <v>0.35455101728439298</v>
      </c>
      <c r="GX93">
        <v>503.48980712890602</v>
      </c>
      <c r="GY93">
        <v>143.57597351074199</v>
      </c>
      <c r="GZ93">
        <v>241.49388122558599</v>
      </c>
      <c r="HA93">
        <v>76.621757507324205</v>
      </c>
      <c r="HB93">
        <v>145.33786010742199</v>
      </c>
      <c r="HC93">
        <v>361.69561767578102</v>
      </c>
      <c r="HD93">
        <v>44.048812866210902</v>
      </c>
      <c r="HE93">
        <v>20.948675155639702</v>
      </c>
      <c r="HF93">
        <v>182.673416137695</v>
      </c>
      <c r="HG93">
        <v>361.293701171875</v>
      </c>
      <c r="HH93">
        <v>88.161048889160199</v>
      </c>
      <c r="HI93">
        <v>390.81744384765602</v>
      </c>
      <c r="HJ93">
        <v>492.35171508789102</v>
      </c>
      <c r="HK93">
        <v>170.79078674316401</v>
      </c>
      <c r="HL93">
        <v>33.105430603027301</v>
      </c>
      <c r="HM93">
        <v>158.30024719238301</v>
      </c>
      <c r="HN93">
        <v>60.714107513427699</v>
      </c>
      <c r="HO93">
        <v>1043.92919921875</v>
      </c>
      <c r="HP93">
        <v>49.7176322937012</v>
      </c>
      <c r="HQ93">
        <v>278.16668701171898</v>
      </c>
      <c r="HR93">
        <v>468.62213134765602</v>
      </c>
      <c r="HS93">
        <v>435.56942749023398</v>
      </c>
      <c r="HT93">
        <v>583.135986328125</v>
      </c>
      <c r="HU93">
        <v>319.577880859375</v>
      </c>
      <c r="HV93">
        <v>607.591064453125</v>
      </c>
      <c r="HW93">
        <v>289.11474609375</v>
      </c>
      <c r="HX93">
        <v>397.27972412109398</v>
      </c>
      <c r="HY93">
        <v>129.62730407714801</v>
      </c>
      <c r="HZ93">
        <v>63.084671020507798</v>
      </c>
      <c r="IA93">
        <v>636.47613525390602</v>
      </c>
      <c r="IB93">
        <v>583.57043457031295</v>
      </c>
      <c r="IC93">
        <v>162.14959716796901</v>
      </c>
      <c r="ID93">
        <v>440.23495483398398</v>
      </c>
      <c r="IE93">
        <v>1617.13415527344</v>
      </c>
      <c r="IF93">
        <v>1954.30847167969</v>
      </c>
      <c r="IG93">
        <v>146.25218200683599</v>
      </c>
      <c r="IH93">
        <v>234.21739196777301</v>
      </c>
      <c r="II93">
        <v>780.11413574218795</v>
      </c>
      <c r="IJ93">
        <v>581.23138427734398</v>
      </c>
      <c r="IK93">
        <v>464.62405395507801</v>
      </c>
      <c r="IL93">
        <v>902.54449462890602</v>
      </c>
      <c r="IM93">
        <v>561.09478759765602</v>
      </c>
      <c r="IN93">
        <v>762.53118896484398</v>
      </c>
      <c r="IO93">
        <v>1199.27258300781</v>
      </c>
      <c r="IP93">
        <v>1020.32629394531</v>
      </c>
      <c r="IQ93">
        <v>1306.31140136719</v>
      </c>
      <c r="IR93">
        <v>935.38568115234398</v>
      </c>
      <c r="IS93">
        <v>1088.11108398438</v>
      </c>
      <c r="IT93">
        <v>858.02551269531295</v>
      </c>
      <c r="IU93">
        <v>322.18948364257801</v>
      </c>
      <c r="IV93">
        <v>8.5058908462524396</v>
      </c>
      <c r="IW93">
        <v>203.50944519043</v>
      </c>
      <c r="IX93">
        <v>758.972900390625</v>
      </c>
      <c r="IY93">
        <v>182.87449645996099</v>
      </c>
      <c r="IZ93">
        <v>221.57691955566401</v>
      </c>
      <c r="JA93">
        <v>744.34259033203102</v>
      </c>
      <c r="JB93">
        <v>956.45135498046898</v>
      </c>
      <c r="JC93">
        <v>70.160102844238295</v>
      </c>
      <c r="JD93">
        <v>25.748857498168899</v>
      </c>
      <c r="JE93">
        <v>216.41752624511699</v>
      </c>
      <c r="JF93">
        <v>684.16766357421898</v>
      </c>
      <c r="JG93">
        <v>777.91613769531295</v>
      </c>
      <c r="JH93">
        <v>374.904296875</v>
      </c>
      <c r="JI93">
        <v>523.06610107421898</v>
      </c>
      <c r="JJ93">
        <v>198.36067199707</v>
      </c>
      <c r="JK93">
        <v>87.033874511718807</v>
      </c>
      <c r="JL93">
        <v>285.52322387695301</v>
      </c>
      <c r="JM93">
        <v>310.02590942382801</v>
      </c>
      <c r="JN93">
        <v>67.655120849609403</v>
      </c>
      <c r="JO93">
        <v>37.080776214599602</v>
      </c>
      <c r="JP93">
        <v>629.45837402343795</v>
      </c>
      <c r="JQ93">
        <v>345.65530395507801</v>
      </c>
      <c r="JR93">
        <v>479.71743774414102</v>
      </c>
      <c r="JS93">
        <v>0.44074302911758401</v>
      </c>
      <c r="JT93">
        <v>543.59613037109398</v>
      </c>
      <c r="JU93">
        <v>82.857345581054702</v>
      </c>
      <c r="JV93">
        <v>142.43382263183599</v>
      </c>
      <c r="JW93">
        <v>286.95098876953102</v>
      </c>
      <c r="JX93">
        <v>180.73829650878901</v>
      </c>
      <c r="JY93">
        <v>352.42044067382801</v>
      </c>
      <c r="JZ93">
        <v>51.999118804931598</v>
      </c>
      <c r="KA93">
        <v>23.316818237304702</v>
      </c>
      <c r="KB93">
        <v>187.136642456055</v>
      </c>
      <c r="KC93">
        <v>583.35235595703102</v>
      </c>
      <c r="KD93">
        <v>87.743911743164105</v>
      </c>
      <c r="KE93">
        <v>367.31710815429699</v>
      </c>
      <c r="KF93">
        <v>327.9072265625</v>
      </c>
      <c r="KG93">
        <v>153.29434204101599</v>
      </c>
      <c r="KH93">
        <v>29.463960647583001</v>
      </c>
      <c r="KI93">
        <v>147.82109069824199</v>
      </c>
      <c r="KJ93">
        <v>71.007904052734403</v>
      </c>
      <c r="KK93">
        <v>1087.03479003906</v>
      </c>
      <c r="KL93">
        <v>38.798393249511697</v>
      </c>
      <c r="KM93">
        <f>MATCH(A93,[1]ADOS!$G:$G,0)</f>
        <v>525</v>
      </c>
      <c r="KN93" t="str">
        <f>INDEX([1]ADOS!$H:$H,KM93)</f>
        <v xml:space="preserve">NO DSM_IV questions 4a/4b is no and not atypical </v>
      </c>
      <c r="KO93" t="e">
        <f t="shared" si="3"/>
        <v>#VALUE!</v>
      </c>
      <c r="KP93">
        <f t="shared" si="4"/>
        <v>0</v>
      </c>
      <c r="KQ93">
        <v>0</v>
      </c>
      <c r="KR93" t="str">
        <f>INDEX([1]ADOS!$I:$I,KM93)</f>
        <v>Female</v>
      </c>
      <c r="KS93">
        <v>38</v>
      </c>
      <c r="KT93">
        <f t="shared" si="5"/>
        <v>0</v>
      </c>
      <c r="KU93">
        <v>25</v>
      </c>
      <c r="KV93">
        <v>365</v>
      </c>
    </row>
    <row r="94" spans="1:308" ht="15.5" x14ac:dyDescent="0.35">
      <c r="A94" s="1">
        <v>229701</v>
      </c>
      <c r="B94" s="1" t="s">
        <v>7</v>
      </c>
      <c r="C94">
        <v>5.4019069671630904</v>
      </c>
      <c r="D94">
        <v>4.1544756889343297</v>
      </c>
      <c r="E94">
        <v>3.6955149173736599</v>
      </c>
      <c r="F94">
        <v>4.2413220405578604</v>
      </c>
      <c r="G94">
        <v>5.3882150650024396</v>
      </c>
      <c r="H94">
        <v>4.9184460639953604</v>
      </c>
      <c r="I94">
        <v>4.2389793395996103</v>
      </c>
      <c r="J94">
        <v>4.2229700088501003</v>
      </c>
      <c r="K94">
        <v>4.5884308815002397</v>
      </c>
      <c r="L94">
        <v>3.7588202953338601</v>
      </c>
      <c r="M94">
        <v>3.5559418201446502</v>
      </c>
      <c r="N94">
        <v>4.1344089508056596</v>
      </c>
      <c r="O94">
        <v>5.08048391342163</v>
      </c>
      <c r="P94">
        <v>4.3593482971191397</v>
      </c>
      <c r="Q94">
        <v>4.7452974319457999</v>
      </c>
      <c r="R94">
        <v>4.8412356376648003</v>
      </c>
      <c r="S94">
        <v>5.5265083312988299</v>
      </c>
      <c r="T94">
        <v>6.8241529464721697</v>
      </c>
      <c r="U94">
        <v>4.3345036506652797</v>
      </c>
      <c r="V94">
        <v>3.56829881668091</v>
      </c>
      <c r="W94">
        <v>4.7374100685119602</v>
      </c>
      <c r="X94">
        <v>4.4164271354675302</v>
      </c>
      <c r="Y94">
        <v>4.1776976585388201</v>
      </c>
      <c r="Z94">
        <v>5.2654442787170401</v>
      </c>
      <c r="AA94">
        <v>5.0217914581298801</v>
      </c>
      <c r="AB94">
        <v>5.3122415542602504</v>
      </c>
      <c r="AC94">
        <v>4.3491806983947798</v>
      </c>
      <c r="AD94">
        <v>3.8532507419586199</v>
      </c>
      <c r="AE94">
        <v>3.7729284763336199</v>
      </c>
      <c r="AF94">
        <v>5.0613379478454599</v>
      </c>
      <c r="AG94">
        <v>5.8634467124939</v>
      </c>
      <c r="AH94">
        <v>5.3353796005248997</v>
      </c>
      <c r="AI94">
        <v>4.0319957733154297</v>
      </c>
      <c r="AJ94">
        <v>4.7516241073608398</v>
      </c>
      <c r="AK94">
        <v>5.1683239936828604</v>
      </c>
      <c r="AL94">
        <v>4.1092448234558097</v>
      </c>
      <c r="AM94">
        <v>5.2938780784606898</v>
      </c>
      <c r="AN94">
        <v>5.2048993110656703</v>
      </c>
      <c r="AO94">
        <v>4.0553102493286097</v>
      </c>
      <c r="AP94">
        <v>3.6945631504058798</v>
      </c>
      <c r="AQ94">
        <v>3.8412551879882799</v>
      </c>
      <c r="AR94">
        <v>3.8598220348358199</v>
      </c>
      <c r="AS94">
        <v>6.3997220993042001</v>
      </c>
      <c r="AT94">
        <v>3.9978475570678702</v>
      </c>
      <c r="AU94">
        <v>3.0051841735839799</v>
      </c>
      <c r="AV94">
        <v>4.1926760673523003</v>
      </c>
      <c r="AW94">
        <v>5.82594537734985</v>
      </c>
      <c r="AX94">
        <v>4.5719757080078098</v>
      </c>
      <c r="AY94">
        <v>4.6966862678527797</v>
      </c>
      <c r="AZ94">
        <v>4.6563653945922896</v>
      </c>
      <c r="BA94">
        <v>3.6674129962921098</v>
      </c>
      <c r="BB94">
        <v>4.1795935630798304</v>
      </c>
      <c r="BC94">
        <v>4.6729102134704599</v>
      </c>
      <c r="BD94">
        <v>3.8877661228179901</v>
      </c>
      <c r="BE94">
        <v>6.1089324951171902</v>
      </c>
      <c r="BF94">
        <v>3.7925074100494398</v>
      </c>
      <c r="BG94">
        <v>3.9272842407226598</v>
      </c>
      <c r="BH94">
        <v>3.2657659053802499</v>
      </c>
      <c r="BI94">
        <v>4.3225893974304199</v>
      </c>
      <c r="BJ94">
        <v>4.0743994712829599</v>
      </c>
      <c r="BK94">
        <v>4.1913151741027797</v>
      </c>
      <c r="BL94">
        <v>5.3071537017822301</v>
      </c>
      <c r="BM94">
        <v>5.6473875045776403</v>
      </c>
      <c r="BN94">
        <v>4.6483025550842303</v>
      </c>
      <c r="BO94">
        <v>4.1742701530456499</v>
      </c>
      <c r="BP94">
        <v>3.3351144790649401</v>
      </c>
      <c r="BQ94">
        <v>3.99249243736267</v>
      </c>
      <c r="BR94">
        <v>3.7442400455474898</v>
      </c>
      <c r="BS94">
        <v>3.65613865852356</v>
      </c>
      <c r="BT94">
        <v>5.0515403747558603</v>
      </c>
      <c r="BU94">
        <v>4.8669357299804696</v>
      </c>
      <c r="BV94">
        <v>5.4322619438171396</v>
      </c>
      <c r="BW94">
        <v>3.9379100799560498</v>
      </c>
      <c r="BX94">
        <v>3.83895015716553</v>
      </c>
      <c r="BY94">
        <v>5.4416155815124503</v>
      </c>
      <c r="BZ94">
        <v>4.41109418869019</v>
      </c>
      <c r="CA94">
        <v>4.0486502647399902</v>
      </c>
      <c r="CB94">
        <v>4.1827158927917498</v>
      </c>
      <c r="CC94">
        <v>5.2540044784545898</v>
      </c>
      <c r="CD94">
        <v>4.8007063865661603</v>
      </c>
      <c r="CE94">
        <v>4.7464871406555202</v>
      </c>
      <c r="CF94">
        <v>4.4604249000549299</v>
      </c>
      <c r="CG94">
        <v>4.9589676856994602</v>
      </c>
      <c r="CH94">
        <v>3.7353451251983598</v>
      </c>
      <c r="CI94">
        <v>3.70441794395447</v>
      </c>
      <c r="CJ94">
        <v>4.32904052734375</v>
      </c>
      <c r="CK94">
        <v>5.3681893348693901</v>
      </c>
      <c r="CL94">
        <v>4.5512232780456499</v>
      </c>
      <c r="CM94">
        <v>4.8422226905822798</v>
      </c>
      <c r="CN94">
        <v>4.9022121429443404</v>
      </c>
      <c r="CO94">
        <v>5.83237648010254</v>
      </c>
      <c r="CP94">
        <v>6.9258122444152797</v>
      </c>
      <c r="CQ94">
        <v>4.3571748733520499</v>
      </c>
      <c r="CR94">
        <v>3.9695913791656499</v>
      </c>
      <c r="CS94">
        <v>4.9840745925903303</v>
      </c>
      <c r="CT94">
        <v>4.6965789794921902</v>
      </c>
      <c r="CU94">
        <v>4.3797330856323198</v>
      </c>
      <c r="CV94">
        <v>5.4928560256957999</v>
      </c>
      <c r="CW94">
        <v>4.7699060440063503</v>
      </c>
      <c r="CX94">
        <v>4.6857666969299299</v>
      </c>
      <c r="CY94">
        <v>4.5051636695861799</v>
      </c>
      <c r="CZ94">
        <v>3.8136045932769802</v>
      </c>
      <c r="DA94">
        <v>3.7414960861206099</v>
      </c>
      <c r="DB94">
        <v>4.8567667007446298</v>
      </c>
      <c r="DC94">
        <v>5.7649283409118697</v>
      </c>
      <c r="DD94">
        <v>5.6642189025878897</v>
      </c>
      <c r="DE94">
        <v>4.0836706161498997</v>
      </c>
      <c r="DF94">
        <v>4.8266534805297896</v>
      </c>
      <c r="DG94">
        <v>5.4742636680603001</v>
      </c>
      <c r="DH94">
        <v>4.0185017585754403</v>
      </c>
      <c r="DI94">
        <v>5.3190002441406303</v>
      </c>
      <c r="DJ94">
        <v>5.12186527252197</v>
      </c>
      <c r="DK94">
        <v>4.3638172149658203</v>
      </c>
      <c r="DL94">
        <v>4.4001832008361799</v>
      </c>
      <c r="DM94">
        <v>3.5985052585601802</v>
      </c>
      <c r="DN94">
        <v>3.77146697044373</v>
      </c>
      <c r="DO94">
        <v>6.3987011909484899</v>
      </c>
      <c r="DP94">
        <v>3.9349882602691699</v>
      </c>
      <c r="DQ94">
        <v>2.89510941505432</v>
      </c>
      <c r="DR94">
        <v>3.8906590938568102</v>
      </c>
      <c r="DS94">
        <v>5.6693043708801296</v>
      </c>
      <c r="DT94">
        <v>4.9623756408691397</v>
      </c>
      <c r="DU94">
        <v>4.9931583404540998</v>
      </c>
      <c r="DV94">
        <v>4.6636223793029803</v>
      </c>
      <c r="DW94">
        <v>3.9268128871917698</v>
      </c>
      <c r="DX94">
        <v>4.0021104812622097</v>
      </c>
      <c r="DY94">
        <v>4.5886149406433097</v>
      </c>
      <c r="DZ94">
        <v>4.0940527915954599</v>
      </c>
      <c r="EA94">
        <v>4.8193426132202202</v>
      </c>
      <c r="EB94">
        <v>4.0410561561584499</v>
      </c>
      <c r="EC94">
        <v>3.7541835308075</v>
      </c>
      <c r="ED94">
        <v>3.6004259586334202</v>
      </c>
      <c r="EE94">
        <v>4.4263749122619602</v>
      </c>
      <c r="EF94">
        <v>4.7402396202087402</v>
      </c>
      <c r="EG94">
        <v>4.2126283645629901</v>
      </c>
      <c r="EH94">
        <v>5.55985450744629</v>
      </c>
      <c r="EI94">
        <v>5.7147994041442898</v>
      </c>
      <c r="EJ94">
        <v>5.0356302261352504</v>
      </c>
      <c r="EK94">
        <v>4.13885593414307</v>
      </c>
      <c r="EL94">
        <v>3.4911537170410201</v>
      </c>
      <c r="EM94">
        <v>3.7371144294738801</v>
      </c>
      <c r="EN94">
        <v>3.4032537937164302</v>
      </c>
      <c r="EO94">
        <v>3.5829055309295699</v>
      </c>
      <c r="EP94">
        <v>5.2331824302673304</v>
      </c>
      <c r="EQ94">
        <v>4.5070266723632804</v>
      </c>
      <c r="ER94">
        <v>5.1634488105773899</v>
      </c>
      <c r="ES94">
        <v>3.8336486816406299</v>
      </c>
      <c r="ET94">
        <v>3.7484498023986799</v>
      </c>
      <c r="EU94">
        <v>214.62689208984401</v>
      </c>
      <c r="EV94">
        <v>665.259765625</v>
      </c>
      <c r="EW94">
        <v>444.46591186523398</v>
      </c>
      <c r="EX94">
        <v>394.25094604492199</v>
      </c>
      <c r="EY94">
        <v>257.59475708007801</v>
      </c>
      <c r="EZ94">
        <v>442.53433227539102</v>
      </c>
      <c r="FA94">
        <v>300.24160766601602</v>
      </c>
      <c r="FB94">
        <v>342.75497436523398</v>
      </c>
      <c r="FC94">
        <v>157.13729858398401</v>
      </c>
      <c r="FD94">
        <v>60.282470703125</v>
      </c>
      <c r="FE94">
        <v>553.04913330078102</v>
      </c>
      <c r="FF94">
        <v>588.84320068359398</v>
      </c>
      <c r="FG94">
        <v>213.55485534668</v>
      </c>
      <c r="FH94">
        <v>456.10150146484398</v>
      </c>
      <c r="FI94">
        <v>1535.39001464844</v>
      </c>
      <c r="FJ94">
        <v>2380.08959960938</v>
      </c>
      <c r="FK94">
        <v>144.44738769531301</v>
      </c>
      <c r="FL94">
        <v>220.61642456054699</v>
      </c>
      <c r="FM94">
        <v>918.94860839843795</v>
      </c>
      <c r="FN94">
        <v>455.50473022460898</v>
      </c>
      <c r="FO94">
        <v>736.74108886718795</v>
      </c>
      <c r="FP94">
        <v>1037.48522949219</v>
      </c>
      <c r="FQ94">
        <v>506.61270141601602</v>
      </c>
      <c r="FR94">
        <v>807.59320068359398</v>
      </c>
      <c r="FS94">
        <v>797.67639160156295</v>
      </c>
      <c r="FT94">
        <v>1068.62561035156</v>
      </c>
      <c r="FU94">
        <v>1071.90075683594</v>
      </c>
      <c r="FV94">
        <v>915.63519287109398</v>
      </c>
      <c r="FW94">
        <v>997.18157958984398</v>
      </c>
      <c r="FX94">
        <v>927.59558105468795</v>
      </c>
      <c r="FY94">
        <v>369.47982788085898</v>
      </c>
      <c r="FZ94">
        <v>9.0363292694091797</v>
      </c>
      <c r="GA94">
        <v>159.74761962890599</v>
      </c>
      <c r="GB94">
        <v>1047.52648925781</v>
      </c>
      <c r="GC94">
        <v>207.84457397460901</v>
      </c>
      <c r="GD94">
        <v>281.57070922851602</v>
      </c>
      <c r="GE94">
        <v>1112.53430175781</v>
      </c>
      <c r="GF94">
        <v>1010.63763427734</v>
      </c>
      <c r="GG94">
        <v>81.005638122558594</v>
      </c>
      <c r="GH94">
        <v>19.774091720581101</v>
      </c>
      <c r="GI94">
        <v>216.51721191406301</v>
      </c>
      <c r="GJ94">
        <v>799.779052734375</v>
      </c>
      <c r="GK94">
        <v>373.96722412109398</v>
      </c>
      <c r="GL94">
        <v>562.84112548828102</v>
      </c>
      <c r="GM94">
        <v>477.85791015625</v>
      </c>
      <c r="GN94">
        <v>195.38076782226599</v>
      </c>
      <c r="GO94">
        <v>110.352081298828</v>
      </c>
      <c r="GP94">
        <v>281.28274536132801</v>
      </c>
      <c r="GQ94">
        <v>331.23831176757801</v>
      </c>
      <c r="GR94">
        <v>188.998123168945</v>
      </c>
      <c r="GS94">
        <v>47.171054840087898</v>
      </c>
      <c r="GT94">
        <v>379.20175170898398</v>
      </c>
      <c r="GU94">
        <v>442.96218872070301</v>
      </c>
      <c r="GV94">
        <v>578.62139892578102</v>
      </c>
      <c r="GW94">
        <v>0.31399601697921797</v>
      </c>
      <c r="GX94">
        <v>743.73419189453102</v>
      </c>
      <c r="GY94">
        <v>252.71481323242199</v>
      </c>
      <c r="GZ94">
        <v>205.44107055664099</v>
      </c>
      <c r="HA94">
        <v>131.16783142089801</v>
      </c>
      <c r="HB94">
        <v>176.77586364746099</v>
      </c>
      <c r="HC94">
        <v>343.12976074218801</v>
      </c>
      <c r="HD94">
        <v>46.217479705810597</v>
      </c>
      <c r="HE94">
        <v>34.130084991455099</v>
      </c>
      <c r="HF94">
        <v>138.33189392089801</v>
      </c>
      <c r="HG94">
        <v>545.571044921875</v>
      </c>
      <c r="HH94">
        <v>88.942199707031307</v>
      </c>
      <c r="HI94">
        <v>667.31292724609398</v>
      </c>
      <c r="HJ94">
        <v>307.03564453125</v>
      </c>
      <c r="HK94">
        <v>301.45382690429699</v>
      </c>
      <c r="HL94">
        <v>38.081161499023402</v>
      </c>
      <c r="HM94">
        <v>248.99882507324199</v>
      </c>
      <c r="HN94">
        <v>105.087112426758</v>
      </c>
      <c r="HO94">
        <v>851.43060302734398</v>
      </c>
      <c r="HP94">
        <v>43.903553009033203</v>
      </c>
      <c r="HQ94">
        <v>267.59628295898398</v>
      </c>
      <c r="HR94">
        <v>433.71731567382801</v>
      </c>
      <c r="HS94">
        <v>462.95492553710898</v>
      </c>
      <c r="HT94">
        <v>500.82827758789102</v>
      </c>
      <c r="HU94">
        <v>244.85252380371099</v>
      </c>
      <c r="HV94">
        <v>573.3330078125</v>
      </c>
      <c r="HW94">
        <v>317.72372436523398</v>
      </c>
      <c r="HX94">
        <v>352.39617919921898</v>
      </c>
      <c r="HY94">
        <v>146.83349609375</v>
      </c>
      <c r="HZ94">
        <v>57.244804382324197</v>
      </c>
      <c r="IA94">
        <v>635.453125</v>
      </c>
      <c r="IB94">
        <v>668.72418212890602</v>
      </c>
      <c r="IC94">
        <v>164.550537109375</v>
      </c>
      <c r="ID94">
        <v>736.81072998046898</v>
      </c>
      <c r="IE94">
        <v>1568.24194335938</v>
      </c>
      <c r="IF94">
        <v>2423.50122070313</v>
      </c>
      <c r="IG94">
        <v>128.24598693847699</v>
      </c>
      <c r="IH94">
        <v>223.23126220703099</v>
      </c>
      <c r="II94">
        <v>919.64764404296898</v>
      </c>
      <c r="IJ94">
        <v>798.4873046875</v>
      </c>
      <c r="IK94">
        <v>806.20251464843795</v>
      </c>
      <c r="IL94">
        <v>1075.04516601563</v>
      </c>
      <c r="IM94">
        <v>441.79714965820301</v>
      </c>
      <c r="IN94">
        <v>760.49548339843795</v>
      </c>
      <c r="IO94">
        <v>990.66546630859398</v>
      </c>
      <c r="IP94">
        <v>818.03424072265602</v>
      </c>
      <c r="IQ94">
        <v>832.15740966796898</v>
      </c>
      <c r="IR94">
        <v>999.48126220703102</v>
      </c>
      <c r="IS94">
        <v>1053.36865234375</v>
      </c>
      <c r="IT94">
        <v>823.236328125</v>
      </c>
      <c r="IU94">
        <v>306.2646484375</v>
      </c>
      <c r="IV94">
        <v>8.0924539566040004</v>
      </c>
      <c r="IW94">
        <v>163.29437255859401</v>
      </c>
      <c r="IX94">
        <v>919.33544921875</v>
      </c>
      <c r="IY94">
        <v>225.05197143554699</v>
      </c>
      <c r="IZ94">
        <v>180.53837585449199</v>
      </c>
      <c r="JA94">
        <v>952.97198486328102</v>
      </c>
      <c r="JB94">
        <v>971.46112060546898</v>
      </c>
      <c r="JC94">
        <v>77.932800292968807</v>
      </c>
      <c r="JD94">
        <v>54.506759643554702</v>
      </c>
      <c r="JE94">
        <v>190.56103515625</v>
      </c>
      <c r="JF94">
        <v>484.73239135742199</v>
      </c>
      <c r="JG94">
        <v>569.92047119140602</v>
      </c>
      <c r="JH94">
        <v>561.90814208984398</v>
      </c>
      <c r="JI94">
        <v>536.72351074218795</v>
      </c>
      <c r="JJ94">
        <v>162.03338623046901</v>
      </c>
      <c r="JK94">
        <v>103.970779418945</v>
      </c>
      <c r="JL94">
        <v>285.69436645507801</v>
      </c>
      <c r="JM94">
        <v>350.11099243164102</v>
      </c>
      <c r="JN94">
        <v>173.29681396484401</v>
      </c>
      <c r="JO94">
        <v>48.030227661132798</v>
      </c>
      <c r="JP94">
        <v>431.19348144531301</v>
      </c>
      <c r="JQ94">
        <v>268.29046630859398</v>
      </c>
      <c r="JR94">
        <v>592.3408203125</v>
      </c>
      <c r="JS94">
        <v>0.37004601955413802</v>
      </c>
      <c r="JT94">
        <v>809.76202392578102</v>
      </c>
      <c r="JU94">
        <v>98.872932434082003</v>
      </c>
      <c r="JV94">
        <v>300.59988403320301</v>
      </c>
      <c r="JW94">
        <v>95.388473510742202</v>
      </c>
      <c r="JX94">
        <v>182.69622802734401</v>
      </c>
      <c r="JY94">
        <v>396.22262573242199</v>
      </c>
      <c r="JZ94">
        <v>74.892448425292997</v>
      </c>
      <c r="KA94">
        <v>30.315961837768601</v>
      </c>
      <c r="KB94">
        <v>164.45223999023401</v>
      </c>
      <c r="KC94">
        <v>567.68914794921898</v>
      </c>
      <c r="KD94">
        <v>99.287109375</v>
      </c>
      <c r="KE94">
        <v>676.10949707031295</v>
      </c>
      <c r="KF94">
        <v>164.22740173339801</v>
      </c>
      <c r="KG94">
        <v>251.60923767089801</v>
      </c>
      <c r="KH94">
        <v>38.833053588867202</v>
      </c>
      <c r="KI94">
        <v>142.440017700195</v>
      </c>
      <c r="KJ94">
        <v>70.481338500976605</v>
      </c>
      <c r="KK94">
        <v>1268.16015625</v>
      </c>
      <c r="KL94">
        <v>62.376506805419901</v>
      </c>
      <c r="KM94">
        <f>MATCH(A94,[1]ADOS!$G:$G,0)</f>
        <v>540</v>
      </c>
      <c r="KN94" t="str">
        <f>INDEX([1]ADOS!$H:$H,KM94)</f>
        <v xml:space="preserve">NO DSM_IV questions 4a/4b is no and not atypical </v>
      </c>
      <c r="KO94" t="e">
        <f t="shared" si="3"/>
        <v>#VALUE!</v>
      </c>
      <c r="KP94">
        <f t="shared" si="4"/>
        <v>0</v>
      </c>
      <c r="KQ94">
        <v>0</v>
      </c>
      <c r="KR94" t="str">
        <f>INDEX([1]ADOS!$I:$I,KM94)</f>
        <v>Female</v>
      </c>
      <c r="KS94">
        <v>38</v>
      </c>
      <c r="KT94">
        <f t="shared" si="5"/>
        <v>0</v>
      </c>
      <c r="KU94">
        <v>25</v>
      </c>
      <c r="KV94">
        <v>365</v>
      </c>
    </row>
    <row r="95" spans="1:308" ht="15.5" x14ac:dyDescent="0.35">
      <c r="A95" s="1">
        <v>229758</v>
      </c>
      <c r="B95" s="1" t="s">
        <v>7</v>
      </c>
      <c r="C95">
        <v>5.0738105773925799</v>
      </c>
      <c r="D95">
        <v>3.7341327667236301</v>
      </c>
      <c r="E95">
        <v>3.3223733901977499</v>
      </c>
      <c r="F95">
        <v>4.1908450126648003</v>
      </c>
      <c r="G95">
        <v>5.4246115684509304</v>
      </c>
      <c r="H95">
        <v>4.24820804595947</v>
      </c>
      <c r="I95">
        <v>3.6507730484008798</v>
      </c>
      <c r="J95">
        <v>3.7537062168121298</v>
      </c>
      <c r="K95">
        <v>3.9825608730316202</v>
      </c>
      <c r="L95">
        <v>3.4578857421875</v>
      </c>
      <c r="M95">
        <v>3.5847709178924601</v>
      </c>
      <c r="N95">
        <v>4.3490366935729998</v>
      </c>
      <c r="O95">
        <v>5.0057172775268599</v>
      </c>
      <c r="P95">
        <v>4.2728176116943404</v>
      </c>
      <c r="Q95">
        <v>4.7034368515014702</v>
      </c>
      <c r="R95">
        <v>5.09438228607178</v>
      </c>
      <c r="S95">
        <v>5.7559671401977504</v>
      </c>
      <c r="T95">
        <v>6.5380992889404297</v>
      </c>
      <c r="U95">
        <v>3.94712209701538</v>
      </c>
      <c r="V95">
        <v>3.50240898132324</v>
      </c>
      <c r="W95">
        <v>3.8387360572814901</v>
      </c>
      <c r="X95">
        <v>3.96747875213623</v>
      </c>
      <c r="Y95">
        <v>3.2997996807098402</v>
      </c>
      <c r="Z95">
        <v>5.4367909431457502</v>
      </c>
      <c r="AA95">
        <v>5.0513820648193404</v>
      </c>
      <c r="AB95">
        <v>4.6466107368469203</v>
      </c>
      <c r="AC95">
        <v>4.0874385833740199</v>
      </c>
      <c r="AD95">
        <v>3.31803226470947</v>
      </c>
      <c r="AE95">
        <v>3.7259674072265598</v>
      </c>
      <c r="AF95">
        <v>4.5668234825134304</v>
      </c>
      <c r="AG95">
        <v>5.7890691757202202</v>
      </c>
      <c r="AH95">
        <v>4.6343502998352104</v>
      </c>
      <c r="AI95">
        <v>3.5525219440460201</v>
      </c>
      <c r="AJ95">
        <v>4.3045701980590803</v>
      </c>
      <c r="AK95">
        <v>4.5123095512390101</v>
      </c>
      <c r="AL95">
        <v>3.8883903026580802</v>
      </c>
      <c r="AM95">
        <v>4.6596226692199698</v>
      </c>
      <c r="AN95">
        <v>5.0638799667358398</v>
      </c>
      <c r="AO95">
        <v>4.2520847320556596</v>
      </c>
      <c r="AP95">
        <v>4.2820372581481898</v>
      </c>
      <c r="AQ95">
        <v>3.97271704673767</v>
      </c>
      <c r="AR95">
        <v>3.7533330917358398</v>
      </c>
      <c r="AS95">
        <v>5.0849151611328098</v>
      </c>
      <c r="AT95">
        <v>3.74693083763123</v>
      </c>
      <c r="AU95">
        <v>2.7937922477722199</v>
      </c>
      <c r="AV95">
        <v>3.7265713214874299</v>
      </c>
      <c r="AW95">
        <v>6.1117296218872097</v>
      </c>
      <c r="AX95">
        <v>4.2600908279418901</v>
      </c>
      <c r="AY95">
        <v>5.0560407638549796</v>
      </c>
      <c r="AZ95">
        <v>3.8514435291290301</v>
      </c>
      <c r="BA95">
        <v>3.36728858947754</v>
      </c>
      <c r="BB95">
        <v>3.9322450160980198</v>
      </c>
      <c r="BC95">
        <v>4.3481507301330602</v>
      </c>
      <c r="BD95">
        <v>4.1850271224975604</v>
      </c>
      <c r="BE95">
        <v>4.7818651199340803</v>
      </c>
      <c r="BF95">
        <v>3.71766257286072</v>
      </c>
      <c r="BG95">
        <v>3.6474251747131299</v>
      </c>
      <c r="BH95">
        <v>3.0194716453552202</v>
      </c>
      <c r="BI95">
        <v>3.5987534523010298</v>
      </c>
      <c r="BJ95">
        <v>3.3847229480743399</v>
      </c>
      <c r="BK95">
        <v>3.6650846004486102</v>
      </c>
      <c r="BL95">
        <v>5.0935811996459996</v>
      </c>
      <c r="BM95">
        <v>5.5634074211120597</v>
      </c>
      <c r="BN95">
        <v>4.9802403450012198</v>
      </c>
      <c r="BO95">
        <v>3.8562526702880899</v>
      </c>
      <c r="BP95">
        <v>2.87906074523926</v>
      </c>
      <c r="BQ95">
        <v>3.46806764602661</v>
      </c>
      <c r="BR95">
        <v>3.5268311500549299</v>
      </c>
      <c r="BS95">
        <v>3.5737233161926301</v>
      </c>
      <c r="BT95">
        <v>5.3299984931945801</v>
      </c>
      <c r="BU95">
        <v>4.18601799011231</v>
      </c>
      <c r="BV95">
        <v>5.1739234924316397</v>
      </c>
      <c r="BW95">
        <v>3.8118336200714098</v>
      </c>
      <c r="BX95">
        <v>3.3847630023956299</v>
      </c>
      <c r="BY95">
        <v>4.4125275611877397</v>
      </c>
      <c r="BZ95">
        <v>3.9547078609466602</v>
      </c>
      <c r="CA95">
        <v>3.67001605033875</v>
      </c>
      <c r="CB95">
        <v>4.1864738464355504</v>
      </c>
      <c r="CC95">
        <v>4.4212293624877903</v>
      </c>
      <c r="CD95">
        <v>4.6875877380371103</v>
      </c>
      <c r="CE95">
        <v>4.1875691413879403</v>
      </c>
      <c r="CF95">
        <v>4.0657420158386204</v>
      </c>
      <c r="CG95">
        <v>4.5042467117309597</v>
      </c>
      <c r="CH95">
        <v>3.4750108718872101</v>
      </c>
      <c r="CI95">
        <v>3.7156350612640399</v>
      </c>
      <c r="CJ95">
        <v>4.5014095306396502</v>
      </c>
      <c r="CK95">
        <v>5.0850944519043004</v>
      </c>
      <c r="CL95">
        <v>4.0129566192626998</v>
      </c>
      <c r="CM95">
        <v>4.3672327995300302</v>
      </c>
      <c r="CN95">
        <v>4.7830104827880904</v>
      </c>
      <c r="CO95">
        <v>5.9490656852722203</v>
      </c>
      <c r="CP95">
        <v>7.0464410781860396</v>
      </c>
      <c r="CQ95">
        <v>4.2031483650207502</v>
      </c>
      <c r="CR95">
        <v>3.6171646118164098</v>
      </c>
      <c r="CS95">
        <v>4.1457948684692401</v>
      </c>
      <c r="CT95">
        <v>4.2579078674316397</v>
      </c>
      <c r="CU95">
        <v>3.5781080722808798</v>
      </c>
      <c r="CV95">
        <v>5.0228242874145499</v>
      </c>
      <c r="CW95">
        <v>4.7891888618469203</v>
      </c>
      <c r="CX95">
        <v>4.3389706611633301</v>
      </c>
      <c r="CY95">
        <v>4.4354305267334002</v>
      </c>
      <c r="CZ95">
        <v>3.3818500041961701</v>
      </c>
      <c r="DA95">
        <v>3.8313646316528298</v>
      </c>
      <c r="DB95">
        <v>4.7605872154235804</v>
      </c>
      <c r="DC95">
        <v>5.9969153404235804</v>
      </c>
      <c r="DD95">
        <v>5.3201813697814897</v>
      </c>
      <c r="DE95">
        <v>3.5016715526580802</v>
      </c>
      <c r="DF95">
        <v>4.0066666603088397</v>
      </c>
      <c r="DG95">
        <v>4.3543906211853001</v>
      </c>
      <c r="DH95">
        <v>3.9610331058502202</v>
      </c>
      <c r="DI95">
        <v>4.4745864868164098</v>
      </c>
      <c r="DJ95">
        <v>4.5470814704895002</v>
      </c>
      <c r="DK95">
        <v>4.4741911888122603</v>
      </c>
      <c r="DL95">
        <v>4.6277313232421902</v>
      </c>
      <c r="DM95">
        <v>3.6134960651397701</v>
      </c>
      <c r="DN95">
        <v>3.7964084148407</v>
      </c>
      <c r="DO95">
        <v>4.9403133392334002</v>
      </c>
      <c r="DP95">
        <v>3.7733027935028098</v>
      </c>
      <c r="DQ95">
        <v>2.8952655792236301</v>
      </c>
      <c r="DR95">
        <v>3.7143507003784202</v>
      </c>
      <c r="DS95">
        <v>6.3213467597961399</v>
      </c>
      <c r="DT95">
        <v>4.5250744819641104</v>
      </c>
      <c r="DU95">
        <v>5.1163678169250497</v>
      </c>
      <c r="DV95">
        <v>3.5218558311462398</v>
      </c>
      <c r="DW95">
        <v>4.0882730484008798</v>
      </c>
      <c r="DX95">
        <v>3.7284355163574201</v>
      </c>
      <c r="DY95">
        <v>3.8291609287261998</v>
      </c>
      <c r="DZ95">
        <v>4.0675792694091797</v>
      </c>
      <c r="EA95">
        <v>4.32981252670288</v>
      </c>
      <c r="EB95">
        <v>3.6611812114715598</v>
      </c>
      <c r="EC95">
        <v>3.487948179245</v>
      </c>
      <c r="ED95">
        <v>3.0434885025024401</v>
      </c>
      <c r="EE95">
        <v>3.6949529647827202</v>
      </c>
      <c r="EF95">
        <v>3.8303244113922101</v>
      </c>
      <c r="EG95">
        <v>3.7578418254852299</v>
      </c>
      <c r="EH95">
        <v>4.8654141426086399</v>
      </c>
      <c r="EI95">
        <v>5.1449213027954102</v>
      </c>
      <c r="EJ95">
        <v>4.4955492019653303</v>
      </c>
      <c r="EK95">
        <v>3.7220542430877699</v>
      </c>
      <c r="EL95">
        <v>3.1950826644897501</v>
      </c>
      <c r="EM95">
        <v>3.6065547466278098</v>
      </c>
      <c r="EN95">
        <v>3.7411332130432098</v>
      </c>
      <c r="EO95">
        <v>3.5879445075988801</v>
      </c>
      <c r="EP95">
        <v>5.8707966804504403</v>
      </c>
      <c r="EQ95">
        <v>4.93060398101807</v>
      </c>
      <c r="ER95">
        <v>4.7448277473449698</v>
      </c>
      <c r="ES95">
        <v>3.6086347103118901</v>
      </c>
      <c r="ET95">
        <v>3.5400154590606698</v>
      </c>
      <c r="EU95">
        <v>287.26434326171898</v>
      </c>
      <c r="EV95">
        <v>587.82781982421898</v>
      </c>
      <c r="EW95">
        <v>525.05169677734398</v>
      </c>
      <c r="EX95">
        <v>565.73522949218795</v>
      </c>
      <c r="EY95">
        <v>373.39688110351602</v>
      </c>
      <c r="EZ95">
        <v>704.82733154296898</v>
      </c>
      <c r="FA95">
        <v>300.96804809570301</v>
      </c>
      <c r="FB95">
        <v>370.20013427734398</v>
      </c>
      <c r="FC95">
        <v>161.26966857910199</v>
      </c>
      <c r="FD95">
        <v>81.451194763183594</v>
      </c>
      <c r="FE95">
        <v>881.81842041015602</v>
      </c>
      <c r="FF95">
        <v>637.80401611328102</v>
      </c>
      <c r="FG95">
        <v>186.35504150390599</v>
      </c>
      <c r="FH95">
        <v>638.158203125</v>
      </c>
      <c r="FI95">
        <v>2156.42919921875</v>
      </c>
      <c r="FJ95">
        <v>2273.18701171875</v>
      </c>
      <c r="FK95">
        <v>151.01411437988301</v>
      </c>
      <c r="FL95">
        <v>270.02944946289102</v>
      </c>
      <c r="FM95">
        <v>1104.54138183594</v>
      </c>
      <c r="FN95">
        <v>761.88586425781295</v>
      </c>
      <c r="FO95">
        <v>642.10559082031295</v>
      </c>
      <c r="FP95">
        <v>1196.03942871094</v>
      </c>
      <c r="FQ95">
        <v>501.82168579101602</v>
      </c>
      <c r="FR95">
        <v>791.855224609375</v>
      </c>
      <c r="FS95">
        <v>1560.69274902344</v>
      </c>
      <c r="FT95">
        <v>1286.56896972656</v>
      </c>
      <c r="FU95">
        <v>1358.60180664063</v>
      </c>
      <c r="FV95">
        <v>1090.12719726563</v>
      </c>
      <c r="FW95">
        <v>1129.80981445313</v>
      </c>
      <c r="FX95">
        <v>1151.69311523438</v>
      </c>
      <c r="FY95">
        <v>402.56805419921898</v>
      </c>
      <c r="FZ95">
        <v>16.434324264526399</v>
      </c>
      <c r="GA95">
        <v>159.99798583984401</v>
      </c>
      <c r="GB95">
        <v>1037.169921875</v>
      </c>
      <c r="GC95">
        <v>218.03273010253901</v>
      </c>
      <c r="GD95">
        <v>204.21952819824199</v>
      </c>
      <c r="GE95">
        <v>1199.75378417969</v>
      </c>
      <c r="GF95">
        <v>1225.25744628906</v>
      </c>
      <c r="GG95">
        <v>73.128845214843807</v>
      </c>
      <c r="GH95">
        <v>42.236049652099602</v>
      </c>
      <c r="GI95">
        <v>224.65809631347699</v>
      </c>
      <c r="GJ95">
        <v>692.245849609375</v>
      </c>
      <c r="GK95">
        <v>849.21881103515602</v>
      </c>
      <c r="GL95">
        <v>609.48333740234398</v>
      </c>
      <c r="GM95">
        <v>580.15185546875</v>
      </c>
      <c r="GN95">
        <v>217.88053894043</v>
      </c>
      <c r="GO95">
        <v>78.491378784179702</v>
      </c>
      <c r="GP95">
        <v>296.24234008789102</v>
      </c>
      <c r="GQ95">
        <v>377.649169921875</v>
      </c>
      <c r="GR95">
        <v>136.945236206055</v>
      </c>
      <c r="GS95">
        <v>93.037300109863295</v>
      </c>
      <c r="GT95">
        <v>542.20050048828102</v>
      </c>
      <c r="GU95">
        <v>265.505615234375</v>
      </c>
      <c r="GV95">
        <v>560.31060791015602</v>
      </c>
      <c r="GW95">
        <v>0.376002997159958</v>
      </c>
      <c r="GX95">
        <v>957.49066162109398</v>
      </c>
      <c r="GY95">
        <v>311.802734375</v>
      </c>
      <c r="GZ95">
        <v>273.36367797851602</v>
      </c>
      <c r="HA95">
        <v>279.08621215820301</v>
      </c>
      <c r="HB95">
        <v>121.54224395752</v>
      </c>
      <c r="HC95">
        <v>412.71762084960898</v>
      </c>
      <c r="HD95">
        <v>37.105670928955099</v>
      </c>
      <c r="HE95">
        <v>45.379604339599602</v>
      </c>
      <c r="HF95">
        <v>217.02464294433599</v>
      </c>
      <c r="HG95">
        <v>650.96759033203102</v>
      </c>
      <c r="HH95">
        <v>95.647895812988295</v>
      </c>
      <c r="HI95">
        <v>541.51519775390602</v>
      </c>
      <c r="HJ95">
        <v>233.40609741210901</v>
      </c>
      <c r="HK95">
        <v>206.312255859375</v>
      </c>
      <c r="HL95">
        <v>82.157043457031307</v>
      </c>
      <c r="HM95">
        <v>256.41726684570301</v>
      </c>
      <c r="HN95">
        <v>71.703170776367202</v>
      </c>
      <c r="HO95">
        <v>1263.853515625</v>
      </c>
      <c r="HP95">
        <v>72.291053771972699</v>
      </c>
      <c r="HQ95">
        <v>349.192138671875</v>
      </c>
      <c r="HR95">
        <v>601.17535400390602</v>
      </c>
      <c r="HS95">
        <v>492.50985717773398</v>
      </c>
      <c r="HT95">
        <v>406.21228027343801</v>
      </c>
      <c r="HU95">
        <v>369.94644165039102</v>
      </c>
      <c r="HV95">
        <v>711.10070800781295</v>
      </c>
      <c r="HW95">
        <v>442.64678955078102</v>
      </c>
      <c r="HX95">
        <v>317.91744995117199</v>
      </c>
      <c r="HY95">
        <v>168.956466674805</v>
      </c>
      <c r="HZ95">
        <v>79.359237670898395</v>
      </c>
      <c r="IA95">
        <v>713.739013671875</v>
      </c>
      <c r="IB95">
        <v>777.10046386718795</v>
      </c>
      <c r="IC95">
        <v>213.91770935058599</v>
      </c>
      <c r="ID95">
        <v>418.93606567382801</v>
      </c>
      <c r="IE95">
        <v>2080.78833007813</v>
      </c>
      <c r="IF95">
        <v>2229.556640625</v>
      </c>
      <c r="IG95">
        <v>179.39132690429699</v>
      </c>
      <c r="IH95">
        <v>225.76678466796901</v>
      </c>
      <c r="II95">
        <v>1256.45336914063</v>
      </c>
      <c r="IJ95">
        <v>743.56634521484398</v>
      </c>
      <c r="IK95">
        <v>1005.4736328125</v>
      </c>
      <c r="IL95">
        <v>928.12756347656295</v>
      </c>
      <c r="IM95">
        <v>475.34393310546898</v>
      </c>
      <c r="IN95">
        <v>924.29309082031295</v>
      </c>
      <c r="IO95">
        <v>1263.83251953125</v>
      </c>
      <c r="IP95">
        <v>1503.21459960938</v>
      </c>
      <c r="IQ95">
        <v>1221.76782226563</v>
      </c>
      <c r="IR95">
        <v>1243.57971191406</v>
      </c>
      <c r="IS95">
        <v>1121.052734375</v>
      </c>
      <c r="IT95">
        <v>1102.88891601563</v>
      </c>
      <c r="IU95">
        <v>362.70639038085898</v>
      </c>
      <c r="IV95">
        <v>12.0181970596313</v>
      </c>
      <c r="IW95">
        <v>151.63821411132801</v>
      </c>
      <c r="IX95">
        <v>915.29827880859398</v>
      </c>
      <c r="IY95">
        <v>243.21653747558599</v>
      </c>
      <c r="IZ95">
        <v>242.15705871582</v>
      </c>
      <c r="JA95">
        <v>1197.7392578125</v>
      </c>
      <c r="JB95">
        <v>1509.28564453125</v>
      </c>
      <c r="JC95">
        <v>60.541252136230497</v>
      </c>
      <c r="JD95">
        <v>124.90924835205099</v>
      </c>
      <c r="JE95">
        <v>226.245681762695</v>
      </c>
      <c r="JF95">
        <v>761.00183105468795</v>
      </c>
      <c r="JG95">
        <v>933.21875</v>
      </c>
      <c r="JH95">
        <v>574.71740722656295</v>
      </c>
      <c r="JI95">
        <v>671.49011230468795</v>
      </c>
      <c r="JJ95">
        <v>233.49261474609401</v>
      </c>
      <c r="JK95">
        <v>109.29856109619099</v>
      </c>
      <c r="JL95">
        <v>340.45468139648398</v>
      </c>
      <c r="JM95">
        <v>311.66571044921898</v>
      </c>
      <c r="JN95">
        <v>183.272537231445</v>
      </c>
      <c r="JO95">
        <v>124.75244140625</v>
      </c>
      <c r="JP95">
        <v>524.911865234375</v>
      </c>
      <c r="JQ95">
        <v>241.36837768554699</v>
      </c>
      <c r="JR95">
        <v>544.82263183593795</v>
      </c>
      <c r="JS95">
        <v>0.683737993240356</v>
      </c>
      <c r="JT95">
        <v>895.193115234375</v>
      </c>
      <c r="JU95">
        <v>433.66143798828102</v>
      </c>
      <c r="JV95">
        <v>349.99200439453102</v>
      </c>
      <c r="JW95">
        <v>165.85679626464801</v>
      </c>
      <c r="JX95">
        <v>214.11999511718801</v>
      </c>
      <c r="JY95">
        <v>428.48294067382801</v>
      </c>
      <c r="JZ95">
        <v>34.475410461425803</v>
      </c>
      <c r="KA95">
        <v>44.850929260253899</v>
      </c>
      <c r="KB95">
        <v>237.15104675293</v>
      </c>
      <c r="KC95">
        <v>582.947509765625</v>
      </c>
      <c r="KD95">
        <v>124.549179077148</v>
      </c>
      <c r="KE95">
        <v>790.76129150390602</v>
      </c>
      <c r="KF95">
        <v>211.32020568847699</v>
      </c>
      <c r="KG95">
        <v>153.76216125488301</v>
      </c>
      <c r="KH95">
        <v>60.9188232421875</v>
      </c>
      <c r="KI95">
        <v>302.30368041992199</v>
      </c>
      <c r="KJ95">
        <v>141.54438781738301</v>
      </c>
      <c r="KK95">
        <v>1169.0654296875</v>
      </c>
      <c r="KL95">
        <v>30.0484008789063</v>
      </c>
      <c r="KM95">
        <f>MATCH(A95,[1]ADOS!$G:$G,0)</f>
        <v>182</v>
      </c>
      <c r="KN95" t="str">
        <f>INDEX([1]ADOS!$H:$H,KM95)</f>
        <v xml:space="preserve">NO DSM_IV questions 4a/4b is no and not atypical </v>
      </c>
      <c r="KO95" t="e">
        <f t="shared" si="3"/>
        <v>#VALUE!</v>
      </c>
      <c r="KP95">
        <f t="shared" si="4"/>
        <v>0</v>
      </c>
      <c r="KQ95">
        <v>0</v>
      </c>
      <c r="KR95" t="str">
        <f>INDEX([1]ADOS!$I:$I,KM95)</f>
        <v>Male</v>
      </c>
      <c r="KS95">
        <v>38</v>
      </c>
      <c r="KT95">
        <f t="shared" si="5"/>
        <v>1</v>
      </c>
      <c r="KU95">
        <v>25</v>
      </c>
      <c r="KV95">
        <v>365</v>
      </c>
    </row>
    <row r="96" spans="1:308" ht="15.5" x14ac:dyDescent="0.35">
      <c r="A96" s="1">
        <v>232189</v>
      </c>
      <c r="B96" s="1" t="s">
        <v>7</v>
      </c>
      <c r="C96">
        <v>6.0192017555236799</v>
      </c>
      <c r="D96">
        <v>4.35754299163818</v>
      </c>
      <c r="E96">
        <v>3.5607130527496298</v>
      </c>
      <c r="F96">
        <v>4.2157230377197301</v>
      </c>
      <c r="G96">
        <v>5.7534041404724103</v>
      </c>
      <c r="H96">
        <v>5.1626615524292001</v>
      </c>
      <c r="I96">
        <v>4.7692198753356898</v>
      </c>
      <c r="J96">
        <v>4.0302858352661097</v>
      </c>
      <c r="K96">
        <v>4.5362815856933603</v>
      </c>
      <c r="L96">
        <v>3.1644845008850102</v>
      </c>
      <c r="M96">
        <v>3.1464548110961901</v>
      </c>
      <c r="N96">
        <v>4.9687170982360804</v>
      </c>
      <c r="O96">
        <v>5.2121267318725604</v>
      </c>
      <c r="P96">
        <v>5.2127933502197301</v>
      </c>
      <c r="Q96">
        <v>5.37158155441284</v>
      </c>
      <c r="R96">
        <v>5.12642621994019</v>
      </c>
      <c r="S96">
        <v>5.9772467613220197</v>
      </c>
      <c r="T96">
        <v>6.7496747970581099</v>
      </c>
      <c r="U96">
        <v>4.2284002304077202</v>
      </c>
      <c r="V96">
        <v>3.0483851432800302</v>
      </c>
      <c r="W96">
        <v>4.2071461677551296</v>
      </c>
      <c r="X96">
        <v>3.60160255432129</v>
      </c>
      <c r="Y96">
        <v>3.8000957965850799</v>
      </c>
      <c r="Z96">
        <v>5.6289315223693901</v>
      </c>
      <c r="AA96">
        <v>5.1815071105956996</v>
      </c>
      <c r="AB96">
        <v>5.1536064147949201</v>
      </c>
      <c r="AC96">
        <v>4.1074495315551802</v>
      </c>
      <c r="AD96">
        <v>3.5328638553619398</v>
      </c>
      <c r="AE96">
        <v>3.8601002693176301</v>
      </c>
      <c r="AF96">
        <v>4.6349291801452601</v>
      </c>
      <c r="AG96">
        <v>5.9782376289367702</v>
      </c>
      <c r="AH96">
        <v>5.4554214477539098</v>
      </c>
      <c r="AI96">
        <v>3.7517399787902801</v>
      </c>
      <c r="AJ96">
        <v>4.5207457542419398</v>
      </c>
      <c r="AK96">
        <v>5.3090734481811497</v>
      </c>
      <c r="AL96">
        <v>4.1515297889709499</v>
      </c>
      <c r="AM96">
        <v>5.3844623565673801</v>
      </c>
      <c r="AN96">
        <v>5.9048933982849103</v>
      </c>
      <c r="AO96">
        <v>4.3663363456726101</v>
      </c>
      <c r="AP96">
        <v>4.9267711639404297</v>
      </c>
      <c r="AQ96">
        <v>3.8512849807739298</v>
      </c>
      <c r="AR96">
        <v>3.8454279899597199</v>
      </c>
      <c r="AS96">
        <v>6.2568802833557102</v>
      </c>
      <c r="AT96">
        <v>3.3880088329315199</v>
      </c>
      <c r="AU96">
        <v>2.8668973445892298</v>
      </c>
      <c r="AV96">
        <v>3.3507666587829599</v>
      </c>
      <c r="AW96">
        <v>5.7767848968505904</v>
      </c>
      <c r="AX96">
        <v>4.4415488243103001</v>
      </c>
      <c r="AY96">
        <v>5.01644086837769</v>
      </c>
      <c r="AZ96">
        <v>4.04290819168091</v>
      </c>
      <c r="BA96">
        <v>3.6045620441436799</v>
      </c>
      <c r="BB96">
        <v>4.4555177688598597</v>
      </c>
      <c r="BC96">
        <v>5.64607858657837</v>
      </c>
      <c r="BD96">
        <v>4.52856492996216</v>
      </c>
      <c r="BE96">
        <v>5.3848848342895499</v>
      </c>
      <c r="BF96">
        <v>3.48443698883057</v>
      </c>
      <c r="BG96">
        <v>3.4714844226837198</v>
      </c>
      <c r="BH96">
        <v>3.0841641426086399</v>
      </c>
      <c r="BI96">
        <v>4.2223281860351598</v>
      </c>
      <c r="BJ96">
        <v>3.8501627445220898</v>
      </c>
      <c r="BK96">
        <v>3.6174798011779798</v>
      </c>
      <c r="BL96">
        <v>5.4480223655700701</v>
      </c>
      <c r="BM96">
        <v>6.4427847862243697</v>
      </c>
      <c r="BN96">
        <v>4.7758607864379901</v>
      </c>
      <c r="BO96">
        <v>3.9398574829101598</v>
      </c>
      <c r="BP96">
        <v>3.3224415779113801</v>
      </c>
      <c r="BQ96">
        <v>3.7149581909179701</v>
      </c>
      <c r="BR96">
        <v>3.8883802890777601</v>
      </c>
      <c r="BS96">
        <v>3.93819284439087</v>
      </c>
      <c r="BT96">
        <v>5.2040557861328098</v>
      </c>
      <c r="BU96">
        <v>4.3714141845703098</v>
      </c>
      <c r="BV96">
        <v>6.1303882598876998</v>
      </c>
      <c r="BW96">
        <v>4.0540695190429696</v>
      </c>
      <c r="BX96">
        <v>3.63917088508606</v>
      </c>
      <c r="BY96">
        <v>4.8955454826354998</v>
      </c>
      <c r="BZ96">
        <v>3.9875187873840301</v>
      </c>
      <c r="CA96">
        <v>3.3696203231811501</v>
      </c>
      <c r="CB96">
        <v>3.9264695644378702</v>
      </c>
      <c r="CC96">
        <v>5.70153903961182</v>
      </c>
      <c r="CD96">
        <v>5.5299210548400897</v>
      </c>
      <c r="CE96">
        <v>4.1514554023742702</v>
      </c>
      <c r="CF96">
        <v>3.79989862442017</v>
      </c>
      <c r="CG96">
        <v>4.1481342315673801</v>
      </c>
      <c r="CH96">
        <v>3.1996736526489298</v>
      </c>
      <c r="CI96">
        <v>3.4851272106170699</v>
      </c>
      <c r="CJ96">
        <v>4.36338186264038</v>
      </c>
      <c r="CK96">
        <v>5.0249676704406703</v>
      </c>
      <c r="CL96">
        <v>4.7952189445495597</v>
      </c>
      <c r="CM96">
        <v>5.16904973983765</v>
      </c>
      <c r="CN96">
        <v>5.3333640098571804</v>
      </c>
      <c r="CO96">
        <v>5.9248046875</v>
      </c>
      <c r="CP96">
        <v>7.1903095245361301</v>
      </c>
      <c r="CQ96">
        <v>4.5031156539917001</v>
      </c>
      <c r="CR96">
        <v>3.4655506610870401</v>
      </c>
      <c r="CS96">
        <v>4.3910560607910201</v>
      </c>
      <c r="CT96">
        <v>3.9097979068756099</v>
      </c>
      <c r="CU96">
        <v>3.70169281959534</v>
      </c>
      <c r="CV96">
        <v>4.9884448051452601</v>
      </c>
      <c r="CW96">
        <v>5.3440747261047399</v>
      </c>
      <c r="CX96">
        <v>4.6827926635742196</v>
      </c>
      <c r="CY96">
        <v>4.278564453125</v>
      </c>
      <c r="CZ96">
        <v>3.3918337821960498</v>
      </c>
      <c r="DA96">
        <v>3.9130954742431601</v>
      </c>
      <c r="DB96">
        <v>4.4487667083740199</v>
      </c>
      <c r="DC96">
        <v>5.8825554847717303</v>
      </c>
      <c r="DD96">
        <v>5.5446400642395002</v>
      </c>
      <c r="DE96">
        <v>3.5549228191375701</v>
      </c>
      <c r="DF96">
        <v>4.2859025001525897</v>
      </c>
      <c r="DG96">
        <v>4.9028830528259304</v>
      </c>
      <c r="DH96">
        <v>3.9978563785553001</v>
      </c>
      <c r="DI96">
        <v>5.3701767921447798</v>
      </c>
      <c r="DJ96">
        <v>5.26869916915894</v>
      </c>
      <c r="DK96">
        <v>4.0606732368469203</v>
      </c>
      <c r="DL96">
        <v>3.8959817886352499</v>
      </c>
      <c r="DM96">
        <v>3.7044970989227299</v>
      </c>
      <c r="DN96">
        <v>4.5447750091552699</v>
      </c>
      <c r="DO96">
        <v>5.6105971336364799</v>
      </c>
      <c r="DP96">
        <v>3.4714186191558798</v>
      </c>
      <c r="DQ96">
        <v>2.7711036205291801</v>
      </c>
      <c r="DR96">
        <v>3.4394152164459202</v>
      </c>
      <c r="DS96">
        <v>5.9136328697204599</v>
      </c>
      <c r="DT96">
        <v>4.3319678306579599</v>
      </c>
      <c r="DU96">
        <v>4.8668870925903303</v>
      </c>
      <c r="DV96">
        <v>4.9061017036437997</v>
      </c>
      <c r="DW96">
        <v>3.5755591392517099</v>
      </c>
      <c r="DX96">
        <v>4.0880312919616699</v>
      </c>
      <c r="DY96">
        <v>4.9503884315490696</v>
      </c>
      <c r="DZ96">
        <v>4.2944641113281303</v>
      </c>
      <c r="EA96">
        <v>5.3566427230834996</v>
      </c>
      <c r="EB96">
        <v>3.77834153175354</v>
      </c>
      <c r="EC96">
        <v>3.5362210273742698</v>
      </c>
      <c r="ED96">
        <v>3.2797386646270801</v>
      </c>
      <c r="EE96">
        <v>4.1458392143249503</v>
      </c>
      <c r="EF96">
        <v>4.1838316917419398</v>
      </c>
      <c r="EG96">
        <v>3.6571130752563499</v>
      </c>
      <c r="EH96">
        <v>5.54136037826538</v>
      </c>
      <c r="EI96">
        <v>5.4128885269165004</v>
      </c>
      <c r="EJ96">
        <v>4.39742231369019</v>
      </c>
      <c r="EK96">
        <v>3.9096295833587602</v>
      </c>
      <c r="EL96">
        <v>3.4072725772857702</v>
      </c>
      <c r="EM96">
        <v>3.4688570499420202</v>
      </c>
      <c r="EN96">
        <v>3.6234362125396702</v>
      </c>
      <c r="EO96">
        <v>3.8064594268798801</v>
      </c>
      <c r="EP96">
        <v>5.3803062438964799</v>
      </c>
      <c r="EQ96">
        <v>4.2890920639038104</v>
      </c>
      <c r="ER96">
        <v>5.1743636131286603</v>
      </c>
      <c r="ES96">
        <v>4.3567781448364302</v>
      </c>
      <c r="ET96">
        <v>3.5588903427124001</v>
      </c>
      <c r="EU96">
        <v>281.03973388671898</v>
      </c>
      <c r="EV96">
        <v>818.22283935546898</v>
      </c>
      <c r="EW96">
        <v>510.53057861328102</v>
      </c>
      <c r="EX96">
        <v>419.86187744140602</v>
      </c>
      <c r="EY96">
        <v>217.40673828125</v>
      </c>
      <c r="EZ96">
        <v>693.86755371093795</v>
      </c>
      <c r="FA96">
        <v>432.44543457031301</v>
      </c>
      <c r="FB96">
        <v>458.82073974609398</v>
      </c>
      <c r="FC96">
        <v>183.15051269531301</v>
      </c>
      <c r="FD96">
        <v>70.252113342285199</v>
      </c>
      <c r="FE96">
        <v>732.83221435546898</v>
      </c>
      <c r="FF96">
        <v>687.941162109375</v>
      </c>
      <c r="FG96">
        <v>197.20590209960901</v>
      </c>
      <c r="FH96">
        <v>542.14245605468795</v>
      </c>
      <c r="FI96">
        <v>1824.9384765625</v>
      </c>
      <c r="FJ96">
        <v>1957.40649414063</v>
      </c>
      <c r="FK96">
        <v>171.92443847656301</v>
      </c>
      <c r="FL96">
        <v>243.84588623046901</v>
      </c>
      <c r="FM96">
        <v>972.06842041015602</v>
      </c>
      <c r="FN96">
        <v>479.34524536132801</v>
      </c>
      <c r="FO96">
        <v>728.738525390625</v>
      </c>
      <c r="FP96">
        <v>1059.74340820313</v>
      </c>
      <c r="FQ96">
        <v>509.15695190429699</v>
      </c>
      <c r="FR96">
        <v>864.68524169921898</v>
      </c>
      <c r="FS96">
        <v>1085.71545410156</v>
      </c>
      <c r="FT96">
        <v>1599.98864746094</v>
      </c>
      <c r="FU96">
        <v>1381.9365234375</v>
      </c>
      <c r="FV96">
        <v>1010.22216796875</v>
      </c>
      <c r="FW96">
        <v>1003.92669677734</v>
      </c>
      <c r="FX96">
        <v>1148.21569824219</v>
      </c>
      <c r="FY96">
        <v>422.817626953125</v>
      </c>
      <c r="FZ96">
        <v>24.1563911437988</v>
      </c>
      <c r="GA96">
        <v>195.55325317382801</v>
      </c>
      <c r="GB96">
        <v>1065.76696777344</v>
      </c>
      <c r="GC96">
        <v>258.51956176757801</v>
      </c>
      <c r="GD96">
        <v>208.66217041015599</v>
      </c>
      <c r="GE96">
        <v>962.203369140625</v>
      </c>
      <c r="GF96">
        <v>1116.64501953125</v>
      </c>
      <c r="GG96">
        <v>54.779239654541001</v>
      </c>
      <c r="GH96">
        <v>52.0246772766113</v>
      </c>
      <c r="GI96">
        <v>253.57183837890599</v>
      </c>
      <c r="GJ96">
        <v>865.05572509765602</v>
      </c>
      <c r="GK96">
        <v>579.2373046875</v>
      </c>
      <c r="GL96">
        <v>672.78167724609398</v>
      </c>
      <c r="GM96">
        <v>597.92736816406295</v>
      </c>
      <c r="GN96">
        <v>242.83419799804699</v>
      </c>
      <c r="GO96">
        <v>124.196281433105</v>
      </c>
      <c r="GP96">
        <v>372.01971435546898</v>
      </c>
      <c r="GQ96">
        <v>371.196533203125</v>
      </c>
      <c r="GR96">
        <v>207.97898864746099</v>
      </c>
      <c r="GS96">
        <v>90.974861145019503</v>
      </c>
      <c r="GT96">
        <v>530.20880126953102</v>
      </c>
      <c r="GU96">
        <v>226.79490661621099</v>
      </c>
      <c r="GV96">
        <v>490.98516845703102</v>
      </c>
      <c r="GW96">
        <v>0.42642596364021301</v>
      </c>
      <c r="GX96">
        <v>574.30407714843795</v>
      </c>
      <c r="GY96">
        <v>172.39974975585901</v>
      </c>
      <c r="GZ96">
        <v>225.38673400878901</v>
      </c>
      <c r="HA96">
        <v>180.937576293945</v>
      </c>
      <c r="HB96">
        <v>101.139533996582</v>
      </c>
      <c r="HC96">
        <v>436.72662353515602</v>
      </c>
      <c r="HD96">
        <v>46.432701110839801</v>
      </c>
      <c r="HE96">
        <v>72.631332397460895</v>
      </c>
      <c r="HF96">
        <v>173.233474731445</v>
      </c>
      <c r="HG96">
        <v>685.26568603515602</v>
      </c>
      <c r="HH96">
        <v>126.964401245117</v>
      </c>
      <c r="HI96">
        <v>428.23965454101602</v>
      </c>
      <c r="HJ96">
        <v>276.52676391601602</v>
      </c>
      <c r="HK96">
        <v>205.12965393066401</v>
      </c>
      <c r="HL96">
        <v>40.879856109619098</v>
      </c>
      <c r="HM96">
        <v>177.87411499023401</v>
      </c>
      <c r="HN96">
        <v>90.620590209960895</v>
      </c>
      <c r="HO96">
        <v>1154.79248046875</v>
      </c>
      <c r="HP96">
        <v>34.860095977783203</v>
      </c>
      <c r="HQ96">
        <v>278.031005859375</v>
      </c>
      <c r="HR96">
        <v>629.34564208984398</v>
      </c>
      <c r="HS96">
        <v>552.85827636718795</v>
      </c>
      <c r="HT96">
        <v>585.20837402343795</v>
      </c>
      <c r="HU96">
        <v>282.09851074218801</v>
      </c>
      <c r="HV96">
        <v>603.15319824218795</v>
      </c>
      <c r="HW96">
        <v>436.64187622070301</v>
      </c>
      <c r="HX96">
        <v>380.10754394531301</v>
      </c>
      <c r="HY96">
        <v>132.88314819335901</v>
      </c>
      <c r="HZ96">
        <v>67.854705810546903</v>
      </c>
      <c r="IA96">
        <v>871.96301269531295</v>
      </c>
      <c r="IB96">
        <v>688.730224609375</v>
      </c>
      <c r="IC96">
        <v>197.08657836914099</v>
      </c>
      <c r="ID96">
        <v>465.75234985351602</v>
      </c>
      <c r="IE96">
        <v>1877.13342285156</v>
      </c>
      <c r="IF96">
        <v>2181.18579101563</v>
      </c>
      <c r="IG96">
        <v>162.611740112305</v>
      </c>
      <c r="IH96">
        <v>267.88577270507801</v>
      </c>
      <c r="II96">
        <v>1094.84753417969</v>
      </c>
      <c r="IJ96">
        <v>489.61672973632801</v>
      </c>
      <c r="IK96">
        <v>985.55792236328102</v>
      </c>
      <c r="IL96">
        <v>1267.44738769531</v>
      </c>
      <c r="IM96">
        <v>421.10250854492199</v>
      </c>
      <c r="IN96">
        <v>803.33880615234398</v>
      </c>
      <c r="IO96">
        <v>1002.07867431641</v>
      </c>
      <c r="IP96">
        <v>858.38934326171898</v>
      </c>
      <c r="IQ96">
        <v>1325.56262207031</v>
      </c>
      <c r="IR96">
        <v>950.49444580078102</v>
      </c>
      <c r="IS96">
        <v>1036.298828125</v>
      </c>
      <c r="IT96">
        <v>1320.61608886719</v>
      </c>
      <c r="IU96">
        <v>329.34442138671898</v>
      </c>
      <c r="IV96">
        <v>8.9320516586303693</v>
      </c>
      <c r="IW96">
        <v>145.58216857910199</v>
      </c>
      <c r="IX96">
        <v>1105.14416503906</v>
      </c>
      <c r="IY96">
        <v>271.73025512695301</v>
      </c>
      <c r="IZ96">
        <v>177.246826171875</v>
      </c>
      <c r="JA96">
        <v>905.87347412109398</v>
      </c>
      <c r="JB96">
        <v>1046.75622558594</v>
      </c>
      <c r="JC96">
        <v>65.858932495117202</v>
      </c>
      <c r="JD96">
        <v>16.783128738403299</v>
      </c>
      <c r="JE96">
        <v>219.15415954589801</v>
      </c>
      <c r="JF96">
        <v>1052.81713867188</v>
      </c>
      <c r="JG96">
        <v>690.610595703125</v>
      </c>
      <c r="JH96">
        <v>662.79095458984398</v>
      </c>
      <c r="JI96">
        <v>544.9619140625</v>
      </c>
      <c r="JJ96">
        <v>263.52990722656301</v>
      </c>
      <c r="JK96">
        <v>102.98023223877</v>
      </c>
      <c r="JL96">
        <v>360.13973999023398</v>
      </c>
      <c r="JM96">
        <v>406.27966308593801</v>
      </c>
      <c r="JN96">
        <v>160.37973022460901</v>
      </c>
      <c r="JO96">
        <v>60.8874320983887</v>
      </c>
      <c r="JP96">
        <v>525.533935546875</v>
      </c>
      <c r="JQ96">
        <v>220.18948364257801</v>
      </c>
      <c r="JR96">
        <v>394.87750244140602</v>
      </c>
      <c r="JS96">
        <v>0.36624401807785001</v>
      </c>
      <c r="JT96">
        <v>905.646728515625</v>
      </c>
      <c r="JU96">
        <v>156.30043029785199</v>
      </c>
      <c r="JV96">
        <v>226.53271484375</v>
      </c>
      <c r="JW96">
        <v>180.38267517089801</v>
      </c>
      <c r="JX96">
        <v>170.95262145996099</v>
      </c>
      <c r="JY96">
        <v>477.10046386718801</v>
      </c>
      <c r="JZ96">
        <v>51.698379516601598</v>
      </c>
      <c r="KA96">
        <v>33.4474067687988</v>
      </c>
      <c r="KB96">
        <v>211.11471557617199</v>
      </c>
      <c r="KC96">
        <v>631.00256347656295</v>
      </c>
      <c r="KD96">
        <v>88.509223937988295</v>
      </c>
      <c r="KE96">
        <v>439.17687988281301</v>
      </c>
      <c r="KF96">
        <v>344.44363403320301</v>
      </c>
      <c r="KG96">
        <v>157.88853454589801</v>
      </c>
      <c r="KH96">
        <v>50.506294250488303</v>
      </c>
      <c r="KI96">
        <v>153.87825012207</v>
      </c>
      <c r="KJ96">
        <v>65.27294921875</v>
      </c>
      <c r="KK96">
        <v>1663.103515625</v>
      </c>
      <c r="KL96">
        <v>82.088211059570298</v>
      </c>
      <c r="KM96">
        <f>MATCH(A96,[1]ADOS!$G:$G,0)</f>
        <v>175</v>
      </c>
      <c r="KN96" t="str">
        <f>INDEX([1]ADOS!$H:$H,KM96)</f>
        <v xml:space="preserve">NO DSM_IV questions 4a/4b is no and not atypical </v>
      </c>
      <c r="KO96" t="e">
        <f t="shared" si="3"/>
        <v>#VALUE!</v>
      </c>
      <c r="KP96">
        <f t="shared" si="4"/>
        <v>0</v>
      </c>
      <c r="KQ96">
        <v>0</v>
      </c>
      <c r="KR96" t="str">
        <f>INDEX([1]ADOS!$I:$I,KM96)</f>
        <v>Male</v>
      </c>
      <c r="KS96">
        <v>38</v>
      </c>
      <c r="KT96">
        <f t="shared" si="5"/>
        <v>1</v>
      </c>
      <c r="KU96">
        <v>25</v>
      </c>
      <c r="KV96">
        <v>365</v>
      </c>
    </row>
    <row r="97" spans="1:308" ht="15.5" x14ac:dyDescent="0.35">
      <c r="A97" s="1">
        <v>232791</v>
      </c>
      <c r="B97" s="1" t="s">
        <v>7</v>
      </c>
      <c r="C97">
        <v>5.7343730926513699</v>
      </c>
      <c r="D97">
        <v>4.0421895980834996</v>
      </c>
      <c r="E97">
        <v>3.4095101356506299</v>
      </c>
      <c r="F97">
        <v>4.7211899757385298</v>
      </c>
      <c r="G97">
        <v>5.95607614517212</v>
      </c>
      <c r="H97">
        <v>4.3328552246093803</v>
      </c>
      <c r="I97">
        <v>3.9856469631195099</v>
      </c>
      <c r="J97">
        <v>4.1488127708435103</v>
      </c>
      <c r="K97">
        <v>4.5173974037170401</v>
      </c>
      <c r="L97">
        <v>3.3402254581451398</v>
      </c>
      <c r="M97">
        <v>3.58384084701538</v>
      </c>
      <c r="N97">
        <v>4.5558295249939</v>
      </c>
      <c r="O97">
        <v>5.2867836952209499</v>
      </c>
      <c r="P97">
        <v>4.66139793395996</v>
      </c>
      <c r="Q97">
        <v>4.8335008621215803</v>
      </c>
      <c r="R97">
        <v>4.9319753646850604</v>
      </c>
      <c r="S97">
        <v>5.7068467140197798</v>
      </c>
      <c r="T97">
        <v>6.5531668663024902</v>
      </c>
      <c r="U97">
        <v>4.17398929595947</v>
      </c>
      <c r="V97">
        <v>3.68962550163269</v>
      </c>
      <c r="W97">
        <v>4.5757026672363299</v>
      </c>
      <c r="X97">
        <v>3.8333868980407702</v>
      </c>
      <c r="Y97">
        <v>3.7303197383880602</v>
      </c>
      <c r="Z97">
        <v>5.3477067947387704</v>
      </c>
      <c r="AA97">
        <v>4.5354194641113299</v>
      </c>
      <c r="AB97">
        <v>5.1775140762329102</v>
      </c>
      <c r="AC97">
        <v>4.3790340423584002</v>
      </c>
      <c r="AD97">
        <v>3.6816875934600799</v>
      </c>
      <c r="AE97">
        <v>4.1083316802978498</v>
      </c>
      <c r="AF97">
        <v>4.6395630836486799</v>
      </c>
      <c r="AG97">
        <v>6.0899610519409197</v>
      </c>
      <c r="AH97">
        <v>5.3635368347168004</v>
      </c>
      <c r="AI97">
        <v>3.30443334579468</v>
      </c>
      <c r="AJ97">
        <v>4.6304769515991202</v>
      </c>
      <c r="AK97">
        <v>4.5045232772827202</v>
      </c>
      <c r="AL97">
        <v>4.04750728607178</v>
      </c>
      <c r="AM97">
        <v>4.86834716796875</v>
      </c>
      <c r="AN97">
        <v>5.3987340927123997</v>
      </c>
      <c r="AO97">
        <v>4.5834183692932102</v>
      </c>
      <c r="AP97">
        <v>4.1726450920104998</v>
      </c>
      <c r="AQ97">
        <v>3.6905488967895499</v>
      </c>
      <c r="AR97">
        <v>3.5115125179290798</v>
      </c>
      <c r="AS97">
        <v>4.9143362045288104</v>
      </c>
      <c r="AT97">
        <v>3.7098653316497798</v>
      </c>
      <c r="AU97">
        <v>2.9443442821502699</v>
      </c>
      <c r="AV97">
        <v>3.82494449615479</v>
      </c>
      <c r="AW97">
        <v>5.9877223968505904</v>
      </c>
      <c r="AX97">
        <v>4.4881763458251998</v>
      </c>
      <c r="AY97">
        <v>4.8247618675231898</v>
      </c>
      <c r="AZ97">
        <v>4.1100945472717303</v>
      </c>
      <c r="BA97">
        <v>3.48171186447144</v>
      </c>
      <c r="BB97">
        <v>4.4550690650939897</v>
      </c>
      <c r="BC97">
        <v>4.9713106155395499</v>
      </c>
      <c r="BD97">
        <v>4.58966064453125</v>
      </c>
      <c r="BE97">
        <v>4.9395875930786097</v>
      </c>
      <c r="BF97">
        <v>4.1662273406982404</v>
      </c>
      <c r="BG97">
        <v>3.5151000022888201</v>
      </c>
      <c r="BH97">
        <v>3.31873607635498</v>
      </c>
      <c r="BI97">
        <v>3.8643057346343999</v>
      </c>
      <c r="BJ97">
        <v>3.99887895584106</v>
      </c>
      <c r="BK97">
        <v>3.9378859996795699</v>
      </c>
      <c r="BL97">
        <v>4.7985191345214799</v>
      </c>
      <c r="BM97">
        <v>5.7588782310485804</v>
      </c>
      <c r="BN97">
        <v>4.8440642356872603</v>
      </c>
      <c r="BO97">
        <v>4.0375475883483896</v>
      </c>
      <c r="BP97">
        <v>3.1644043922424299</v>
      </c>
      <c r="BQ97">
        <v>3.95930051803589</v>
      </c>
      <c r="BR97">
        <v>3.89213299751282</v>
      </c>
      <c r="BS97">
        <v>3.94331026077271</v>
      </c>
      <c r="BT97">
        <v>5.4603376388549796</v>
      </c>
      <c r="BU97">
        <v>4.3123874664306596</v>
      </c>
      <c r="BV97">
        <v>5.30208444595337</v>
      </c>
      <c r="BW97">
        <v>4.0736436843872097</v>
      </c>
      <c r="BX97">
        <v>3.1825439929962198</v>
      </c>
      <c r="BY97">
        <v>5.7028932571411097</v>
      </c>
      <c r="BZ97">
        <v>3.9497272968292201</v>
      </c>
      <c r="CA97">
        <v>3.3840172290802002</v>
      </c>
      <c r="CB97">
        <v>4.8446760177612296</v>
      </c>
      <c r="CC97">
        <v>5.8229689598083496</v>
      </c>
      <c r="CD97">
        <v>5.2625808715820304</v>
      </c>
      <c r="CE97">
        <v>4.6195335388183603</v>
      </c>
      <c r="CF97">
        <v>4.0421853065490696</v>
      </c>
      <c r="CG97">
        <v>4.07448387145996</v>
      </c>
      <c r="CH97">
        <v>3.2032387256622301</v>
      </c>
      <c r="CI97">
        <v>3.7451701164245601</v>
      </c>
      <c r="CJ97">
        <v>5.37766456604004</v>
      </c>
      <c r="CK97">
        <v>5.3332419395446804</v>
      </c>
      <c r="CL97">
        <v>5.0020680427551296</v>
      </c>
      <c r="CM97">
        <v>4.8432312011718803</v>
      </c>
      <c r="CN97">
        <v>5.0140814781189</v>
      </c>
      <c r="CO97">
        <v>6.1198811531066903</v>
      </c>
      <c r="CP97">
        <v>6.5331015586853001</v>
      </c>
      <c r="CQ97">
        <v>4.3515329360961896</v>
      </c>
      <c r="CR97">
        <v>4.07407474517822</v>
      </c>
      <c r="CS97">
        <v>4.2719402313232404</v>
      </c>
      <c r="CT97">
        <v>3.8045296669006299</v>
      </c>
      <c r="CU97">
        <v>3.2660865783691402</v>
      </c>
      <c r="CV97">
        <v>4.9182362556457502</v>
      </c>
      <c r="CW97">
        <v>5.3447618484497097</v>
      </c>
      <c r="CX97">
        <v>5.4394125938415501</v>
      </c>
      <c r="CY97">
        <v>4.6000099182128897</v>
      </c>
      <c r="CZ97">
        <v>3.5902073383331299</v>
      </c>
      <c r="DA97">
        <v>3.98631644248962</v>
      </c>
      <c r="DB97">
        <v>4.7533078193664604</v>
      </c>
      <c r="DC97">
        <v>5.5711593627929696</v>
      </c>
      <c r="DD97">
        <v>5.6005887985229501</v>
      </c>
      <c r="DE97">
        <v>3.9444169998168901</v>
      </c>
      <c r="DF97">
        <v>4.3740153312683097</v>
      </c>
      <c r="DG97">
        <v>4.43595695495606</v>
      </c>
      <c r="DH97">
        <v>4.4779968261718803</v>
      </c>
      <c r="DI97">
        <v>4.95953369140625</v>
      </c>
      <c r="DJ97">
        <v>5.2366471290588397</v>
      </c>
      <c r="DK97">
        <v>4.5222153663635298</v>
      </c>
      <c r="DL97">
        <v>4.66397905349731</v>
      </c>
      <c r="DM97">
        <v>4.4092602729797399</v>
      </c>
      <c r="DN97">
        <v>3.3702428340911901</v>
      </c>
      <c r="DO97">
        <v>5.1050643920898402</v>
      </c>
      <c r="DP97">
        <v>3.6762280464172399</v>
      </c>
      <c r="DQ97">
        <v>2.8874745368957502</v>
      </c>
      <c r="DR97">
        <v>3.7367477416992201</v>
      </c>
      <c r="DS97">
        <v>5.5405354499816903</v>
      </c>
      <c r="DT97">
        <v>4.8819079399108896</v>
      </c>
      <c r="DU97">
        <v>5.2608103752136204</v>
      </c>
      <c r="DV97">
        <v>4.1762623786926296</v>
      </c>
      <c r="DW97">
        <v>3.8949856758117698</v>
      </c>
      <c r="DX97">
        <v>4.2507772445678702</v>
      </c>
      <c r="DY97">
        <v>5.0200719833373997</v>
      </c>
      <c r="DZ97">
        <v>4.9387755393981898</v>
      </c>
      <c r="EA97">
        <v>5.9519672393798801</v>
      </c>
      <c r="EB97">
        <v>4.0841255187988299</v>
      </c>
      <c r="EC97">
        <v>3.54064846038818</v>
      </c>
      <c r="ED97">
        <v>3.60331034660339</v>
      </c>
      <c r="EE97">
        <v>4.86883497238159</v>
      </c>
      <c r="EF97">
        <v>3.9028263092040998</v>
      </c>
      <c r="EG97">
        <v>3.5106339454650901</v>
      </c>
      <c r="EH97">
        <v>5.3809709548950204</v>
      </c>
      <c r="EI97">
        <v>4.9740395545959499</v>
      </c>
      <c r="EJ97">
        <v>4.3855915069580096</v>
      </c>
      <c r="EK97">
        <v>4.1291465759277299</v>
      </c>
      <c r="EL97">
        <v>3.3422036170959499</v>
      </c>
      <c r="EM97">
        <v>3.8760061264038099</v>
      </c>
      <c r="EN97">
        <v>4.01959180831909</v>
      </c>
      <c r="EO97">
        <v>3.61058497428894</v>
      </c>
      <c r="EP97">
        <v>5.6772146224975604</v>
      </c>
      <c r="EQ97">
        <v>4.2852401733398402</v>
      </c>
      <c r="ER97">
        <v>5.3655338287353498</v>
      </c>
      <c r="ES97">
        <v>3.9000449180603001</v>
      </c>
      <c r="ET97">
        <v>3.8955414295196502</v>
      </c>
      <c r="EU97">
        <v>226.39164733886699</v>
      </c>
      <c r="EV97">
        <v>445.49661254882801</v>
      </c>
      <c r="EW97">
        <v>468.26312255859398</v>
      </c>
      <c r="EX97">
        <v>467.38858032226602</v>
      </c>
      <c r="EY97">
        <v>291.98712158203102</v>
      </c>
      <c r="EZ97">
        <v>535.60168457031295</v>
      </c>
      <c r="FA97">
        <v>293.25601196289102</v>
      </c>
      <c r="FB97">
        <v>443.42852783203102</v>
      </c>
      <c r="FC97">
        <v>201.84794616699199</v>
      </c>
      <c r="FD97">
        <v>65.074165344238295</v>
      </c>
      <c r="FE97">
        <v>576.34405517578102</v>
      </c>
      <c r="FF97">
        <v>568.36767578125</v>
      </c>
      <c r="FG97">
        <v>228.94229125976599</v>
      </c>
      <c r="FH97">
        <v>376.02627563476602</v>
      </c>
      <c r="FI97">
        <v>1280.615234375</v>
      </c>
      <c r="FJ97">
        <v>1772.59997558594</v>
      </c>
      <c r="FK97">
        <v>137.75634765625</v>
      </c>
      <c r="FL97">
        <v>252.24929809570301</v>
      </c>
      <c r="FM97">
        <v>681.25036621093795</v>
      </c>
      <c r="FN97">
        <v>551.18267822265602</v>
      </c>
      <c r="FO97">
        <v>617.53332519531295</v>
      </c>
      <c r="FP97">
        <v>1043.04565429688</v>
      </c>
      <c r="FQ97">
        <v>480.088623046875</v>
      </c>
      <c r="FR97">
        <v>887.375</v>
      </c>
      <c r="FS97">
        <v>563.49444580078102</v>
      </c>
      <c r="FT97">
        <v>1175.19641113281</v>
      </c>
      <c r="FU97">
        <v>1031.71997070313</v>
      </c>
      <c r="FV97">
        <v>925.16174316406295</v>
      </c>
      <c r="FW97">
        <v>1121.59399414063</v>
      </c>
      <c r="FX97">
        <v>1033.8564453125</v>
      </c>
      <c r="FY97">
        <v>379.72442626953102</v>
      </c>
      <c r="FZ97">
        <v>8.7469186782836896</v>
      </c>
      <c r="GA97">
        <v>205.99563598632801</v>
      </c>
      <c r="GB97">
        <v>966.76013183593795</v>
      </c>
      <c r="GC97">
        <v>250.16197204589801</v>
      </c>
      <c r="GD97">
        <v>265.17623901367199</v>
      </c>
      <c r="GE97">
        <v>877.11102294921898</v>
      </c>
      <c r="GF97">
        <v>865.02703857421898</v>
      </c>
      <c r="GG97">
        <v>95.870681762695298</v>
      </c>
      <c r="GH97">
        <v>28.045324325561499</v>
      </c>
      <c r="GI97">
        <v>223.44885253906301</v>
      </c>
      <c r="GJ97">
        <v>755.67578125</v>
      </c>
      <c r="GK97">
        <v>594.58416748046898</v>
      </c>
      <c r="GL97">
        <v>501.38278198242199</v>
      </c>
      <c r="GM97">
        <v>529.58020019531295</v>
      </c>
      <c r="GN97">
        <v>153.29554748535199</v>
      </c>
      <c r="GO97">
        <v>78.893966674804702</v>
      </c>
      <c r="GP97">
        <v>331.25518798828102</v>
      </c>
      <c r="GQ97">
        <v>327.50350952148398</v>
      </c>
      <c r="GR97">
        <v>167.409591674805</v>
      </c>
      <c r="GS97">
        <v>55.248264312744098</v>
      </c>
      <c r="GT97">
        <v>276.26345825195301</v>
      </c>
      <c r="GU97">
        <v>280.77029418945301</v>
      </c>
      <c r="GV97">
        <v>318.15963745117199</v>
      </c>
      <c r="GW97">
        <v>0.22367700934410101</v>
      </c>
      <c r="GX97">
        <v>847.38043212890602</v>
      </c>
      <c r="GY97">
        <v>107.529579162598</v>
      </c>
      <c r="GZ97">
        <v>230.83383178710901</v>
      </c>
      <c r="HA97">
        <v>56.784976959228501</v>
      </c>
      <c r="HB97">
        <v>134.65928649902301</v>
      </c>
      <c r="HC97">
        <v>385.59234619140602</v>
      </c>
      <c r="HD97">
        <v>48.675621032714801</v>
      </c>
      <c r="HE97">
        <v>25.113594055175799</v>
      </c>
      <c r="HF97">
        <v>212.20896911621099</v>
      </c>
      <c r="HG97">
        <v>582.12683105468795</v>
      </c>
      <c r="HH97">
        <v>77.210281372070298</v>
      </c>
      <c r="HI97">
        <v>407.38006591796898</v>
      </c>
      <c r="HJ97">
        <v>251.02757263183599</v>
      </c>
      <c r="HK97">
        <v>239.68276977539099</v>
      </c>
      <c r="HL97">
        <v>40.859745025634801</v>
      </c>
      <c r="HM97">
        <v>156.19075012207</v>
      </c>
      <c r="HN97">
        <v>81.816802978515597</v>
      </c>
      <c r="HO97">
        <v>1093.09631347656</v>
      </c>
      <c r="HP97">
        <v>38.559421539306598</v>
      </c>
      <c r="HQ97">
        <v>295.98684692382801</v>
      </c>
      <c r="HR97">
        <v>443.13879394531301</v>
      </c>
      <c r="HS97">
        <v>530.046630859375</v>
      </c>
      <c r="HT97">
        <v>429.71939086914102</v>
      </c>
      <c r="HU97">
        <v>286.68002319335898</v>
      </c>
      <c r="HV97">
        <v>555.44445800781295</v>
      </c>
      <c r="HW97">
        <v>331.03021240234398</v>
      </c>
      <c r="HX97">
        <v>366.29388427734398</v>
      </c>
      <c r="HY97">
        <v>162.84254455566401</v>
      </c>
      <c r="HZ97">
        <v>65.663894653320298</v>
      </c>
      <c r="IA97">
        <v>674.58337402343795</v>
      </c>
      <c r="IB97">
        <v>659.01892089843795</v>
      </c>
      <c r="IC97">
        <v>213.81985473632801</v>
      </c>
      <c r="ID97">
        <v>370.30554199218801</v>
      </c>
      <c r="IE97">
        <v>1238.77685546875</v>
      </c>
      <c r="IF97">
        <v>1720.80383300781</v>
      </c>
      <c r="IG97">
        <v>111.561195373535</v>
      </c>
      <c r="IH97">
        <v>241.42257690429699</v>
      </c>
      <c r="II97">
        <v>1011.09265136719</v>
      </c>
      <c r="IJ97">
        <v>634.01513671875</v>
      </c>
      <c r="IK97">
        <v>681.57733154296898</v>
      </c>
      <c r="IL97">
        <v>1081.57763671875</v>
      </c>
      <c r="IM97">
        <v>528.3701171875</v>
      </c>
      <c r="IN97">
        <v>745.59997558593795</v>
      </c>
      <c r="IO97">
        <v>962.683349609375</v>
      </c>
      <c r="IP97">
        <v>1241.60668945313</v>
      </c>
      <c r="IQ97">
        <v>1314.43920898438</v>
      </c>
      <c r="IR97">
        <v>751.71032714843795</v>
      </c>
      <c r="IS97">
        <v>1083.81811523438</v>
      </c>
      <c r="IT97">
        <v>1132.390625</v>
      </c>
      <c r="IU97">
        <v>267.95465087890602</v>
      </c>
      <c r="IV97">
        <v>10.406378746032701</v>
      </c>
      <c r="IW97">
        <v>130.19187927246099</v>
      </c>
      <c r="IX97">
        <v>769.91644287109398</v>
      </c>
      <c r="IY97">
        <v>233.98599243164099</v>
      </c>
      <c r="IZ97">
        <v>179.96913146972699</v>
      </c>
      <c r="JA97">
        <v>859.42303466796898</v>
      </c>
      <c r="JB97">
        <v>925.23077392578102</v>
      </c>
      <c r="JC97">
        <v>99.764266967773395</v>
      </c>
      <c r="JD97">
        <v>12.984566688537599</v>
      </c>
      <c r="JE97">
        <v>201.59432983398401</v>
      </c>
      <c r="JF97">
        <v>799.177978515625</v>
      </c>
      <c r="JG97">
        <v>652.93231201171898</v>
      </c>
      <c r="JH97">
        <v>509.28186035156301</v>
      </c>
      <c r="JI97">
        <v>516.12310791015602</v>
      </c>
      <c r="JJ97">
        <v>212.66552734375</v>
      </c>
      <c r="JK97">
        <v>86.826316833496094</v>
      </c>
      <c r="JL97">
        <v>284.51443481445301</v>
      </c>
      <c r="JM97">
        <v>305.39120483398398</v>
      </c>
      <c r="JN97">
        <v>60.373138427734403</v>
      </c>
      <c r="JO97">
        <v>62.287715911865199</v>
      </c>
      <c r="JP97">
        <v>304.83169555664102</v>
      </c>
      <c r="JQ97">
        <v>187.19430541992199</v>
      </c>
      <c r="JR97">
        <v>259.12796020507801</v>
      </c>
      <c r="JS97">
        <v>0.644569993019104</v>
      </c>
      <c r="JT97">
        <v>639.23724365234398</v>
      </c>
      <c r="JU97">
        <v>156.21725463867199</v>
      </c>
      <c r="JV97">
        <v>309.227294921875</v>
      </c>
      <c r="JW97">
        <v>73.004409790039105</v>
      </c>
      <c r="JX97">
        <v>118.136283874512</v>
      </c>
      <c r="JY97">
        <v>334.09210205078102</v>
      </c>
      <c r="JZ97">
        <v>37.568397521972699</v>
      </c>
      <c r="KA97">
        <v>22.8134155273438</v>
      </c>
      <c r="KB97">
        <v>189.76266479492199</v>
      </c>
      <c r="KC97">
        <v>513.29833984375</v>
      </c>
      <c r="KD97">
        <v>102.23845672607401</v>
      </c>
      <c r="KE97">
        <v>342.17117309570301</v>
      </c>
      <c r="KF97">
        <v>237.74751281738301</v>
      </c>
      <c r="KG97">
        <v>172.75048828125</v>
      </c>
      <c r="KH97">
        <v>43.159034729003899</v>
      </c>
      <c r="KI97">
        <v>190.12574768066401</v>
      </c>
      <c r="KJ97">
        <v>85.281631469726605</v>
      </c>
      <c r="KK97">
        <v>1081.93200683594</v>
      </c>
      <c r="KL97">
        <v>42.143775939941399</v>
      </c>
      <c r="KM97">
        <f>MATCH(A97,[1]ADOS!$G:$G,0)</f>
        <v>264</v>
      </c>
      <c r="KN97" t="str">
        <f>INDEX([1]ADOS!$H:$H,KM97)</f>
        <v xml:space="preserve">NO DSM_IV questions 4a/4b is no and not atypical </v>
      </c>
      <c r="KO97" t="e">
        <f t="shared" si="3"/>
        <v>#VALUE!</v>
      </c>
      <c r="KP97">
        <f t="shared" si="4"/>
        <v>0</v>
      </c>
      <c r="KQ97">
        <v>0</v>
      </c>
      <c r="KR97" t="str">
        <f>INDEX([1]ADOS!$I:$I,KM97)</f>
        <v>Male</v>
      </c>
      <c r="KS97">
        <v>38</v>
      </c>
      <c r="KT97">
        <f t="shared" si="5"/>
        <v>1</v>
      </c>
      <c r="KU97">
        <v>25</v>
      </c>
      <c r="KV97">
        <v>365</v>
      </c>
    </row>
    <row r="98" spans="1:308" ht="15.5" x14ac:dyDescent="0.35">
      <c r="A98" s="1">
        <v>236316</v>
      </c>
      <c r="B98" s="1" t="s">
        <v>7</v>
      </c>
      <c r="C98">
        <v>6.0690073966979998</v>
      </c>
      <c r="D98">
        <v>4.6260886192321804</v>
      </c>
      <c r="E98">
        <v>4.0986466407775897</v>
      </c>
      <c r="F98">
        <v>4.3484773635864302</v>
      </c>
      <c r="G98">
        <v>6.03714847564697</v>
      </c>
      <c r="H98">
        <v>4.9909896850585902</v>
      </c>
      <c r="I98">
        <v>4.60709428787231</v>
      </c>
      <c r="J98">
        <v>4.10062599182129</v>
      </c>
      <c r="K98">
        <v>4.3507509231567401</v>
      </c>
      <c r="L98">
        <v>3.52129125595093</v>
      </c>
      <c r="M98">
        <v>3.3752779960632302</v>
      </c>
      <c r="N98">
        <v>4.4617652893066397</v>
      </c>
      <c r="O98">
        <v>5.5978431701660201</v>
      </c>
      <c r="P98">
        <v>4.6682472229003897</v>
      </c>
      <c r="Q98">
        <v>5.40968561172485</v>
      </c>
      <c r="R98">
        <v>5.5880064964294398</v>
      </c>
      <c r="S98">
        <v>5.5392513275146502</v>
      </c>
      <c r="T98">
        <v>6.61623287200928</v>
      </c>
      <c r="U98">
        <v>3.9864792823791499</v>
      </c>
      <c r="V98">
        <v>3.5623576641082799</v>
      </c>
      <c r="W98">
        <v>4.6553049087524396</v>
      </c>
      <c r="X98">
        <v>3.9731214046478298</v>
      </c>
      <c r="Y98">
        <v>3.9110841751098602</v>
      </c>
      <c r="Z98">
        <v>5.8083548545837402</v>
      </c>
      <c r="AA98">
        <v>5.3658909797668501</v>
      </c>
      <c r="AB98">
        <v>5.3210010528564498</v>
      </c>
      <c r="AC98">
        <v>5.0130381584167498</v>
      </c>
      <c r="AD98">
        <v>3.9619231224060099</v>
      </c>
      <c r="AE98">
        <v>4.2313480377197301</v>
      </c>
      <c r="AF98">
        <v>5.2782850265502903</v>
      </c>
      <c r="AG98">
        <v>6.2488856315612802</v>
      </c>
      <c r="AH98">
        <v>5.0548133850097701</v>
      </c>
      <c r="AI98">
        <v>3.80321097373962</v>
      </c>
      <c r="AJ98">
        <v>4.9176220893859899</v>
      </c>
      <c r="AK98">
        <v>5.8476438522338903</v>
      </c>
      <c r="AL98">
        <v>4.57945013046265</v>
      </c>
      <c r="AM98">
        <v>5.3989157676696804</v>
      </c>
      <c r="AN98">
        <v>5.2661814689636204</v>
      </c>
      <c r="AO98">
        <v>4.9202008247375497</v>
      </c>
      <c r="AP98">
        <v>4.1111917495727504</v>
      </c>
      <c r="AQ98">
        <v>3.8300433158874498</v>
      </c>
      <c r="AR98">
        <v>3.81395483016968</v>
      </c>
      <c r="AS98">
        <v>6.19925880432129</v>
      </c>
      <c r="AT98">
        <v>3.5565264225006099</v>
      </c>
      <c r="AU98">
        <v>3.0764281749725302</v>
      </c>
      <c r="AV98">
        <v>3.85400462150574</v>
      </c>
      <c r="AW98">
        <v>6.1129055023193404</v>
      </c>
      <c r="AX98">
        <v>4.5213894844055202</v>
      </c>
      <c r="AY98">
        <v>4.7605967521667498</v>
      </c>
      <c r="AZ98">
        <v>5.0773630142211896</v>
      </c>
      <c r="BA98">
        <v>4.0769410133361799</v>
      </c>
      <c r="BB98">
        <v>4.4700245857238796</v>
      </c>
      <c r="BC98">
        <v>4.8337078094482404</v>
      </c>
      <c r="BD98">
        <v>4.9088206291198704</v>
      </c>
      <c r="BE98">
        <v>5.8474178314209002</v>
      </c>
      <c r="BF98">
        <v>4.0491032600402797</v>
      </c>
      <c r="BG98">
        <v>3.5169432163238499</v>
      </c>
      <c r="BH98">
        <v>3.3926544189453098</v>
      </c>
      <c r="BI98">
        <v>4.4992518424987802</v>
      </c>
      <c r="BJ98">
        <v>4.1461668014526403</v>
      </c>
      <c r="BK98">
        <v>4.0231971740722701</v>
      </c>
      <c r="BL98">
        <v>5.6785182952880904</v>
      </c>
      <c r="BM98">
        <v>5.91322565078735</v>
      </c>
      <c r="BN98">
        <v>5.1856827735900897</v>
      </c>
      <c r="BO98">
        <v>3.8687977790832502</v>
      </c>
      <c r="BP98">
        <v>3.3593783378601101</v>
      </c>
      <c r="BQ98">
        <v>4.2001380920410201</v>
      </c>
      <c r="BR98">
        <v>3.7991540431976301</v>
      </c>
      <c r="BS98">
        <v>3.9003648757934601</v>
      </c>
      <c r="BT98">
        <v>5.4299979209899902</v>
      </c>
      <c r="BU98">
        <v>4.5578193664550799</v>
      </c>
      <c r="BV98">
        <v>5.2010827064514196</v>
      </c>
      <c r="BW98">
        <v>3.8730704784393302</v>
      </c>
      <c r="BX98">
        <v>3.7093949317932098</v>
      </c>
      <c r="BY98">
        <v>6.3953328132629403</v>
      </c>
      <c r="BZ98">
        <v>4.5231909751892099</v>
      </c>
      <c r="CA98">
        <v>3.9925622940063499</v>
      </c>
      <c r="CB98">
        <v>4.4468612670898402</v>
      </c>
      <c r="CC98">
        <v>6.4508247375488299</v>
      </c>
      <c r="CD98">
        <v>4.9268221855163601</v>
      </c>
      <c r="CE98">
        <v>4.6362605094909703</v>
      </c>
      <c r="CF98">
        <v>4.6511154174804696</v>
      </c>
      <c r="CG98">
        <v>4.9959235191345197</v>
      </c>
      <c r="CH98">
        <v>3.6601943969726598</v>
      </c>
      <c r="CI98">
        <v>3.7441666126251198</v>
      </c>
      <c r="CJ98">
        <v>4.8365721702575701</v>
      </c>
      <c r="CK98">
        <v>5.8944377899169904</v>
      </c>
      <c r="CL98">
        <v>4.6346993446350098</v>
      </c>
      <c r="CM98">
        <v>5.7248997688293501</v>
      </c>
      <c r="CN98">
        <v>5.7110610008239799</v>
      </c>
      <c r="CO98">
        <v>5.5755591392517099</v>
      </c>
      <c r="CP98">
        <v>6.6581397056579599</v>
      </c>
      <c r="CQ98">
        <v>4.3179359436035201</v>
      </c>
      <c r="CR98">
        <v>4.0362114906311</v>
      </c>
      <c r="CS98">
        <v>5.05190181732178</v>
      </c>
      <c r="CT98">
        <v>4.2010803222656303</v>
      </c>
      <c r="CU98">
        <v>3.8645987510681201</v>
      </c>
      <c r="CV98">
        <v>5.9735813140869096</v>
      </c>
      <c r="CW98">
        <v>5.6338691711425799</v>
      </c>
      <c r="CX98">
        <v>5.3756184577941903</v>
      </c>
      <c r="CY98">
        <v>5.2336325645446804</v>
      </c>
      <c r="CZ98">
        <v>4.0717740058898899</v>
      </c>
      <c r="DA98">
        <v>4.3251376152038601</v>
      </c>
      <c r="DB98">
        <v>5.37001657485962</v>
      </c>
      <c r="DC98">
        <v>6.7680683135986301</v>
      </c>
      <c r="DD98">
        <v>5.4352345466613796</v>
      </c>
      <c r="DE98">
        <v>3.8848071098327601</v>
      </c>
      <c r="DF98">
        <v>4.9341368675231898</v>
      </c>
      <c r="DG98">
        <v>5.5324778556823704</v>
      </c>
      <c r="DH98">
        <v>4.4478950500488299</v>
      </c>
      <c r="DI98">
        <v>5.6097164154052699</v>
      </c>
      <c r="DJ98">
        <v>5.58785104751587</v>
      </c>
      <c r="DK98">
        <v>4.7174830436706499</v>
      </c>
      <c r="DL98">
        <v>4.3990511894226101</v>
      </c>
      <c r="DM98">
        <v>3.83305096626282</v>
      </c>
      <c r="DN98">
        <v>4.1188197135925302</v>
      </c>
      <c r="DO98">
        <v>6.7475953102111799</v>
      </c>
      <c r="DP98">
        <v>3.6356098651886</v>
      </c>
      <c r="DQ98">
        <v>3.1672711372375502</v>
      </c>
      <c r="DR98">
        <v>3.98680543899536</v>
      </c>
      <c r="DS98">
        <v>5.8087906837463397</v>
      </c>
      <c r="DT98">
        <v>4.5878229141235396</v>
      </c>
      <c r="DU98">
        <v>4.7549753189086896</v>
      </c>
      <c r="DV98">
        <v>4.8981738090515101</v>
      </c>
      <c r="DW98">
        <v>4.4205060005187997</v>
      </c>
      <c r="DX98">
        <v>4.5523953437805202</v>
      </c>
      <c r="DY98">
        <v>5.3585648536682102</v>
      </c>
      <c r="DZ98">
        <v>4.7335543632507298</v>
      </c>
      <c r="EA98">
        <v>5.4284901618957502</v>
      </c>
      <c r="EB98">
        <v>4.2761068344116202</v>
      </c>
      <c r="EC98">
        <v>3.4985871315002401</v>
      </c>
      <c r="ED98">
        <v>3.4608564376831099</v>
      </c>
      <c r="EE98">
        <v>3.9811224937439</v>
      </c>
      <c r="EF98">
        <v>4.2328000068664604</v>
      </c>
      <c r="EG98">
        <v>4.0553646087646502</v>
      </c>
      <c r="EH98">
        <v>5.1961579322814897</v>
      </c>
      <c r="EI98">
        <v>6.5974092483520499</v>
      </c>
      <c r="EJ98">
        <v>5.4144940376281703</v>
      </c>
      <c r="EK98">
        <v>3.8885788917541499</v>
      </c>
      <c r="EL98">
        <v>3.4227962493896502</v>
      </c>
      <c r="EM98">
        <v>3.9939913749694802</v>
      </c>
      <c r="EN98">
        <v>3.9820802211761501</v>
      </c>
      <c r="EO98">
        <v>4.1315779685974103</v>
      </c>
      <c r="EP98">
        <v>6.0603690147399902</v>
      </c>
      <c r="EQ98">
        <v>5.3170108795165998</v>
      </c>
      <c r="ER98">
        <v>6.0042667388915998</v>
      </c>
      <c r="ES98">
        <v>4.0211467742919904</v>
      </c>
      <c r="ET98">
        <v>4.0342297554016104</v>
      </c>
      <c r="EU98">
        <v>218.22509765625</v>
      </c>
      <c r="EV98">
        <v>685.41076660156295</v>
      </c>
      <c r="EW98">
        <v>560.77355957031295</v>
      </c>
      <c r="EX98">
        <v>534.88848876953102</v>
      </c>
      <c r="EY98">
        <v>297.60421752929699</v>
      </c>
      <c r="EZ98">
        <v>565.96618652343795</v>
      </c>
      <c r="FA98">
        <v>359.13735961914102</v>
      </c>
      <c r="FB98">
        <v>256.0537109375</v>
      </c>
      <c r="FC98">
        <v>154.381423950195</v>
      </c>
      <c r="FD98">
        <v>74.089164733886705</v>
      </c>
      <c r="FE98">
        <v>653.80511474609398</v>
      </c>
      <c r="FF98">
        <v>531.84558105468795</v>
      </c>
      <c r="FG98">
        <v>164.6298828125</v>
      </c>
      <c r="FH98">
        <v>415.10656738281301</v>
      </c>
      <c r="FI98">
        <v>1702.98706054688</v>
      </c>
      <c r="FJ98">
        <v>2012.48974609375</v>
      </c>
      <c r="FK98">
        <v>169.09501647949199</v>
      </c>
      <c r="FL98">
        <v>261.15298461914102</v>
      </c>
      <c r="FM98">
        <v>629.69689941406295</v>
      </c>
      <c r="FN98">
        <v>618.43121337890602</v>
      </c>
      <c r="FO98">
        <v>635.61700439453102</v>
      </c>
      <c r="FP98">
        <v>1063.98999023438</v>
      </c>
      <c r="FQ98">
        <v>615.10748291015602</v>
      </c>
      <c r="FR98">
        <v>732.13201904296898</v>
      </c>
      <c r="FS98">
        <v>956.23773193359398</v>
      </c>
      <c r="FT98">
        <v>1202.94140625</v>
      </c>
      <c r="FU98">
        <v>1050.90661621094</v>
      </c>
      <c r="FV98">
        <v>1112.38098144531</v>
      </c>
      <c r="FW98">
        <v>1066.10729980469</v>
      </c>
      <c r="FX98">
        <v>897.83367919921898</v>
      </c>
      <c r="FY98">
        <v>343.782470703125</v>
      </c>
      <c r="FZ98">
        <v>13.3621625900269</v>
      </c>
      <c r="GA98">
        <v>183.48387145996099</v>
      </c>
      <c r="GB98">
        <v>932.73907470703102</v>
      </c>
      <c r="GC98">
        <v>191.46043395996099</v>
      </c>
      <c r="GD98">
        <v>291.80358886718801</v>
      </c>
      <c r="GE98">
        <v>811.50866699218795</v>
      </c>
      <c r="GF98">
        <v>1019.21807861328</v>
      </c>
      <c r="GG98">
        <v>80.834671020507798</v>
      </c>
      <c r="GH98">
        <v>14.145754814148001</v>
      </c>
      <c r="GI98">
        <v>200.81129455566401</v>
      </c>
      <c r="GJ98">
        <v>820.87188720703102</v>
      </c>
      <c r="GK98">
        <v>812.85986328125</v>
      </c>
      <c r="GL98">
        <v>531.29437255859398</v>
      </c>
      <c r="GM98">
        <v>510.07247924804699</v>
      </c>
      <c r="GN98">
        <v>181.11402893066401</v>
      </c>
      <c r="GO98">
        <v>86.063468933105497</v>
      </c>
      <c r="GP98">
        <v>354.99349975585898</v>
      </c>
      <c r="GQ98">
        <v>342.22521972656301</v>
      </c>
      <c r="GR98">
        <v>104.76856994628901</v>
      </c>
      <c r="GS98">
        <v>168.74000549316401</v>
      </c>
      <c r="GT98">
        <v>499.46231079101602</v>
      </c>
      <c r="GU98">
        <v>162.64474487304699</v>
      </c>
      <c r="GV98">
        <v>556.23571777343795</v>
      </c>
      <c r="GW98">
        <v>0.46269297599792503</v>
      </c>
      <c r="GX98">
        <v>913.48724365234398</v>
      </c>
      <c r="GY98">
        <v>108.663856506348</v>
      </c>
      <c r="GZ98">
        <v>294.88732910156301</v>
      </c>
      <c r="HA98">
        <v>159.15090942382801</v>
      </c>
      <c r="HB98">
        <v>108.754875183105</v>
      </c>
      <c r="HC98">
        <v>420.0771484375</v>
      </c>
      <c r="HD98">
        <v>50.751708984375</v>
      </c>
      <c r="HE98">
        <v>32.770175933837898</v>
      </c>
      <c r="HF98">
        <v>149.74603271484401</v>
      </c>
      <c r="HG98">
        <v>492.64166259765602</v>
      </c>
      <c r="HH98">
        <v>93.114997863769503</v>
      </c>
      <c r="HI98">
        <v>636.8154296875</v>
      </c>
      <c r="HJ98">
        <v>240.49517822265599</v>
      </c>
      <c r="HK98">
        <v>173.824295043945</v>
      </c>
      <c r="HL98">
        <v>44.906333923339801</v>
      </c>
      <c r="HM98">
        <v>156.30079650878901</v>
      </c>
      <c r="HN98">
        <v>68.4515380859375</v>
      </c>
      <c r="HO98">
        <v>1025.01818847656</v>
      </c>
      <c r="HP98">
        <v>34.933406829833999</v>
      </c>
      <c r="HQ98">
        <v>244.45751953125</v>
      </c>
      <c r="HR98">
        <v>660.90563964843795</v>
      </c>
      <c r="HS98">
        <v>412.90029907226602</v>
      </c>
      <c r="HT98">
        <v>382.02548217773398</v>
      </c>
      <c r="HU98">
        <v>325.77536010742199</v>
      </c>
      <c r="HV98">
        <v>635.57525634765602</v>
      </c>
      <c r="HW98">
        <v>341.38339233398398</v>
      </c>
      <c r="HX98">
        <v>348.90338134765602</v>
      </c>
      <c r="HY98">
        <v>107.60011291503901</v>
      </c>
      <c r="HZ98">
        <v>70.484542846679702</v>
      </c>
      <c r="IA98">
        <v>797.24914550781295</v>
      </c>
      <c r="IB98">
        <v>635.66931152343795</v>
      </c>
      <c r="IC98">
        <v>183.16191101074199</v>
      </c>
      <c r="ID98">
        <v>487.91915893554699</v>
      </c>
      <c r="IE98">
        <v>1585.25549316406</v>
      </c>
      <c r="IF98">
        <v>2075.06420898438</v>
      </c>
      <c r="IG98">
        <v>150.30401611328099</v>
      </c>
      <c r="IH98">
        <v>254.88795471191401</v>
      </c>
      <c r="II98">
        <v>748.27825927734398</v>
      </c>
      <c r="IJ98">
        <v>728.04541015625</v>
      </c>
      <c r="IK98">
        <v>691.83734130859398</v>
      </c>
      <c r="IL98">
        <v>1452.26013183594</v>
      </c>
      <c r="IM98">
        <v>573.22570800781295</v>
      </c>
      <c r="IN98">
        <v>742.674072265625</v>
      </c>
      <c r="IO98">
        <v>1050.40625</v>
      </c>
      <c r="IP98">
        <v>1119.53442382813</v>
      </c>
      <c r="IQ98">
        <v>1108.44140625</v>
      </c>
      <c r="IR98">
        <v>1024.76513671875</v>
      </c>
      <c r="IS98">
        <v>1007.25872802734</v>
      </c>
      <c r="IT98">
        <v>881.449951171875</v>
      </c>
      <c r="IU98">
        <v>288.47692871093801</v>
      </c>
      <c r="IV98">
        <v>17.6175537109375</v>
      </c>
      <c r="IW98">
        <v>140.39691162109401</v>
      </c>
      <c r="IX98">
        <v>824.116455078125</v>
      </c>
      <c r="IY98">
        <v>205.67643737793</v>
      </c>
      <c r="IZ98">
        <v>170.243240356445</v>
      </c>
      <c r="JA98">
        <v>928.42956542968795</v>
      </c>
      <c r="JB98">
        <v>1067.42346191406</v>
      </c>
      <c r="JC98">
        <v>78.0364990234375</v>
      </c>
      <c r="JD98">
        <v>14.720537185668899</v>
      </c>
      <c r="JE98">
        <v>158.66001892089801</v>
      </c>
      <c r="JF98">
        <v>602.1015625</v>
      </c>
      <c r="JG98">
        <v>668.81256103515602</v>
      </c>
      <c r="JH98">
        <v>609.90728759765602</v>
      </c>
      <c r="JI98">
        <v>444.802734375</v>
      </c>
      <c r="JJ98">
        <v>201.30415344238301</v>
      </c>
      <c r="JK98">
        <v>88.139999389648395</v>
      </c>
      <c r="JL98">
        <v>312.29653930664102</v>
      </c>
      <c r="JM98">
        <v>303.34518432617199</v>
      </c>
      <c r="JN98">
        <v>198.96414184570301</v>
      </c>
      <c r="JO98">
        <v>82.878753662109403</v>
      </c>
      <c r="JP98">
        <v>375.75320434570301</v>
      </c>
      <c r="JQ98">
        <v>252.21253967285199</v>
      </c>
      <c r="JR98">
        <v>476.87252807617199</v>
      </c>
      <c r="JS98">
        <v>0.33057099580764798</v>
      </c>
      <c r="JT98">
        <v>721.69079589843795</v>
      </c>
      <c r="JU98">
        <v>83.014701843261705</v>
      </c>
      <c r="JV98">
        <v>281.21145629882801</v>
      </c>
      <c r="JW98">
        <v>85.962730407714801</v>
      </c>
      <c r="JX98">
        <v>215.443283081055</v>
      </c>
      <c r="JY98">
        <v>379.59066772460898</v>
      </c>
      <c r="JZ98">
        <v>53.9689331054688</v>
      </c>
      <c r="KA98">
        <v>48.413543701171903</v>
      </c>
      <c r="KB98">
        <v>148.41407775878901</v>
      </c>
      <c r="KC98">
        <v>606.1689453125</v>
      </c>
      <c r="KD98">
        <v>92.112876892089801</v>
      </c>
      <c r="KE98">
        <v>417.20480346679699</v>
      </c>
      <c r="KF98">
        <v>232.22064208984401</v>
      </c>
      <c r="KG98">
        <v>199.26596069335901</v>
      </c>
      <c r="KH98">
        <v>37.5270805358887</v>
      </c>
      <c r="KI98">
        <v>157.96824645996099</v>
      </c>
      <c r="KJ98">
        <v>55.379306793212898</v>
      </c>
      <c r="KK98">
        <v>1084.19458007813</v>
      </c>
      <c r="KL98">
        <v>57.334217071533203</v>
      </c>
      <c r="KM98">
        <f>MATCH(A98,[1]ADOS!$G:$G,0)</f>
        <v>486</v>
      </c>
      <c r="KN98" t="str">
        <f>INDEX([1]ADOS!$H:$H,KM98)</f>
        <v xml:space="preserve">NO DSM_IV questions 4a/4b is no and not atypical </v>
      </c>
      <c r="KO98" t="e">
        <f t="shared" si="3"/>
        <v>#VALUE!</v>
      </c>
      <c r="KP98">
        <f t="shared" si="4"/>
        <v>0</v>
      </c>
      <c r="KQ98">
        <v>0</v>
      </c>
      <c r="KR98" t="str">
        <f>INDEX([1]ADOS!$I:$I,KM98)</f>
        <v>Male</v>
      </c>
      <c r="KS98">
        <v>38</v>
      </c>
      <c r="KT98">
        <f t="shared" si="5"/>
        <v>1</v>
      </c>
      <c r="KU98">
        <v>25</v>
      </c>
      <c r="KV98">
        <v>365</v>
      </c>
    </row>
    <row r="99" spans="1:308" ht="15.5" x14ac:dyDescent="0.35">
      <c r="A99" s="1">
        <v>239554</v>
      </c>
      <c r="B99" s="1" t="s">
        <v>7</v>
      </c>
      <c r="C99">
        <v>5.0445351600646999</v>
      </c>
      <c r="D99">
        <v>3.95193314552307</v>
      </c>
      <c r="E99">
        <v>3.68878221511841</v>
      </c>
      <c r="F99">
        <v>3.9187974929809601</v>
      </c>
      <c r="G99">
        <v>5.4625530242919904</v>
      </c>
      <c r="H99">
        <v>4.5648736953735396</v>
      </c>
      <c r="I99">
        <v>4.2330684661865199</v>
      </c>
      <c r="J99">
        <v>4.3141431808471697</v>
      </c>
      <c r="K99">
        <v>4.80501461029053</v>
      </c>
      <c r="L99">
        <v>3.7179603576660201</v>
      </c>
      <c r="M99">
        <v>3.57414746284485</v>
      </c>
      <c r="N99">
        <v>4.4821124076843297</v>
      </c>
      <c r="O99">
        <v>4.3441629409790004</v>
      </c>
      <c r="P99">
        <v>4.17051076889038</v>
      </c>
      <c r="Q99">
        <v>4.8204383850097701</v>
      </c>
      <c r="R99">
        <v>4.87821245193481</v>
      </c>
      <c r="S99">
        <v>5.01271724700928</v>
      </c>
      <c r="T99">
        <v>5.8035073280334499</v>
      </c>
      <c r="U99">
        <v>4.3137760162353498</v>
      </c>
      <c r="V99">
        <v>3.4435348510742201</v>
      </c>
      <c r="W99">
        <v>4.6359992027282697</v>
      </c>
      <c r="X99">
        <v>3.9417631626129199</v>
      </c>
      <c r="Y99">
        <v>4.0727610588073704</v>
      </c>
      <c r="Z99">
        <v>4.9431838989257804</v>
      </c>
      <c r="AA99">
        <v>5.4635286331176802</v>
      </c>
      <c r="AB99">
        <v>4.8549146652221697</v>
      </c>
      <c r="AC99">
        <v>4.7798156738281303</v>
      </c>
      <c r="AD99">
        <v>3.2056360244750999</v>
      </c>
      <c r="AE99">
        <v>3.6719899177551301</v>
      </c>
      <c r="AF99">
        <v>5.2200522422790501</v>
      </c>
      <c r="AG99">
        <v>5.9661493301391602</v>
      </c>
      <c r="AH99">
        <v>5.1768107414245597</v>
      </c>
      <c r="AI99">
        <v>3.6872804164886501</v>
      </c>
      <c r="AJ99">
        <v>4.2944421768188503</v>
      </c>
      <c r="AK99">
        <v>4.5631089210510298</v>
      </c>
      <c r="AL99">
        <v>3.99851298332214</v>
      </c>
      <c r="AM99">
        <v>5.14886474609375</v>
      </c>
      <c r="AN99">
        <v>5.1895246505737296</v>
      </c>
      <c r="AO99">
        <v>3.8258497714996298</v>
      </c>
      <c r="AP99">
        <v>3.87442946434021</v>
      </c>
      <c r="AQ99">
        <v>3.75148725509644</v>
      </c>
      <c r="AR99">
        <v>3.56599068641663</v>
      </c>
      <c r="AS99">
        <v>5.6574373245239302</v>
      </c>
      <c r="AT99">
        <v>3.6642899513244598</v>
      </c>
      <c r="AU99">
        <v>2.82708692550659</v>
      </c>
      <c r="AV99">
        <v>4.2734441757202202</v>
      </c>
      <c r="AW99">
        <v>5.2831687927246103</v>
      </c>
      <c r="AX99">
        <v>4.1797451972961399</v>
      </c>
      <c r="AY99">
        <v>4.5231738090515101</v>
      </c>
      <c r="AZ99">
        <v>4.1322379112243697</v>
      </c>
      <c r="BA99">
        <v>3.3645975589752202</v>
      </c>
      <c r="BB99">
        <v>4.0824666023254403</v>
      </c>
      <c r="BC99">
        <v>4.2814259529113796</v>
      </c>
      <c r="BD99">
        <v>4.3401746749877903</v>
      </c>
      <c r="BE99">
        <v>6.11434030532837</v>
      </c>
      <c r="BF99">
        <v>3.6100196838378902</v>
      </c>
      <c r="BG99">
        <v>3.5115101337432901</v>
      </c>
      <c r="BH99">
        <v>3.1129090785980198</v>
      </c>
      <c r="BI99">
        <v>4.2104043960571298</v>
      </c>
      <c r="BJ99">
        <v>4.4560713768005398</v>
      </c>
      <c r="BK99">
        <v>4.2233996391296396</v>
      </c>
      <c r="BL99">
        <v>4.5371179580688503</v>
      </c>
      <c r="BM99">
        <v>5.3639664649963397</v>
      </c>
      <c r="BN99">
        <v>4.33258056640625</v>
      </c>
      <c r="BO99">
        <v>4.2605843544006401</v>
      </c>
      <c r="BP99">
        <v>3.3331131935119598</v>
      </c>
      <c r="BQ99">
        <v>3.5708520412445099</v>
      </c>
      <c r="BR99">
        <v>3.5718078613281299</v>
      </c>
      <c r="BS99">
        <v>3.55274534225464</v>
      </c>
      <c r="BT99">
        <v>5.6944203376770002</v>
      </c>
      <c r="BU99">
        <v>4.9509606361389196</v>
      </c>
      <c r="BV99">
        <v>5.0826301574706996</v>
      </c>
      <c r="BW99">
        <v>3.81362724304199</v>
      </c>
      <c r="BX99">
        <v>3.45455694198608</v>
      </c>
      <c r="BY99">
        <v>5.4119710922241202</v>
      </c>
      <c r="BZ99">
        <v>4.0507683753967303</v>
      </c>
      <c r="CA99">
        <v>3.8106329441070601</v>
      </c>
      <c r="CB99">
        <v>4.3614211082458496</v>
      </c>
      <c r="CC99">
        <v>5.2900271415710503</v>
      </c>
      <c r="CD99">
        <v>5.00987005233765</v>
      </c>
      <c r="CE99">
        <v>4.2219104766845703</v>
      </c>
      <c r="CF99">
        <v>4.1462087631225604</v>
      </c>
      <c r="CG99">
        <v>4.6388258934020996</v>
      </c>
      <c r="CH99">
        <v>3.6623914241790798</v>
      </c>
      <c r="CI99">
        <v>3.5326163768768302</v>
      </c>
      <c r="CJ99">
        <v>4.7916145324706996</v>
      </c>
      <c r="CK99">
        <v>4.9509024620056197</v>
      </c>
      <c r="CL99">
        <v>4.4779677391052299</v>
      </c>
      <c r="CM99">
        <v>4.75689649581909</v>
      </c>
      <c r="CN99">
        <v>5.0570912361145002</v>
      </c>
      <c r="CO99">
        <v>5.53250980377197</v>
      </c>
      <c r="CP99">
        <v>6.3741984367370597</v>
      </c>
      <c r="CQ99">
        <v>4.5462989807128897</v>
      </c>
      <c r="CR99">
        <v>3.6752126216888401</v>
      </c>
      <c r="CS99">
        <v>4.5871419906616202</v>
      </c>
      <c r="CT99">
        <v>4.2212696075439498</v>
      </c>
      <c r="CU99">
        <v>4.2762112617492702</v>
      </c>
      <c r="CV99">
        <v>5.2547016143798801</v>
      </c>
      <c r="CW99">
        <v>5.2392101287841797</v>
      </c>
      <c r="CX99">
        <v>4.6494064331054696</v>
      </c>
      <c r="CY99">
        <v>4.36539554595947</v>
      </c>
      <c r="CZ99">
        <v>3.1654174327850302</v>
      </c>
      <c r="DA99">
        <v>3.8315553665161102</v>
      </c>
      <c r="DB99">
        <v>5.1398282051086399</v>
      </c>
      <c r="DC99">
        <v>5.8842744827270499</v>
      </c>
      <c r="DD99">
        <v>5.1351342201232901</v>
      </c>
      <c r="DE99">
        <v>3.94521188735962</v>
      </c>
      <c r="DF99">
        <v>4.65582227706909</v>
      </c>
      <c r="DG99">
        <v>5.1986222267150897</v>
      </c>
      <c r="DH99">
        <v>4.1304020881652797</v>
      </c>
      <c r="DI99">
        <v>4.8292255401611301</v>
      </c>
      <c r="DJ99">
        <v>5.2201032638549796</v>
      </c>
      <c r="DK99">
        <v>4.3147830963134801</v>
      </c>
      <c r="DL99">
        <v>4.8922805786132804</v>
      </c>
      <c r="DM99">
        <v>3.7071602344512899</v>
      </c>
      <c r="DN99">
        <v>3.7926187515258798</v>
      </c>
      <c r="DO99">
        <v>6.2869777679443404</v>
      </c>
      <c r="DP99">
        <v>3.7874226570129399</v>
      </c>
      <c r="DQ99">
        <v>2.6653823852539098</v>
      </c>
      <c r="DR99">
        <v>4.4488186836242702</v>
      </c>
      <c r="DS99">
        <v>5.4432630538940403</v>
      </c>
      <c r="DT99">
        <v>4.63261222839356</v>
      </c>
      <c r="DU99">
        <v>4.8713707923889196</v>
      </c>
      <c r="DV99">
        <v>4.1916165351867702</v>
      </c>
      <c r="DW99">
        <v>3.80623555183411</v>
      </c>
      <c r="DX99">
        <v>3.88021039962769</v>
      </c>
      <c r="DY99">
        <v>4.6482911109924299</v>
      </c>
      <c r="DZ99">
        <v>4.37943410873413</v>
      </c>
      <c r="EA99">
        <v>5.3566575050354004</v>
      </c>
      <c r="EB99">
        <v>3.6381385326385498</v>
      </c>
      <c r="EC99">
        <v>4.02065134048462</v>
      </c>
      <c r="ED99">
        <v>3.4353270530700701</v>
      </c>
      <c r="EE99">
        <v>4.3288059234619096</v>
      </c>
      <c r="EF99">
        <v>3.8937673568725599</v>
      </c>
      <c r="EG99">
        <v>4.21319580078125</v>
      </c>
      <c r="EH99">
        <v>5.07153415679932</v>
      </c>
      <c r="EI99">
        <v>5.0488576889038104</v>
      </c>
      <c r="EJ99">
        <v>4.6674222946167001</v>
      </c>
      <c r="EK99">
        <v>4.2449827194213903</v>
      </c>
      <c r="EL99">
        <v>3.31927394866943</v>
      </c>
      <c r="EM99">
        <v>3.36031293869019</v>
      </c>
      <c r="EN99">
        <v>3.9734082221984899</v>
      </c>
      <c r="EO99">
        <v>3.62475562095642</v>
      </c>
      <c r="EP99">
        <v>5.7471628189086896</v>
      </c>
      <c r="EQ99">
        <v>4.7498216629028303</v>
      </c>
      <c r="ER99">
        <v>5.2604274749755904</v>
      </c>
      <c r="ES99">
        <v>3.92639255523682</v>
      </c>
      <c r="ET99">
        <v>3.78189325332642</v>
      </c>
      <c r="EU99">
        <v>221.926834106445</v>
      </c>
      <c r="EV99">
        <v>430.77301025390602</v>
      </c>
      <c r="EW99">
        <v>445.49914550781301</v>
      </c>
      <c r="EX99">
        <v>484.88479614257801</v>
      </c>
      <c r="EY99">
        <v>264.21920776367199</v>
      </c>
      <c r="EZ99">
        <v>428.55380249023398</v>
      </c>
      <c r="FA99">
        <v>244.14826965332</v>
      </c>
      <c r="FB99">
        <v>411.26492309570301</v>
      </c>
      <c r="FC99">
        <v>140.39978027343801</v>
      </c>
      <c r="FD99">
        <v>46.802459716796903</v>
      </c>
      <c r="FE99">
        <v>632.2333984375</v>
      </c>
      <c r="FF99">
        <v>736.08380126953102</v>
      </c>
      <c r="FG99">
        <v>175.13639831543</v>
      </c>
      <c r="FH99">
        <v>327.80651855468801</v>
      </c>
      <c r="FI99">
        <v>1362.48132324219</v>
      </c>
      <c r="FJ99">
        <v>2434.75708007813</v>
      </c>
      <c r="FK99">
        <v>158.50994873046901</v>
      </c>
      <c r="FL99">
        <v>209.86332702636699</v>
      </c>
      <c r="FM99">
        <v>1238.60205078125</v>
      </c>
      <c r="FN99">
        <v>565.67083740234398</v>
      </c>
      <c r="FO99">
        <v>544.197998046875</v>
      </c>
      <c r="FP99">
        <v>993.75793457031295</v>
      </c>
      <c r="FQ99">
        <v>442.22232055664102</v>
      </c>
      <c r="FR99">
        <v>888.40954589843795</v>
      </c>
      <c r="FS99">
        <v>943.85040283203102</v>
      </c>
      <c r="FT99">
        <v>1093.36291503906</v>
      </c>
      <c r="FU99">
        <v>1052.88403320313</v>
      </c>
      <c r="FV99">
        <v>955.79852294921898</v>
      </c>
      <c r="FW99">
        <v>921.64825439453102</v>
      </c>
      <c r="FX99">
        <v>1201.57116699219</v>
      </c>
      <c r="FY99">
        <v>327.716552734375</v>
      </c>
      <c r="FZ99">
        <v>14.5930013656616</v>
      </c>
      <c r="GA99">
        <v>169.31056213378901</v>
      </c>
      <c r="GB99">
        <v>810.360107421875</v>
      </c>
      <c r="GC99">
        <v>238.85852050781301</v>
      </c>
      <c r="GD99">
        <v>300.42385864257801</v>
      </c>
      <c r="GE99">
        <v>899.126953125</v>
      </c>
      <c r="GF99">
        <v>910.58453369140602</v>
      </c>
      <c r="GG99">
        <v>63.338039398193402</v>
      </c>
      <c r="GH99">
        <v>14.696229934692401</v>
      </c>
      <c r="GI99">
        <v>184.30746459960901</v>
      </c>
      <c r="GJ99">
        <v>693.60906982421898</v>
      </c>
      <c r="GK99">
        <v>623.28515625</v>
      </c>
      <c r="GL99">
        <v>399.09033203125</v>
      </c>
      <c r="GM99">
        <v>546.14111328125</v>
      </c>
      <c r="GN99">
        <v>216.17369079589801</v>
      </c>
      <c r="GO99">
        <v>96.371437072753906</v>
      </c>
      <c r="GP99">
        <v>329.95156860351602</v>
      </c>
      <c r="GQ99">
        <v>329.08148193359398</v>
      </c>
      <c r="GR99">
        <v>124.11572265625</v>
      </c>
      <c r="GS99">
        <v>29.179157257080099</v>
      </c>
      <c r="GT99">
        <v>288.20855712890602</v>
      </c>
      <c r="GU99">
        <v>223.03479003906301</v>
      </c>
      <c r="GV99">
        <v>651.61614990234398</v>
      </c>
      <c r="GW99">
        <v>0.42422798275947599</v>
      </c>
      <c r="GX99">
        <v>413.85458374023398</v>
      </c>
      <c r="GY99">
        <v>214.82815551757801</v>
      </c>
      <c r="GZ99">
        <v>309.43365478515602</v>
      </c>
      <c r="HA99">
        <v>103.39639282226599</v>
      </c>
      <c r="HB99">
        <v>86.130020141601605</v>
      </c>
      <c r="HC99">
        <v>345.36404418945301</v>
      </c>
      <c r="HD99">
        <v>28.2667846679688</v>
      </c>
      <c r="HE99">
        <v>41.23193359375</v>
      </c>
      <c r="HF99">
        <v>178.58990478515599</v>
      </c>
      <c r="HG99">
        <v>441.81921386718801</v>
      </c>
      <c r="HH99">
        <v>82.874496459960895</v>
      </c>
      <c r="HI99">
        <v>467.64639282226602</v>
      </c>
      <c r="HJ99">
        <v>226.142166137695</v>
      </c>
      <c r="HK99">
        <v>182.70217895507801</v>
      </c>
      <c r="HL99">
        <v>33.345607757568402</v>
      </c>
      <c r="HM99">
        <v>172.51148986816401</v>
      </c>
      <c r="HN99">
        <v>51.272377014160199</v>
      </c>
      <c r="HO99">
        <v>1143.7109375</v>
      </c>
      <c r="HP99">
        <v>54.054702758789098</v>
      </c>
      <c r="HQ99">
        <v>318.12368774414102</v>
      </c>
      <c r="HR99">
        <v>399.35534667968801</v>
      </c>
      <c r="HS99">
        <v>474.48419189453102</v>
      </c>
      <c r="HT99">
        <v>469.25222778320301</v>
      </c>
      <c r="HU99">
        <v>321.48132324218801</v>
      </c>
      <c r="HV99">
        <v>448.81903076171898</v>
      </c>
      <c r="HW99">
        <v>341.77603149414102</v>
      </c>
      <c r="HX99">
        <v>280.561767578125</v>
      </c>
      <c r="HY99">
        <v>141.52334594726599</v>
      </c>
      <c r="HZ99">
        <v>63.984054565429702</v>
      </c>
      <c r="IA99">
        <v>534.76843261718795</v>
      </c>
      <c r="IB99">
        <v>528.277587890625</v>
      </c>
      <c r="IC99">
        <v>151.65333557128901</v>
      </c>
      <c r="ID99">
        <v>367.60159301757801</v>
      </c>
      <c r="IE99">
        <v>1540.26953125</v>
      </c>
      <c r="IF99">
        <v>2065.98364257813</v>
      </c>
      <c r="IG99">
        <v>148.34910583496099</v>
      </c>
      <c r="IH99">
        <v>205.04985046386699</v>
      </c>
      <c r="II99">
        <v>937.56884765625</v>
      </c>
      <c r="IJ99">
        <v>701.55725097656295</v>
      </c>
      <c r="IK99">
        <v>670.48004150390602</v>
      </c>
      <c r="IL99">
        <v>1075.24145507813</v>
      </c>
      <c r="IM99">
        <v>344.78237915039102</v>
      </c>
      <c r="IN99">
        <v>775.06475830078102</v>
      </c>
      <c r="IO99">
        <v>1072.74780273438</v>
      </c>
      <c r="IP99">
        <v>993.25183105468795</v>
      </c>
      <c r="IQ99">
        <v>1329.54736328125</v>
      </c>
      <c r="IR99">
        <v>963.50982666015602</v>
      </c>
      <c r="IS99">
        <v>871.10577392578102</v>
      </c>
      <c r="IT99">
        <v>898.48089599609398</v>
      </c>
      <c r="IU99">
        <v>366.406494140625</v>
      </c>
      <c r="IV99">
        <v>15.458331108093301</v>
      </c>
      <c r="IW99">
        <v>185.43698120117199</v>
      </c>
      <c r="IX99">
        <v>858.09606933593795</v>
      </c>
      <c r="IY99">
        <v>199.4287109375</v>
      </c>
      <c r="IZ99">
        <v>223.671310424805</v>
      </c>
      <c r="JA99">
        <v>915.79534912109398</v>
      </c>
      <c r="JB99">
        <v>960.42034912109398</v>
      </c>
      <c r="JC99">
        <v>54.268295288085902</v>
      </c>
      <c r="JD99">
        <v>37.427066802978501</v>
      </c>
      <c r="JE99">
        <v>177.70671081543</v>
      </c>
      <c r="JF99">
        <v>706.873291015625</v>
      </c>
      <c r="JG99">
        <v>548.91955566406295</v>
      </c>
      <c r="JH99">
        <v>502.78375244140602</v>
      </c>
      <c r="JI99">
        <v>506.52307128906301</v>
      </c>
      <c r="JJ99">
        <v>277.19821166992199</v>
      </c>
      <c r="JK99">
        <v>85.527557373046903</v>
      </c>
      <c r="JL99">
        <v>301.86370849609398</v>
      </c>
      <c r="JM99">
        <v>286.33523559570301</v>
      </c>
      <c r="JN99">
        <v>183.955154418945</v>
      </c>
      <c r="JO99">
        <v>59.519153594970703</v>
      </c>
      <c r="JP99">
        <v>304.36901855468801</v>
      </c>
      <c r="JQ99">
        <v>402.54385375976602</v>
      </c>
      <c r="JR99">
        <v>404.88082885742199</v>
      </c>
      <c r="JS99">
        <v>0.557103991508484</v>
      </c>
      <c r="JT99">
        <v>746.74914550781295</v>
      </c>
      <c r="JU99">
        <v>203.66717529296901</v>
      </c>
      <c r="JV99">
        <v>382.43933105468801</v>
      </c>
      <c r="JW99">
        <v>71.529983520507798</v>
      </c>
      <c r="JX99">
        <v>114.588188171387</v>
      </c>
      <c r="JY99">
        <v>295.18453979492199</v>
      </c>
      <c r="JZ99">
        <v>24.5031547546387</v>
      </c>
      <c r="KA99">
        <v>47.177310943603501</v>
      </c>
      <c r="KB99">
        <v>200.23033142089801</v>
      </c>
      <c r="KC99">
        <v>528.82513427734398</v>
      </c>
      <c r="KD99">
        <v>74.271934509277301</v>
      </c>
      <c r="KE99">
        <v>463.43795776367199</v>
      </c>
      <c r="KF99">
        <v>199.92353820800801</v>
      </c>
      <c r="KG99">
        <v>168.23115539550801</v>
      </c>
      <c r="KH99">
        <v>64.053482055664105</v>
      </c>
      <c r="KI99">
        <v>159.07780456543</v>
      </c>
      <c r="KJ99">
        <v>68.186767578125</v>
      </c>
      <c r="KK99">
        <v>1006.23065185547</v>
      </c>
      <c r="KL99">
        <v>56.9179878234863</v>
      </c>
      <c r="KM99">
        <f>MATCH(A99,[1]ADOS!$G:$G,0)</f>
        <v>373</v>
      </c>
      <c r="KN99" t="str">
        <f>INDEX([1]ADOS!$H:$H,KM99)</f>
        <v xml:space="preserve">NO DSM_IV questions 4a/4b is no and not atypical </v>
      </c>
      <c r="KO99" t="e">
        <f t="shared" si="3"/>
        <v>#VALUE!</v>
      </c>
      <c r="KP99">
        <f t="shared" si="4"/>
        <v>0</v>
      </c>
      <c r="KQ99">
        <v>0</v>
      </c>
      <c r="KR99" t="str">
        <f>INDEX([1]ADOS!$I:$I,KM99)</f>
        <v>Female</v>
      </c>
      <c r="KS99">
        <v>38</v>
      </c>
      <c r="KT99">
        <f t="shared" si="5"/>
        <v>0</v>
      </c>
      <c r="KU99">
        <v>25</v>
      </c>
      <c r="KV99">
        <v>365</v>
      </c>
    </row>
    <row r="100" spans="1:308" ht="15.5" x14ac:dyDescent="0.35">
      <c r="A100" s="1">
        <v>240946</v>
      </c>
      <c r="B100" s="1" t="s">
        <v>7</v>
      </c>
      <c r="C100">
        <v>5.11832618713379</v>
      </c>
      <c r="D100">
        <v>3.9375183582305899</v>
      </c>
      <c r="E100">
        <v>3.1789250373840301</v>
      </c>
      <c r="F100">
        <v>4.1665501594543501</v>
      </c>
      <c r="G100">
        <v>5.2229971885681197</v>
      </c>
      <c r="H100">
        <v>4.6130208969116202</v>
      </c>
      <c r="I100">
        <v>3.8662238121032702</v>
      </c>
      <c r="J100">
        <v>3.7135581970214799</v>
      </c>
      <c r="K100">
        <v>4.38446140289307</v>
      </c>
      <c r="L100">
        <v>3.45064425468445</v>
      </c>
      <c r="M100">
        <v>3.99234914779663</v>
      </c>
      <c r="N100">
        <v>4.3066534996032697</v>
      </c>
      <c r="O100">
        <v>4.9492058753967303</v>
      </c>
      <c r="P100">
        <v>4.4176831245422399</v>
      </c>
      <c r="Q100">
        <v>4.9438543319702202</v>
      </c>
      <c r="R100">
        <v>4.7641043663024902</v>
      </c>
      <c r="S100">
        <v>5.3089532852172896</v>
      </c>
      <c r="T100">
        <v>6.6968574523925799</v>
      </c>
      <c r="U100">
        <v>3.93872117996216</v>
      </c>
      <c r="V100">
        <v>3.5489296913146999</v>
      </c>
      <c r="W100">
        <v>4.62325239181519</v>
      </c>
      <c r="X100">
        <v>4.4562430381774902</v>
      </c>
      <c r="Y100">
        <v>4.2408480644226101</v>
      </c>
      <c r="Z100">
        <v>5.14654541015625</v>
      </c>
      <c r="AA100">
        <v>5.28749322891235</v>
      </c>
      <c r="AB100">
        <v>4.83648586273193</v>
      </c>
      <c r="AC100">
        <v>4.2708296775817898</v>
      </c>
      <c r="AD100">
        <v>3.2443683147430402</v>
      </c>
      <c r="AE100">
        <v>3.7654221057891801</v>
      </c>
      <c r="AF100">
        <v>4.7155098915100098</v>
      </c>
      <c r="AG100">
        <v>6.3099055290222203</v>
      </c>
      <c r="AH100">
        <v>5.6696019172668501</v>
      </c>
      <c r="AI100">
        <v>3.5136184692382799</v>
      </c>
      <c r="AJ100">
        <v>4.8640432357788104</v>
      </c>
      <c r="AK100">
        <v>5.4920191764831499</v>
      </c>
      <c r="AL100">
        <v>3.7908487319946298</v>
      </c>
      <c r="AM100">
        <v>4.7475228309631401</v>
      </c>
      <c r="AN100">
        <v>5.1167745590209996</v>
      </c>
      <c r="AO100">
        <v>4.5776104927062997</v>
      </c>
      <c r="AP100">
        <v>4.0301876068115199</v>
      </c>
      <c r="AQ100">
        <v>3.2477951049804701</v>
      </c>
      <c r="AR100">
        <v>3.95261883735657</v>
      </c>
      <c r="AS100">
        <v>6.9160461425781303</v>
      </c>
      <c r="AT100">
        <v>3.9032237529754599</v>
      </c>
      <c r="AU100">
        <v>2.8376436233520499</v>
      </c>
      <c r="AV100">
        <v>3.56904244422913</v>
      </c>
      <c r="AW100">
        <v>6.1719627380371103</v>
      </c>
      <c r="AX100">
        <v>4.35544633865356</v>
      </c>
      <c r="AY100">
        <v>4.6138157844543501</v>
      </c>
      <c r="AZ100">
        <v>4.2267761230468803</v>
      </c>
      <c r="BA100">
        <v>3.5309429168701199</v>
      </c>
      <c r="BB100">
        <v>3.9302012920379599</v>
      </c>
      <c r="BC100">
        <v>4.7678084373474103</v>
      </c>
      <c r="BD100">
        <v>4.4139986038207999</v>
      </c>
      <c r="BE100">
        <v>5.2454376220703098</v>
      </c>
      <c r="BF100">
        <v>3.8093166351318399</v>
      </c>
      <c r="BG100">
        <v>3.4106523990631099</v>
      </c>
      <c r="BH100">
        <v>3.0932896137237602</v>
      </c>
      <c r="BI100">
        <v>3.90482521057129</v>
      </c>
      <c r="BJ100">
        <v>4.7815823554992702</v>
      </c>
      <c r="BK100">
        <v>4.48748731613159</v>
      </c>
      <c r="BL100">
        <v>5.2235980033874503</v>
      </c>
      <c r="BM100">
        <v>6.0401072502136204</v>
      </c>
      <c r="BN100">
        <v>4.5351037979126003</v>
      </c>
      <c r="BO100">
        <v>3.8625173568725599</v>
      </c>
      <c r="BP100">
        <v>3.0838785171508798</v>
      </c>
      <c r="BQ100">
        <v>3.6537544727325399</v>
      </c>
      <c r="BR100">
        <v>3.6966865062713601</v>
      </c>
      <c r="BS100">
        <v>3.6913592815399201</v>
      </c>
      <c r="BT100">
        <v>5.6907119750976598</v>
      </c>
      <c r="BU100">
        <v>4.4021573066711399</v>
      </c>
      <c r="BV100">
        <v>5.2977366447448704</v>
      </c>
      <c r="BW100">
        <v>4.2079710960388201</v>
      </c>
      <c r="BX100">
        <v>3.2597310543060298</v>
      </c>
      <c r="BY100">
        <v>5.0700006484985396</v>
      </c>
      <c r="BZ100">
        <v>4.1788167953491202</v>
      </c>
      <c r="CA100">
        <v>3.2002472877502401</v>
      </c>
      <c r="CB100">
        <v>4.2184333801269496</v>
      </c>
      <c r="CC100">
        <v>5.5916709899902299</v>
      </c>
      <c r="CD100">
        <v>4.4961380958557102</v>
      </c>
      <c r="CE100">
        <v>3.98811602592468</v>
      </c>
      <c r="CF100">
        <v>3.82097244262695</v>
      </c>
      <c r="CG100">
        <v>4.2235760688781703</v>
      </c>
      <c r="CH100">
        <v>3.54401826858521</v>
      </c>
      <c r="CI100">
        <v>4.0638980865478498</v>
      </c>
      <c r="CJ100">
        <v>4.4007115364074698</v>
      </c>
      <c r="CK100">
        <v>4.9411706924438503</v>
      </c>
      <c r="CL100">
        <v>4.5237660408020002</v>
      </c>
      <c r="CM100">
        <v>4.7259702682495099</v>
      </c>
      <c r="CN100">
        <v>4.6790075302123997</v>
      </c>
      <c r="CO100">
        <v>6.0082778930664098</v>
      </c>
      <c r="CP100">
        <v>7.0190954208373997</v>
      </c>
      <c r="CQ100">
        <v>4.3447504043579102</v>
      </c>
      <c r="CR100">
        <v>3.9046733379364</v>
      </c>
      <c r="CS100">
        <v>4.4356484413146999</v>
      </c>
      <c r="CT100">
        <v>4.3851256370544398</v>
      </c>
      <c r="CU100">
        <v>3.9435164928436302</v>
      </c>
      <c r="CV100">
        <v>5.2582082748413104</v>
      </c>
      <c r="CW100">
        <v>4.2915291786193901</v>
      </c>
      <c r="CX100">
        <v>4.5096726417541504</v>
      </c>
      <c r="CY100">
        <v>4.2597007751464799</v>
      </c>
      <c r="CZ100">
        <v>3.1613831520080602</v>
      </c>
      <c r="DA100">
        <v>3.62470555305481</v>
      </c>
      <c r="DB100">
        <v>4.4322223663330096</v>
      </c>
      <c r="DC100">
        <v>6.5032114982604998</v>
      </c>
      <c r="DD100">
        <v>5.32647800445557</v>
      </c>
      <c r="DE100">
        <v>3.5835623741149898</v>
      </c>
      <c r="DF100">
        <v>4.1809649467468297</v>
      </c>
      <c r="DG100">
        <v>5.2464270591735804</v>
      </c>
      <c r="DH100">
        <v>3.8580119609832799</v>
      </c>
      <c r="DI100">
        <v>4.5927295684814498</v>
      </c>
      <c r="DJ100">
        <v>4.8065905570983896</v>
      </c>
      <c r="DK100">
        <v>4.2761797904968297</v>
      </c>
      <c r="DL100">
        <v>4.1950850486755398</v>
      </c>
      <c r="DM100">
        <v>3.9764046669006299</v>
      </c>
      <c r="DN100">
        <v>4.1359915733337402</v>
      </c>
      <c r="DO100">
        <v>6.2940711975097701</v>
      </c>
      <c r="DP100">
        <v>4.0160217285156303</v>
      </c>
      <c r="DQ100">
        <v>2.6895809173584002</v>
      </c>
      <c r="DR100">
        <v>3.55579614639282</v>
      </c>
      <c r="DS100">
        <v>6.3232798576354998</v>
      </c>
      <c r="DT100">
        <v>4.7061181068420401</v>
      </c>
      <c r="DU100">
        <v>5.4281435012817401</v>
      </c>
      <c r="DV100">
        <v>4.3226413726806596</v>
      </c>
      <c r="DW100">
        <v>4.04990434646606</v>
      </c>
      <c r="DX100">
        <v>4.0015544891357404</v>
      </c>
      <c r="DY100">
        <v>4.6107282638549796</v>
      </c>
      <c r="DZ100">
        <v>4.5041975975036603</v>
      </c>
      <c r="EA100">
        <v>4.4849348068237296</v>
      </c>
      <c r="EB100">
        <v>3.9199743270874001</v>
      </c>
      <c r="EC100">
        <v>3.7499434947967498</v>
      </c>
      <c r="ED100">
        <v>3.63887286186218</v>
      </c>
      <c r="EE100">
        <v>3.9865472316741899</v>
      </c>
      <c r="EF100">
        <v>4.2651991844177299</v>
      </c>
      <c r="EG100">
        <v>3.9353902339935298</v>
      </c>
      <c r="EH100">
        <v>5.06012010574341</v>
      </c>
      <c r="EI100">
        <v>5.8936023712158203</v>
      </c>
      <c r="EJ100">
        <v>4.59123039245606</v>
      </c>
      <c r="EK100">
        <v>3.8813722133636501</v>
      </c>
      <c r="EL100">
        <v>3.1079409122467001</v>
      </c>
      <c r="EM100">
        <v>3.5873725414276101</v>
      </c>
      <c r="EN100">
        <v>3.6556472778320299</v>
      </c>
      <c r="EO100">
        <v>3.61055564880371</v>
      </c>
      <c r="EP100">
        <v>5.8141999244689897</v>
      </c>
      <c r="EQ100">
        <v>4.5320053100585902</v>
      </c>
      <c r="ER100">
        <v>4.9807248115539604</v>
      </c>
      <c r="ES100">
        <v>3.6119425296783398</v>
      </c>
      <c r="ET100">
        <v>3.5374920368194598</v>
      </c>
      <c r="EU100">
        <v>229.79359436035199</v>
      </c>
      <c r="EV100">
        <v>426.57333374023398</v>
      </c>
      <c r="EW100">
        <v>314.93347167968801</v>
      </c>
      <c r="EX100">
        <v>474.66717529296898</v>
      </c>
      <c r="EY100">
        <v>311.04998779296898</v>
      </c>
      <c r="EZ100">
        <v>511.51089477539102</v>
      </c>
      <c r="FA100">
        <v>246.99977111816401</v>
      </c>
      <c r="FB100">
        <v>313.15628051757801</v>
      </c>
      <c r="FC100">
        <v>152.20103454589801</v>
      </c>
      <c r="FD100">
        <v>57.512317657470703</v>
      </c>
      <c r="FE100">
        <v>706.16198730468795</v>
      </c>
      <c r="FF100">
        <v>754.52386474609398</v>
      </c>
      <c r="FG100">
        <v>183.98809814453099</v>
      </c>
      <c r="FH100">
        <v>569.83551025390602</v>
      </c>
      <c r="FI100">
        <v>1424.93139648438</v>
      </c>
      <c r="FJ100">
        <v>1880.45251464844</v>
      </c>
      <c r="FK100">
        <v>129.90713500976599</v>
      </c>
      <c r="FL100">
        <v>222.455078125</v>
      </c>
      <c r="FM100">
        <v>787.12799072265602</v>
      </c>
      <c r="FN100">
        <v>590.85333251953102</v>
      </c>
      <c r="FO100">
        <v>563.74713134765602</v>
      </c>
      <c r="FP100">
        <v>984.234619140625</v>
      </c>
      <c r="FQ100">
        <v>477.52511596679699</v>
      </c>
      <c r="FR100">
        <v>759.487548828125</v>
      </c>
      <c r="FS100">
        <v>854.02551269531295</v>
      </c>
      <c r="FT100">
        <v>1235.84265136719</v>
      </c>
      <c r="FU100">
        <v>1017.33325195313</v>
      </c>
      <c r="FV100">
        <v>908.677734375</v>
      </c>
      <c r="FW100">
        <v>943.057373046875</v>
      </c>
      <c r="FX100">
        <v>934.23565673828102</v>
      </c>
      <c r="FY100">
        <v>285.60714721679699</v>
      </c>
      <c r="FZ100">
        <v>8.9038324356079102</v>
      </c>
      <c r="GA100">
        <v>201.82955932617199</v>
      </c>
      <c r="GB100">
        <v>769.86999511718795</v>
      </c>
      <c r="GC100">
        <v>151.26553344726599</v>
      </c>
      <c r="GD100">
        <v>294.64450073242199</v>
      </c>
      <c r="GE100">
        <v>771.541259765625</v>
      </c>
      <c r="GF100">
        <v>909.3779296875</v>
      </c>
      <c r="GG100">
        <v>59.261924743652301</v>
      </c>
      <c r="GH100">
        <v>34.956901550292997</v>
      </c>
      <c r="GI100">
        <v>189.21000671386699</v>
      </c>
      <c r="GJ100">
        <v>893.99798583984398</v>
      </c>
      <c r="GK100">
        <v>623.08209228515602</v>
      </c>
      <c r="GL100">
        <v>627.77136230468795</v>
      </c>
      <c r="GM100">
        <v>463.52294921875</v>
      </c>
      <c r="GN100">
        <v>139.57342529296901</v>
      </c>
      <c r="GO100">
        <v>86.367813110351605</v>
      </c>
      <c r="GP100">
        <v>263.96911621093801</v>
      </c>
      <c r="GQ100">
        <v>326.94656372070301</v>
      </c>
      <c r="GR100">
        <v>152.03826904296901</v>
      </c>
      <c r="GS100">
        <v>24.955877304077202</v>
      </c>
      <c r="GT100">
        <v>382.27624511718801</v>
      </c>
      <c r="GU100">
        <v>158.21304321289099</v>
      </c>
      <c r="GV100">
        <v>467.84976196289102</v>
      </c>
      <c r="GW100">
        <v>0.43020999431610102</v>
      </c>
      <c r="GX100">
        <v>717.87872314453102</v>
      </c>
      <c r="GY100">
        <v>187.50901794433599</v>
      </c>
      <c r="GZ100">
        <v>233.20994567871099</v>
      </c>
      <c r="HA100">
        <v>217.04574584960901</v>
      </c>
      <c r="HB100">
        <v>103.28921508789099</v>
      </c>
      <c r="HC100">
        <v>337.11178588867199</v>
      </c>
      <c r="HD100">
        <v>46.527156829833999</v>
      </c>
      <c r="HE100">
        <v>29.236696243286101</v>
      </c>
      <c r="HF100">
        <v>135.99810791015599</v>
      </c>
      <c r="HG100">
        <v>447.17062377929699</v>
      </c>
      <c r="HH100">
        <v>76.3756103515625</v>
      </c>
      <c r="HI100">
        <v>470.01260375976602</v>
      </c>
      <c r="HJ100">
        <v>176.88165283203099</v>
      </c>
      <c r="HK100">
        <v>199.59698486328099</v>
      </c>
      <c r="HL100">
        <v>37.630496978759801</v>
      </c>
      <c r="HM100">
        <v>142.26872253418</v>
      </c>
      <c r="HN100">
        <v>44.842174530029297</v>
      </c>
      <c r="HO100">
        <v>1364.701171875</v>
      </c>
      <c r="HP100">
        <v>49.050708770752003</v>
      </c>
      <c r="HQ100">
        <v>322.960205078125</v>
      </c>
      <c r="HR100">
        <v>554.59197998046898</v>
      </c>
      <c r="HS100">
        <v>469.58163452148398</v>
      </c>
      <c r="HT100">
        <v>393.313232421875</v>
      </c>
      <c r="HU100">
        <v>307.27761840820301</v>
      </c>
      <c r="HV100">
        <v>476.54132080078102</v>
      </c>
      <c r="HW100">
        <v>375.81369018554699</v>
      </c>
      <c r="HX100">
        <v>266.38128662109398</v>
      </c>
      <c r="HY100">
        <v>152.95326232910199</v>
      </c>
      <c r="HZ100">
        <v>51.937271118164098</v>
      </c>
      <c r="IA100">
        <v>814.54595947265602</v>
      </c>
      <c r="IB100">
        <v>484.98538208007801</v>
      </c>
      <c r="IC100">
        <v>150.32017517089801</v>
      </c>
      <c r="ID100">
        <v>279.68963623046898</v>
      </c>
      <c r="IE100">
        <v>1526.46350097656</v>
      </c>
      <c r="IF100">
        <v>1948.27746582031</v>
      </c>
      <c r="IG100">
        <v>126.35366058349599</v>
      </c>
      <c r="IH100">
        <v>212.51069641113301</v>
      </c>
      <c r="II100">
        <v>912.21673583984398</v>
      </c>
      <c r="IJ100">
        <v>659.87322998046898</v>
      </c>
      <c r="IK100">
        <v>782.161376953125</v>
      </c>
      <c r="IL100">
        <v>970.94415283203102</v>
      </c>
      <c r="IM100">
        <v>456.56533813476602</v>
      </c>
      <c r="IN100">
        <v>692.90106201171898</v>
      </c>
      <c r="IO100">
        <v>842.21813964843795</v>
      </c>
      <c r="IP100">
        <v>1148.13403320313</v>
      </c>
      <c r="IQ100">
        <v>996.432861328125</v>
      </c>
      <c r="IR100">
        <v>913.98480224609398</v>
      </c>
      <c r="IS100">
        <v>1075.01953125</v>
      </c>
      <c r="IT100">
        <v>827.84216308593795</v>
      </c>
      <c r="IU100">
        <v>335.29248046875</v>
      </c>
      <c r="IV100">
        <v>12.495662689209</v>
      </c>
      <c r="IW100">
        <v>108.380912780762</v>
      </c>
      <c r="IX100">
        <v>747.77972412109398</v>
      </c>
      <c r="IY100">
        <v>177.61299133300801</v>
      </c>
      <c r="IZ100">
        <v>222.52749633789099</v>
      </c>
      <c r="JA100">
        <v>798.464111328125</v>
      </c>
      <c r="JB100">
        <v>932.27606201171898</v>
      </c>
      <c r="JC100">
        <v>66.150779724121094</v>
      </c>
      <c r="JD100">
        <v>16.506992340087901</v>
      </c>
      <c r="JE100">
        <v>179.02601623535199</v>
      </c>
      <c r="JF100">
        <v>572.094482421875</v>
      </c>
      <c r="JG100">
        <v>544.19281005859398</v>
      </c>
      <c r="JH100">
        <v>602.47698974609398</v>
      </c>
      <c r="JI100">
        <v>474.32351684570301</v>
      </c>
      <c r="JJ100">
        <v>219.45739746093801</v>
      </c>
      <c r="JK100">
        <v>85.928390502929702</v>
      </c>
      <c r="JL100">
        <v>252.528564453125</v>
      </c>
      <c r="JM100">
        <v>293.449462890625</v>
      </c>
      <c r="JN100">
        <v>186.18922424316401</v>
      </c>
      <c r="JO100">
        <v>156.64630126953099</v>
      </c>
      <c r="JP100">
        <v>280.27865600585898</v>
      </c>
      <c r="JQ100">
        <v>373.57577514648398</v>
      </c>
      <c r="JR100">
        <v>425.41979980468801</v>
      </c>
      <c r="JS100">
        <v>0.25195199251174899</v>
      </c>
      <c r="JT100">
        <v>750.92724609375</v>
      </c>
      <c r="JU100">
        <v>222.22929382324199</v>
      </c>
      <c r="JV100">
        <v>262.46813964843801</v>
      </c>
      <c r="JW100">
        <v>207.79023742675801</v>
      </c>
      <c r="JX100">
        <v>101.39166259765599</v>
      </c>
      <c r="JY100">
        <v>363.86569213867199</v>
      </c>
      <c r="JZ100">
        <v>20.591672897338899</v>
      </c>
      <c r="KA100">
        <v>31.197126388549801</v>
      </c>
      <c r="KB100">
        <v>156.35557556152301</v>
      </c>
      <c r="KC100">
        <v>561.82635498046898</v>
      </c>
      <c r="KD100">
        <v>95.691513061523395</v>
      </c>
      <c r="KE100">
        <v>596.12530517578102</v>
      </c>
      <c r="KF100">
        <v>323.41455078125</v>
      </c>
      <c r="KG100">
        <v>199.34983825683599</v>
      </c>
      <c r="KH100">
        <v>63.9403076171875</v>
      </c>
      <c r="KI100">
        <v>179.21713256835901</v>
      </c>
      <c r="KJ100">
        <v>75.200645446777301</v>
      </c>
      <c r="KK100">
        <v>1076.12658691406</v>
      </c>
      <c r="KL100">
        <v>45.099796295166001</v>
      </c>
      <c r="KM100">
        <f>MATCH(A100,[1]ADOS!$G:$G,0)</f>
        <v>526</v>
      </c>
      <c r="KN100" t="str">
        <f>INDEX([1]ADOS!$H:$H,KM100)</f>
        <v xml:space="preserve">NO DSM_IV questions 4a/4b is no and not atypical </v>
      </c>
      <c r="KO100" t="e">
        <f t="shared" si="3"/>
        <v>#VALUE!</v>
      </c>
      <c r="KP100">
        <f t="shared" si="4"/>
        <v>0</v>
      </c>
      <c r="KQ100">
        <v>0</v>
      </c>
      <c r="KR100" t="str">
        <f>INDEX([1]ADOS!$I:$I,KM100)</f>
        <v>Male</v>
      </c>
      <c r="KS100">
        <v>38</v>
      </c>
      <c r="KT100">
        <f t="shared" si="5"/>
        <v>1</v>
      </c>
      <c r="KU100">
        <v>25</v>
      </c>
      <c r="KV100">
        <v>365</v>
      </c>
    </row>
    <row r="101" spans="1:308" ht="15.5" x14ac:dyDescent="0.35">
      <c r="A101" s="1">
        <v>243336</v>
      </c>
      <c r="B101" s="1" t="s">
        <v>7</v>
      </c>
      <c r="C101">
        <v>5.2423501014709499</v>
      </c>
      <c r="D101">
        <v>3.2917771339416499</v>
      </c>
      <c r="E101">
        <v>3.4450328350067099</v>
      </c>
      <c r="F101">
        <v>3.8373458385467498</v>
      </c>
      <c r="G101">
        <v>5.0685677528381401</v>
      </c>
      <c r="H101">
        <v>4.0876140594482404</v>
      </c>
      <c r="I101">
        <v>3.7126026153564502</v>
      </c>
      <c r="J101">
        <v>3.5697562694549601</v>
      </c>
      <c r="K101">
        <v>4.0191836357116699</v>
      </c>
      <c r="L101">
        <v>3.2187318801879901</v>
      </c>
      <c r="M101">
        <v>3.3280515670776398</v>
      </c>
      <c r="N101">
        <v>3.95874071121216</v>
      </c>
      <c r="O101">
        <v>4.6440529823303196</v>
      </c>
      <c r="P101">
        <v>4.5156388282775897</v>
      </c>
      <c r="Q101">
        <v>4.3939075469970703</v>
      </c>
      <c r="R101">
        <v>4.4668440818786603</v>
      </c>
      <c r="S101">
        <v>4.8201150894165004</v>
      </c>
      <c r="T101">
        <v>5.8815011978149396</v>
      </c>
      <c r="U101">
        <v>3.71388840675354</v>
      </c>
      <c r="V101">
        <v>3.3674485683441202</v>
      </c>
      <c r="W101">
        <v>4.0238924026489302</v>
      </c>
      <c r="X101">
        <v>3.7112290859222399</v>
      </c>
      <c r="Y101">
        <v>3.5728125572204599</v>
      </c>
      <c r="Z101">
        <v>4.8801021575927699</v>
      </c>
      <c r="AA101">
        <v>4.3547716140747097</v>
      </c>
      <c r="AB101">
        <v>4.40698146820068</v>
      </c>
      <c r="AC101">
        <v>3.7447595596313499</v>
      </c>
      <c r="AD101">
        <v>3.23763155937195</v>
      </c>
      <c r="AE101">
        <v>3.27693867683411</v>
      </c>
      <c r="AF101">
        <v>4.28302097320557</v>
      </c>
      <c r="AG101">
        <v>5.2171120643615696</v>
      </c>
      <c r="AH101">
        <v>3.73541331291199</v>
      </c>
      <c r="AI101">
        <v>3.2749991416931201</v>
      </c>
      <c r="AJ101">
        <v>3.9991927146911599</v>
      </c>
      <c r="AK101">
        <v>4.2204098701477104</v>
      </c>
      <c r="AL101">
        <v>3.8166270256042498</v>
      </c>
      <c r="AM101">
        <v>4.2257499694824201</v>
      </c>
      <c r="AN101">
        <v>4.5103125572204599</v>
      </c>
      <c r="AO101">
        <v>4.0409436225891104</v>
      </c>
      <c r="AP101">
        <v>3.86798000335693</v>
      </c>
      <c r="AQ101">
        <v>3.5525777339935298</v>
      </c>
      <c r="AR101">
        <v>3.1628730297088601</v>
      </c>
      <c r="AS101">
        <v>5.3897004127502397</v>
      </c>
      <c r="AT101">
        <v>3.5596609115600599</v>
      </c>
      <c r="AU101">
        <v>2.65604567527771</v>
      </c>
      <c r="AV101">
        <v>3.42880511283875</v>
      </c>
      <c r="AW101">
        <v>5.0918431282043501</v>
      </c>
      <c r="AX101">
        <v>3.7242980003356898</v>
      </c>
      <c r="AY101">
        <v>4.2964820861816397</v>
      </c>
      <c r="AZ101">
        <v>3.8013665676116899</v>
      </c>
      <c r="BA101">
        <v>3.0079405307769802</v>
      </c>
      <c r="BB101">
        <v>4.0429449081420898</v>
      </c>
      <c r="BC101">
        <v>4.5573468208312997</v>
      </c>
      <c r="BD101">
        <v>4.0702309608459499</v>
      </c>
      <c r="BE101">
        <v>4.7392225265502903</v>
      </c>
      <c r="BF101">
        <v>3.15653371810913</v>
      </c>
      <c r="BG101">
        <v>3.1211278438568102</v>
      </c>
      <c r="BH101">
        <v>3.0244874954223602</v>
      </c>
      <c r="BI101">
        <v>3.4263875484466602</v>
      </c>
      <c r="BJ101">
        <v>3.97586989402771</v>
      </c>
      <c r="BK101">
        <v>3.7148845195770299</v>
      </c>
      <c r="BL101">
        <v>5.0855050086975098</v>
      </c>
      <c r="BM101">
        <v>5.3047189712524396</v>
      </c>
      <c r="BN101">
        <v>4.4603433609008798</v>
      </c>
      <c r="BO101">
        <v>3.9121642112731898</v>
      </c>
      <c r="BP101">
        <v>2.8557674884796098</v>
      </c>
      <c r="BQ101">
        <v>3.2047431468963601</v>
      </c>
      <c r="BR101">
        <v>3.36017966270447</v>
      </c>
      <c r="BS101">
        <v>3.1250870227813698</v>
      </c>
      <c r="BT101">
        <v>4.3623924255371103</v>
      </c>
      <c r="BU101">
        <v>4.3221745491027797</v>
      </c>
      <c r="BV101">
        <v>4.6404461860656703</v>
      </c>
      <c r="BW101">
        <v>3.65346384048462</v>
      </c>
      <c r="BX101">
        <v>3.2931492328643799</v>
      </c>
      <c r="BY101">
        <v>4.7733235359191903</v>
      </c>
      <c r="BZ101">
        <v>3.5361456871032702</v>
      </c>
      <c r="CA101">
        <v>3.2780299186706499</v>
      </c>
      <c r="CB101">
        <v>3.54092645645142</v>
      </c>
      <c r="CC101">
        <v>5.16180372238159</v>
      </c>
      <c r="CD101">
        <v>4.4999947547912598</v>
      </c>
      <c r="CE101">
        <v>4.0932874679565403</v>
      </c>
      <c r="CF101">
        <v>3.5534594058990501</v>
      </c>
      <c r="CG101">
        <v>3.9290351867675799</v>
      </c>
      <c r="CH101">
        <v>3.3128013610839799</v>
      </c>
      <c r="CI101">
        <v>3.4040048122406001</v>
      </c>
      <c r="CJ101">
        <v>4.0277414321899396</v>
      </c>
      <c r="CK101">
        <v>4.6821990013122603</v>
      </c>
      <c r="CL101">
        <v>4.3162279129028303</v>
      </c>
      <c r="CM101">
        <v>4.2549462318420401</v>
      </c>
      <c r="CN101">
        <v>4.4225654602050799</v>
      </c>
      <c r="CO101">
        <v>5.0454649925231898</v>
      </c>
      <c r="CP101">
        <v>6.2403283119201696</v>
      </c>
      <c r="CQ101">
        <v>3.7318994998931898</v>
      </c>
      <c r="CR101">
        <v>3.4054598808288601</v>
      </c>
      <c r="CS101">
        <v>4.3217744827270499</v>
      </c>
      <c r="CT101">
        <v>3.9373533725738499</v>
      </c>
      <c r="CU101">
        <v>3.5859534740447998</v>
      </c>
      <c r="CV101">
        <v>4.8141551017761204</v>
      </c>
      <c r="CW101">
        <v>4.1563830375671396</v>
      </c>
      <c r="CX101">
        <v>3.6830208301544198</v>
      </c>
      <c r="CY101">
        <v>3.5139997005462602</v>
      </c>
      <c r="CZ101">
        <v>3.1599586009979301</v>
      </c>
      <c r="DA101">
        <v>3.5093319416046098</v>
      </c>
      <c r="DB101">
        <v>4.1502437591552699</v>
      </c>
      <c r="DC101">
        <v>5.69401359558106</v>
      </c>
      <c r="DD101">
        <v>4.9402914047241202</v>
      </c>
      <c r="DE101">
        <v>3.3433306217193599</v>
      </c>
      <c r="DF101">
        <v>4.2319350242614799</v>
      </c>
      <c r="DG101">
        <v>4.8163371086120597</v>
      </c>
      <c r="DH101">
        <v>3.3828694820404102</v>
      </c>
      <c r="DI101">
        <v>4.4516892433166504</v>
      </c>
      <c r="DJ101">
        <v>4.5001525878906303</v>
      </c>
      <c r="DK101">
        <v>4.1942954063415501</v>
      </c>
      <c r="DL101">
        <v>3.8605537414550799</v>
      </c>
      <c r="DM101">
        <v>3.1728279590606698</v>
      </c>
      <c r="DN101">
        <v>3.5940062999725302</v>
      </c>
      <c r="DO101">
        <v>5.1366605758667001</v>
      </c>
      <c r="DP101">
        <v>3.5241448879241899</v>
      </c>
      <c r="DQ101">
        <v>2.8588211536407502</v>
      </c>
      <c r="DR101">
        <v>3.3052606582641602</v>
      </c>
      <c r="DS101">
        <v>5.5002846717834499</v>
      </c>
      <c r="DT101">
        <v>4.0879397392273003</v>
      </c>
      <c r="DU101">
        <v>4.46114253997803</v>
      </c>
      <c r="DV101">
        <v>4.6410098075866699</v>
      </c>
      <c r="DW101">
        <v>3.3827373981475799</v>
      </c>
      <c r="DX101">
        <v>3.7067627906799299</v>
      </c>
      <c r="DY101">
        <v>4.6431455612182599</v>
      </c>
      <c r="DZ101">
        <v>3.76850390434265</v>
      </c>
      <c r="EA101">
        <v>3.51667261123657</v>
      </c>
      <c r="EB101">
        <v>3.2115733623504599</v>
      </c>
      <c r="EC101">
        <v>3.18761157989502</v>
      </c>
      <c r="ED101">
        <v>3.1736657619476301</v>
      </c>
      <c r="EE101">
        <v>3.2252657413482702</v>
      </c>
      <c r="EF101">
        <v>3.5751099586486799</v>
      </c>
      <c r="EG101">
        <v>3.5658807754516602</v>
      </c>
      <c r="EH101">
        <v>4.22161960601807</v>
      </c>
      <c r="EI101">
        <v>4.9932265281677299</v>
      </c>
      <c r="EJ101">
        <v>4.3578076362609899</v>
      </c>
      <c r="EK101">
        <v>3.8337068557739298</v>
      </c>
      <c r="EL101">
        <v>3.0856249332428001</v>
      </c>
      <c r="EM101">
        <v>3.0037920475006099</v>
      </c>
      <c r="EN101">
        <v>3.28674411773682</v>
      </c>
      <c r="EO101">
        <v>3.16927886009216</v>
      </c>
      <c r="EP101">
        <v>5.3475246429443404</v>
      </c>
      <c r="EQ101">
        <v>4.2266135215759304</v>
      </c>
      <c r="ER101">
        <v>4.5087137222290004</v>
      </c>
      <c r="ES101">
        <v>3.5399003028869598</v>
      </c>
      <c r="ET101">
        <v>3.27035307884216</v>
      </c>
      <c r="EU101">
        <v>195.69551086425801</v>
      </c>
      <c r="EV101">
        <v>517.697265625</v>
      </c>
      <c r="EW101">
        <v>387.65414428710898</v>
      </c>
      <c r="EX101">
        <v>471.74230957031301</v>
      </c>
      <c r="EY101">
        <v>328.03005981445301</v>
      </c>
      <c r="EZ101">
        <v>488.41076660156301</v>
      </c>
      <c r="FA101">
        <v>225.25288391113301</v>
      </c>
      <c r="FB101">
        <v>313.909912109375</v>
      </c>
      <c r="FC101">
        <v>93.292755126953097</v>
      </c>
      <c r="FD101">
        <v>49.465053558349602</v>
      </c>
      <c r="FE101">
        <v>683.08343505859398</v>
      </c>
      <c r="FF101">
        <v>752.17224121093795</v>
      </c>
      <c r="FG101">
        <v>143.43841552734401</v>
      </c>
      <c r="FH101">
        <v>505.67807006835898</v>
      </c>
      <c r="FI101">
        <v>963.17144775390602</v>
      </c>
      <c r="FJ101">
        <v>1495.56262207031</v>
      </c>
      <c r="FK101">
        <v>150.13671875</v>
      </c>
      <c r="FL101">
        <v>234.944747924805</v>
      </c>
      <c r="FM101">
        <v>1041.75390625</v>
      </c>
      <c r="FN101">
        <v>534.20550537109398</v>
      </c>
      <c r="FO101">
        <v>449.3408203125</v>
      </c>
      <c r="FP101">
        <v>1040.79663085938</v>
      </c>
      <c r="FQ101">
        <v>365.89025878906301</v>
      </c>
      <c r="FR101">
        <v>636.14294433593795</v>
      </c>
      <c r="FS101">
        <v>705.94329833984398</v>
      </c>
      <c r="FT101">
        <v>817.21673583984398</v>
      </c>
      <c r="FU101">
        <v>614.55938720703102</v>
      </c>
      <c r="FV101">
        <v>805.70306396484398</v>
      </c>
      <c r="FW101">
        <v>894.02679443359398</v>
      </c>
      <c r="FX101">
        <v>740.397705078125</v>
      </c>
      <c r="FY101">
        <v>327.38531494140602</v>
      </c>
      <c r="FZ101">
        <v>19.5323791503906</v>
      </c>
      <c r="GA101">
        <v>151.60095214843801</v>
      </c>
      <c r="GB101">
        <v>805.08551025390602</v>
      </c>
      <c r="GC101">
        <v>203.92042541503901</v>
      </c>
      <c r="GD101">
        <v>182.187255859375</v>
      </c>
      <c r="GE101">
        <v>1106.57312011719</v>
      </c>
      <c r="GF101">
        <v>1007.83294677734</v>
      </c>
      <c r="GG101">
        <v>92.713188171386705</v>
      </c>
      <c r="GH101">
        <v>41.990573883056598</v>
      </c>
      <c r="GI101">
        <v>190.46075439453099</v>
      </c>
      <c r="GJ101">
        <v>630.54821777343795</v>
      </c>
      <c r="GK101">
        <v>573.80792236328102</v>
      </c>
      <c r="GL101">
        <v>621.06970214843795</v>
      </c>
      <c r="GM101">
        <v>489.33071899414102</v>
      </c>
      <c r="GN101">
        <v>133.54603576660199</v>
      </c>
      <c r="GO101">
        <v>83.160743713378906</v>
      </c>
      <c r="GP101">
        <v>280.83117675781301</v>
      </c>
      <c r="GQ101">
        <v>345.14959716796898</v>
      </c>
      <c r="GR101">
        <v>138.61088562011699</v>
      </c>
      <c r="GS101">
        <v>32.767677307128899</v>
      </c>
      <c r="GT101">
        <v>324.16247558593801</v>
      </c>
      <c r="GU101">
        <v>223.87976074218801</v>
      </c>
      <c r="GV101">
        <v>334.01687622070301</v>
      </c>
      <c r="GW101">
        <v>0.256839990615845</v>
      </c>
      <c r="GX101">
        <v>501.91433715820301</v>
      </c>
      <c r="GY101">
        <v>133.81361389160199</v>
      </c>
      <c r="GZ101">
        <v>273.48992919921898</v>
      </c>
      <c r="HA101">
        <v>197.21919250488301</v>
      </c>
      <c r="HB101">
        <v>135.15565490722699</v>
      </c>
      <c r="HC101">
        <v>323.76828002929699</v>
      </c>
      <c r="HD101">
        <v>82.025634765625</v>
      </c>
      <c r="HE101">
        <v>43.020305633544901</v>
      </c>
      <c r="HF101">
        <v>100.916381835938</v>
      </c>
      <c r="HG101">
        <v>401.59890747070301</v>
      </c>
      <c r="HH101">
        <v>61.099056243896499</v>
      </c>
      <c r="HI101">
        <v>289.73342895507801</v>
      </c>
      <c r="HJ101">
        <v>190.07395935058599</v>
      </c>
      <c r="HK101">
        <v>153.63226318359401</v>
      </c>
      <c r="HL101">
        <v>79.181999206542997</v>
      </c>
      <c r="HM101">
        <v>126.532836914063</v>
      </c>
      <c r="HN101">
        <v>97.344375610351605</v>
      </c>
      <c r="HO101">
        <v>893.98492431640602</v>
      </c>
      <c r="HP101">
        <v>63.755905151367202</v>
      </c>
      <c r="HQ101">
        <v>198.95147705078099</v>
      </c>
      <c r="HR101">
        <v>561.056396484375</v>
      </c>
      <c r="HS101">
        <v>353.98229980468801</v>
      </c>
      <c r="HT101">
        <v>377.14556884765602</v>
      </c>
      <c r="HU101">
        <v>159.77023315429699</v>
      </c>
      <c r="HV101">
        <v>433.08584594726602</v>
      </c>
      <c r="HW101">
        <v>280.14199829101602</v>
      </c>
      <c r="HX101">
        <v>291.11117553710898</v>
      </c>
      <c r="HY101">
        <v>122.026473999023</v>
      </c>
      <c r="HZ101">
        <v>47.503463745117202</v>
      </c>
      <c r="IA101">
        <v>830.57586669921898</v>
      </c>
      <c r="IB101">
        <v>522.03173828125</v>
      </c>
      <c r="IC101">
        <v>140.565017700195</v>
      </c>
      <c r="ID101">
        <v>357.93011474609398</v>
      </c>
      <c r="IE101">
        <v>1085.39172363281</v>
      </c>
      <c r="IF101">
        <v>1656.76354980469</v>
      </c>
      <c r="IG101">
        <v>113.71477508544901</v>
      </c>
      <c r="IH101">
        <v>239.353439331055</v>
      </c>
      <c r="II101">
        <v>810.66387939453102</v>
      </c>
      <c r="IJ101">
        <v>756.80255126953102</v>
      </c>
      <c r="IK101">
        <v>694.34515380859398</v>
      </c>
      <c r="IL101">
        <v>815.72821044921898</v>
      </c>
      <c r="IM101">
        <v>421.45635986328102</v>
      </c>
      <c r="IN101">
        <v>604.74713134765602</v>
      </c>
      <c r="IO101">
        <v>925.66119384765602</v>
      </c>
      <c r="IP101">
        <v>925.5166015625</v>
      </c>
      <c r="IQ101">
        <v>902.205078125</v>
      </c>
      <c r="IR101">
        <v>767.32995605468795</v>
      </c>
      <c r="IS101">
        <v>886.76519775390602</v>
      </c>
      <c r="IT101">
        <v>720.88037109375</v>
      </c>
      <c r="IU101">
        <v>300.25106811523398</v>
      </c>
      <c r="IV101">
        <v>7.78381395339966</v>
      </c>
      <c r="IW101">
        <v>159.98817443847699</v>
      </c>
      <c r="IX101">
        <v>825.545166015625</v>
      </c>
      <c r="IY101">
        <v>199.56770324707</v>
      </c>
      <c r="IZ101">
        <v>191.26950073242199</v>
      </c>
      <c r="JA101">
        <v>948.67095947265602</v>
      </c>
      <c r="JB101">
        <v>879.30895996093795</v>
      </c>
      <c r="JC101">
        <v>56.989837646484403</v>
      </c>
      <c r="JD101">
        <v>11.4100351333618</v>
      </c>
      <c r="JE101">
        <v>178.73304748535199</v>
      </c>
      <c r="JF101">
        <v>700.197265625</v>
      </c>
      <c r="JG101">
        <v>578.44250488281295</v>
      </c>
      <c r="JH101">
        <v>530.72625732421898</v>
      </c>
      <c r="JI101">
        <v>444.14538574218801</v>
      </c>
      <c r="JJ101">
        <v>168.71546936035199</v>
      </c>
      <c r="JK101">
        <v>73.544967651367202</v>
      </c>
      <c r="JL101">
        <v>263.52120971679699</v>
      </c>
      <c r="JM101">
        <v>253.05284118652301</v>
      </c>
      <c r="JN101">
        <v>118.01292419433599</v>
      </c>
      <c r="JO101">
        <v>73.797042846679702</v>
      </c>
      <c r="JP101">
        <v>407.76721191406301</v>
      </c>
      <c r="JQ101">
        <v>234.482177734375</v>
      </c>
      <c r="JR101">
        <v>314.01959228515602</v>
      </c>
      <c r="JS101">
        <v>0.82083398103714</v>
      </c>
      <c r="JT101">
        <v>580.03143310546898</v>
      </c>
      <c r="JU101">
        <v>136.16464233398401</v>
      </c>
      <c r="JV101">
        <v>198.44795227050801</v>
      </c>
      <c r="JW101">
        <v>125.39914703369099</v>
      </c>
      <c r="JX101">
        <v>183.57112121582</v>
      </c>
      <c r="JY101">
        <v>341.43359375</v>
      </c>
      <c r="JZ101">
        <v>58.2109985351563</v>
      </c>
      <c r="KA101">
        <v>30.107955932617202</v>
      </c>
      <c r="KB101">
        <v>151.97500610351599</v>
      </c>
      <c r="KC101">
        <v>507.0849609375</v>
      </c>
      <c r="KD101">
        <v>83.770309448242202</v>
      </c>
      <c r="KE101">
        <v>392.28201293945301</v>
      </c>
      <c r="KF101">
        <v>177.21580505371099</v>
      </c>
      <c r="KG101">
        <v>159.45372009277301</v>
      </c>
      <c r="KH101">
        <v>66.459609985351605</v>
      </c>
      <c r="KI101">
        <v>133.34796142578099</v>
      </c>
      <c r="KJ101">
        <v>52.645832061767599</v>
      </c>
      <c r="KK101">
        <v>879.380859375</v>
      </c>
      <c r="KL101">
        <v>32.801265716552699</v>
      </c>
      <c r="KM101">
        <f>MATCH(A101,[1]ADOS!$G:$G,0)</f>
        <v>273</v>
      </c>
      <c r="KN101" t="str">
        <f>INDEX([1]ADOS!$H:$H,KM101)</f>
        <v xml:space="preserve">NO DSM_IV questions 4a/4b is no and not atypical </v>
      </c>
      <c r="KO101" t="e">
        <f t="shared" si="3"/>
        <v>#VALUE!</v>
      </c>
      <c r="KP101">
        <f t="shared" si="4"/>
        <v>0</v>
      </c>
      <c r="KQ101">
        <v>0</v>
      </c>
      <c r="KR101" t="str">
        <f>INDEX([1]ADOS!$I:$I,KM101)</f>
        <v>Female</v>
      </c>
      <c r="KS101">
        <v>38</v>
      </c>
      <c r="KT101">
        <f t="shared" si="5"/>
        <v>0</v>
      </c>
      <c r="KU101">
        <v>25</v>
      </c>
      <c r="KV101">
        <v>365</v>
      </c>
    </row>
    <row r="102" spans="1:308" ht="15.5" x14ac:dyDescent="0.35">
      <c r="A102" s="1">
        <v>247315</v>
      </c>
      <c r="B102" s="1" t="s">
        <v>7</v>
      </c>
      <c r="C102">
        <v>6.4623694419860804</v>
      </c>
      <c r="D102">
        <v>3.8636789321899401</v>
      </c>
      <c r="E102">
        <v>3.6163794994354301</v>
      </c>
      <c r="F102">
        <v>4.2346134185790998</v>
      </c>
      <c r="G102">
        <v>5.9549841880798304</v>
      </c>
      <c r="H102">
        <v>4.66107177734375</v>
      </c>
      <c r="I102">
        <v>4.47831058502197</v>
      </c>
      <c r="J102">
        <v>4.3055419921875</v>
      </c>
      <c r="K102">
        <v>4.0347380638122603</v>
      </c>
      <c r="L102">
        <v>3.5759000778198198</v>
      </c>
      <c r="M102">
        <v>3.65173387527466</v>
      </c>
      <c r="N102">
        <v>4.39312791824341</v>
      </c>
      <c r="O102">
        <v>6.0147476196289098</v>
      </c>
      <c r="P102">
        <v>5.02632808685303</v>
      </c>
      <c r="Q102">
        <v>5.2451705932617196</v>
      </c>
      <c r="R102">
        <v>4.9658365249633798</v>
      </c>
      <c r="S102">
        <v>5.4439573287963903</v>
      </c>
      <c r="T102">
        <v>7.0914936065673801</v>
      </c>
      <c r="U102">
        <v>3.9336199760436998</v>
      </c>
      <c r="V102">
        <v>3.5949561595916801</v>
      </c>
      <c r="W102">
        <v>4.2882509231567401</v>
      </c>
      <c r="X102">
        <v>3.8345069885253902</v>
      </c>
      <c r="Y102">
        <v>3.7054672241210902</v>
      </c>
      <c r="Z102">
        <v>6.4149689674377397</v>
      </c>
      <c r="AA102">
        <v>5.1207156181335503</v>
      </c>
      <c r="AB102">
        <v>4.9657235145568901</v>
      </c>
      <c r="AC102">
        <v>4.58321332931519</v>
      </c>
      <c r="AD102">
        <v>3.3077192306518599</v>
      </c>
      <c r="AE102">
        <v>3.6520009040832502</v>
      </c>
      <c r="AF102">
        <v>4.6284756660461399</v>
      </c>
      <c r="AG102">
        <v>6.0979976654052699</v>
      </c>
      <c r="AH102">
        <v>4.1396965980529803</v>
      </c>
      <c r="AI102">
        <v>3.8392763137817401</v>
      </c>
      <c r="AJ102">
        <v>4.9206633567810103</v>
      </c>
      <c r="AK102">
        <v>5.4466133117675799</v>
      </c>
      <c r="AL102">
        <v>4.4060120582580602</v>
      </c>
      <c r="AM102">
        <v>4.6839928627014196</v>
      </c>
      <c r="AN102">
        <v>5.1126890182495099</v>
      </c>
      <c r="AO102">
        <v>4.4990506172180202</v>
      </c>
      <c r="AP102">
        <v>4.1924805641174299</v>
      </c>
      <c r="AQ102">
        <v>3.8949038982391402</v>
      </c>
      <c r="AR102">
        <v>3.50566959381104</v>
      </c>
      <c r="AS102">
        <v>5.9622001647949201</v>
      </c>
      <c r="AT102">
        <v>3.7444150447845499</v>
      </c>
      <c r="AU102">
        <v>2.6568012237548801</v>
      </c>
      <c r="AV102">
        <v>4.0575146675109899</v>
      </c>
      <c r="AW102">
        <v>6.5517477989196804</v>
      </c>
      <c r="AX102">
        <v>4.524169921875</v>
      </c>
      <c r="AY102">
        <v>4.7277746200561497</v>
      </c>
      <c r="AZ102">
        <v>4.2947096824645996</v>
      </c>
      <c r="BA102">
        <v>3.4801232814788801</v>
      </c>
      <c r="BB102">
        <v>4.2151026725768999</v>
      </c>
      <c r="BC102">
        <v>5.5170245170593297</v>
      </c>
      <c r="BD102">
        <v>4.2042341232299796</v>
      </c>
      <c r="BE102">
        <v>5.6757173538207999</v>
      </c>
      <c r="BF102">
        <v>3.7372071743011501</v>
      </c>
      <c r="BG102">
        <v>3.1438367366790798</v>
      </c>
      <c r="BH102">
        <v>3.1901614665985099</v>
      </c>
      <c r="BI102">
        <v>4.23972511291504</v>
      </c>
      <c r="BJ102">
        <v>4.2524762153625497</v>
      </c>
      <c r="BK102">
        <v>3.8825590610504199</v>
      </c>
      <c r="BL102">
        <v>6.5431766510009801</v>
      </c>
      <c r="BM102">
        <v>6.2412991523742702</v>
      </c>
      <c r="BN102">
        <v>6.0438475608825701</v>
      </c>
      <c r="BO102">
        <v>4.1484475135803196</v>
      </c>
      <c r="BP102">
        <v>3.3142170906066899</v>
      </c>
      <c r="BQ102">
        <v>3.4810330867767298</v>
      </c>
      <c r="BR102">
        <v>3.8577713966369598</v>
      </c>
      <c r="BS102">
        <v>3.53260374069214</v>
      </c>
      <c r="BT102">
        <v>5.3511056900024396</v>
      </c>
      <c r="BU102">
        <v>4.6007442474365199</v>
      </c>
      <c r="BV102">
        <v>5.0825848579406703</v>
      </c>
      <c r="BW102">
        <v>4.2075486183166504</v>
      </c>
      <c r="BX102">
        <v>3.7780277729034402</v>
      </c>
      <c r="BY102">
        <v>6.2633786201477104</v>
      </c>
      <c r="BZ102">
        <v>4.1796450614929199</v>
      </c>
      <c r="CA102">
        <v>3.4085426330566402</v>
      </c>
      <c r="CB102">
        <v>4.0102658271789604</v>
      </c>
      <c r="CC102">
        <v>5.9798636436462402</v>
      </c>
      <c r="CD102">
        <v>5.0949692726135298</v>
      </c>
      <c r="CE102">
        <v>3.9881439208984402</v>
      </c>
      <c r="CF102">
        <v>3.7771091461181601</v>
      </c>
      <c r="CG102">
        <v>4.6231708526611301</v>
      </c>
      <c r="CH102">
        <v>3.66407442092896</v>
      </c>
      <c r="CI102">
        <v>3.5031692981720002</v>
      </c>
      <c r="CJ102">
        <v>4.4070901870727504</v>
      </c>
      <c r="CK102">
        <v>5.6338810920715297</v>
      </c>
      <c r="CL102">
        <v>4.6872234344482404</v>
      </c>
      <c r="CM102">
        <v>4.8334641456604004</v>
      </c>
      <c r="CN102">
        <v>4.7633929252624503</v>
      </c>
      <c r="CO102">
        <v>5.8741688728332502</v>
      </c>
      <c r="CP102">
        <v>7.3868985176086399</v>
      </c>
      <c r="CQ102">
        <v>4.3043684959411603</v>
      </c>
      <c r="CR102">
        <v>3.5575935840606698</v>
      </c>
      <c r="CS102">
        <v>4.4809117317199698</v>
      </c>
      <c r="CT102">
        <v>3.7999069690704301</v>
      </c>
      <c r="CU102">
        <v>4.1946935653686497</v>
      </c>
      <c r="CV102">
        <v>6.2017412185668901</v>
      </c>
      <c r="CW102">
        <v>4.8281760215759304</v>
      </c>
      <c r="CX102">
        <v>4.6752586364746103</v>
      </c>
      <c r="CY102">
        <v>4.2116141319274902</v>
      </c>
      <c r="CZ102">
        <v>2.9586534500122101</v>
      </c>
      <c r="DA102">
        <v>3.3421177864074698</v>
      </c>
      <c r="DB102">
        <v>4.8763475418090803</v>
      </c>
      <c r="DC102">
        <v>6.7308263778686497</v>
      </c>
      <c r="DD102">
        <v>5.6130752563476598</v>
      </c>
      <c r="DE102">
        <v>3.9615559577941899</v>
      </c>
      <c r="DF102">
        <v>5.0638413429260298</v>
      </c>
      <c r="DG102">
        <v>4.9508790969848597</v>
      </c>
      <c r="DH102">
        <v>4.2182722091674796</v>
      </c>
      <c r="DI102">
        <v>4.5822820663452202</v>
      </c>
      <c r="DJ102">
        <v>4.9850368499755904</v>
      </c>
      <c r="DK102">
        <v>5.1834611892700204</v>
      </c>
      <c r="DL102">
        <v>4.5960326194763201</v>
      </c>
      <c r="DM102">
        <v>4.1093482971191397</v>
      </c>
      <c r="DN102">
        <v>3.23313689231873</v>
      </c>
      <c r="DO102">
        <v>5.8833351135253897</v>
      </c>
      <c r="DP102">
        <v>3.5802459716796902</v>
      </c>
      <c r="DQ102">
        <v>2.5925779342651398</v>
      </c>
      <c r="DR102">
        <v>3.9461865425109899</v>
      </c>
      <c r="DS102">
        <v>7.2334256172180202</v>
      </c>
      <c r="DT102">
        <v>4.5774989128112802</v>
      </c>
      <c r="DU102">
        <v>5.2139706611633301</v>
      </c>
      <c r="DV102">
        <v>4.1745285987854004</v>
      </c>
      <c r="DW102">
        <v>3.5912103652954102</v>
      </c>
      <c r="DX102">
        <v>4.4641342163085902</v>
      </c>
      <c r="DY102">
        <v>4.6964669227600098</v>
      </c>
      <c r="DZ102">
        <v>4.2366213798523003</v>
      </c>
      <c r="EA102">
        <v>5.2276949882507298</v>
      </c>
      <c r="EB102">
        <v>3.6720268726348899</v>
      </c>
      <c r="EC102">
        <v>3.7217853069305402</v>
      </c>
      <c r="ED102">
        <v>3.1924378871917698</v>
      </c>
      <c r="EE102">
        <v>3.9179627895355198</v>
      </c>
      <c r="EF102">
        <v>4.1562237739562997</v>
      </c>
      <c r="EG102">
        <v>4.0117487907409703</v>
      </c>
      <c r="EH102">
        <v>5.2310695648193404</v>
      </c>
      <c r="EI102">
        <v>6.2316479682922399</v>
      </c>
      <c r="EJ102">
        <v>5.5779829025268599</v>
      </c>
      <c r="EK102">
        <v>3.9979541301727299</v>
      </c>
      <c r="EL102">
        <v>3.1974949836731001</v>
      </c>
      <c r="EM102">
        <v>3.4066162109375</v>
      </c>
      <c r="EN102">
        <v>3.8003013134002699</v>
      </c>
      <c r="EO102">
        <v>3.3681678771972701</v>
      </c>
      <c r="EP102">
        <v>6.5173320770263699</v>
      </c>
      <c r="EQ102">
        <v>4.7921071052551296</v>
      </c>
      <c r="ER102">
        <v>5.1213932037353498</v>
      </c>
      <c r="ES102">
        <v>4.1023144721984899</v>
      </c>
      <c r="ET102">
        <v>3.96766138076782</v>
      </c>
      <c r="EU102">
        <v>228.68322753906301</v>
      </c>
      <c r="EV102">
        <v>440.27014160156301</v>
      </c>
      <c r="EW102">
        <v>473.665771484375</v>
      </c>
      <c r="EX102">
        <v>319.41952514648398</v>
      </c>
      <c r="EY102">
        <v>247.02320861816401</v>
      </c>
      <c r="EZ102">
        <v>423.410400390625</v>
      </c>
      <c r="FA102">
        <v>271.89990234375</v>
      </c>
      <c r="FB102">
        <v>324.76721191406301</v>
      </c>
      <c r="FC102">
        <v>103.00274658203099</v>
      </c>
      <c r="FD102">
        <v>59.187168121337898</v>
      </c>
      <c r="FE102">
        <v>525.03216552734398</v>
      </c>
      <c r="FF102">
        <v>467.47256469726602</v>
      </c>
      <c r="FG102">
        <v>198.20341491699199</v>
      </c>
      <c r="FH102">
        <v>481.89620971679699</v>
      </c>
      <c r="FI102">
        <v>1344.59399414063</v>
      </c>
      <c r="FJ102">
        <v>1736.10949707031</v>
      </c>
      <c r="FK102">
        <v>150.51232910156301</v>
      </c>
      <c r="FL102">
        <v>226.82884216308599</v>
      </c>
      <c r="FM102">
        <v>760.37750244140602</v>
      </c>
      <c r="FN102">
        <v>558.57763671875</v>
      </c>
      <c r="FO102">
        <v>523.86785888671898</v>
      </c>
      <c r="FP102">
        <v>784.45135498046898</v>
      </c>
      <c r="FQ102">
        <v>518.17840576171898</v>
      </c>
      <c r="FR102">
        <v>565.81848144531295</v>
      </c>
      <c r="FS102">
        <v>774.84899902343795</v>
      </c>
      <c r="FT102">
        <v>780.728515625</v>
      </c>
      <c r="FU102">
        <v>800.25445556640602</v>
      </c>
      <c r="FV102">
        <v>762.85803222656295</v>
      </c>
      <c r="FW102">
        <v>936.7001953125</v>
      </c>
      <c r="FX102">
        <v>590.35266113281295</v>
      </c>
      <c r="FY102">
        <v>308.50793457031301</v>
      </c>
      <c r="FZ102">
        <v>12.4634704589844</v>
      </c>
      <c r="GA102">
        <v>138.48970031738301</v>
      </c>
      <c r="GB102">
        <v>682.95153808593795</v>
      </c>
      <c r="GC102">
        <v>196.93183898925801</v>
      </c>
      <c r="GD102">
        <v>168.90975952148401</v>
      </c>
      <c r="GE102">
        <v>581.24743652343795</v>
      </c>
      <c r="GF102">
        <v>1027.81909179688</v>
      </c>
      <c r="GG102">
        <v>57.009716033935597</v>
      </c>
      <c r="GH102">
        <v>15.984671592712401</v>
      </c>
      <c r="GI102">
        <v>158.62319946289099</v>
      </c>
      <c r="GJ102">
        <v>532.10437011718795</v>
      </c>
      <c r="GK102">
        <v>704.43151855468795</v>
      </c>
      <c r="GL102">
        <v>380.02249145507801</v>
      </c>
      <c r="GM102">
        <v>429.49865722656301</v>
      </c>
      <c r="GN102">
        <v>128.27618408203099</v>
      </c>
      <c r="GO102">
        <v>65.927818298339801</v>
      </c>
      <c r="GP102">
        <v>266.03619384765602</v>
      </c>
      <c r="GQ102">
        <v>283.44558715820301</v>
      </c>
      <c r="GR102">
        <v>49.146347045898402</v>
      </c>
      <c r="GS102">
        <v>80.345962524414105</v>
      </c>
      <c r="GT102">
        <v>306.33645629882801</v>
      </c>
      <c r="GU102">
        <v>181.216720581055</v>
      </c>
      <c r="GV102">
        <v>510.75521850585898</v>
      </c>
      <c r="GW102">
        <v>6.0578003525734003E-2</v>
      </c>
      <c r="GX102">
        <v>384.7314453125</v>
      </c>
      <c r="GY102">
        <v>141.66304016113301</v>
      </c>
      <c r="GZ102">
        <v>219.20674133300801</v>
      </c>
      <c r="HA102">
        <v>91.159523010253906</v>
      </c>
      <c r="HB102">
        <v>112.96389007568401</v>
      </c>
      <c r="HC102">
        <v>314.99749755859398</v>
      </c>
      <c r="HD102">
        <v>23.14404296875</v>
      </c>
      <c r="HE102">
        <v>29.2372646331787</v>
      </c>
      <c r="HF102">
        <v>134.36402893066401</v>
      </c>
      <c r="HG102">
        <v>466.16149902343801</v>
      </c>
      <c r="HH102">
        <v>89.146667480468807</v>
      </c>
      <c r="HI102">
        <v>366.45193481445301</v>
      </c>
      <c r="HJ102">
        <v>305.51257324218801</v>
      </c>
      <c r="HK102">
        <v>132.92086791992199</v>
      </c>
      <c r="HL102">
        <v>46.821720123291001</v>
      </c>
      <c r="HM102">
        <v>87.143569946289105</v>
      </c>
      <c r="HN102">
        <v>55.819717407226598</v>
      </c>
      <c r="HO102">
        <v>927.98974609375</v>
      </c>
      <c r="HP102">
        <v>33.388179779052699</v>
      </c>
      <c r="HQ102">
        <v>178.23045349121099</v>
      </c>
      <c r="HR102">
        <v>495.01770019531301</v>
      </c>
      <c r="HS102">
        <v>434.61465454101602</v>
      </c>
      <c r="HT102">
        <v>305.135498046875</v>
      </c>
      <c r="HU102">
        <v>232.809982299805</v>
      </c>
      <c r="HV102">
        <v>488.93734741210898</v>
      </c>
      <c r="HW102">
        <v>287.48449707031301</v>
      </c>
      <c r="HX102">
        <v>283.56588745117199</v>
      </c>
      <c r="HY102">
        <v>137.64335632324199</v>
      </c>
      <c r="HZ102">
        <v>55.161670684814503</v>
      </c>
      <c r="IA102">
        <v>566.13409423828102</v>
      </c>
      <c r="IB102">
        <v>511.36129760742199</v>
      </c>
      <c r="IC102">
        <v>153.86779785156301</v>
      </c>
      <c r="ID102">
        <v>461.92904663085898</v>
      </c>
      <c r="IE102">
        <v>1352.88208007813</v>
      </c>
      <c r="IF102">
        <v>1684.55224609375</v>
      </c>
      <c r="IG102">
        <v>121.41423034668</v>
      </c>
      <c r="IH102">
        <v>256.11251831054699</v>
      </c>
      <c r="II102">
        <v>902.29669189453102</v>
      </c>
      <c r="IJ102">
        <v>449.23309326171898</v>
      </c>
      <c r="IK102">
        <v>369.22637939453102</v>
      </c>
      <c r="IL102">
        <v>1037.92309570313</v>
      </c>
      <c r="IM102">
        <v>481.21292114257801</v>
      </c>
      <c r="IN102">
        <v>613.31829833984398</v>
      </c>
      <c r="IO102">
        <v>914.81878662109398</v>
      </c>
      <c r="IP102">
        <v>1018.20587158203</v>
      </c>
      <c r="IQ102">
        <v>843.02850341796898</v>
      </c>
      <c r="IR102">
        <v>688.50616455078102</v>
      </c>
      <c r="IS102">
        <v>888.97467041015602</v>
      </c>
      <c r="IT102">
        <v>791.54846191406295</v>
      </c>
      <c r="IU102">
        <v>284.34292602539102</v>
      </c>
      <c r="IV102">
        <v>8.5728473663330096</v>
      </c>
      <c r="IW102">
        <v>179.847091674805</v>
      </c>
      <c r="IX102">
        <v>665.01544189453102</v>
      </c>
      <c r="IY102">
        <v>178.72138977050801</v>
      </c>
      <c r="IZ102">
        <v>229.74043273925801</v>
      </c>
      <c r="JA102">
        <v>547.31494140625</v>
      </c>
      <c r="JB102">
        <v>748.25646972656295</v>
      </c>
      <c r="JC102">
        <v>78.042610168457003</v>
      </c>
      <c r="JD102">
        <v>48.212772369384801</v>
      </c>
      <c r="JE102">
        <v>199.32640075683599</v>
      </c>
      <c r="JF102">
        <v>719.00946044921898</v>
      </c>
      <c r="JG102">
        <v>700.15362548828102</v>
      </c>
      <c r="JH102">
        <v>433.48474121093801</v>
      </c>
      <c r="JI102">
        <v>465.20852661132801</v>
      </c>
      <c r="JJ102">
        <v>153.11959838867199</v>
      </c>
      <c r="JK102">
        <v>66.364288330078097</v>
      </c>
      <c r="JL102">
        <v>294.00897216796898</v>
      </c>
      <c r="JM102">
        <v>296.34759521484398</v>
      </c>
      <c r="JN102">
        <v>52.304519653320298</v>
      </c>
      <c r="JO102">
        <v>29.688451766967798</v>
      </c>
      <c r="JP102">
        <v>277.73953247070301</v>
      </c>
      <c r="JQ102">
        <v>283.67184448242199</v>
      </c>
      <c r="JR102">
        <v>416.29995727539102</v>
      </c>
      <c r="JS102">
        <v>0.91458398103714</v>
      </c>
      <c r="JT102">
        <v>419.27362060546898</v>
      </c>
      <c r="JU102">
        <v>251.08039855957</v>
      </c>
      <c r="JV102">
        <v>202.34101867675801</v>
      </c>
      <c r="JW102">
        <v>109.105422973633</v>
      </c>
      <c r="JX102">
        <v>60.864509582519503</v>
      </c>
      <c r="JY102">
        <v>305.72399902343801</v>
      </c>
      <c r="JZ102">
        <v>40.674503326416001</v>
      </c>
      <c r="KA102">
        <v>20.758466720581101</v>
      </c>
      <c r="KB102">
        <v>108.145889282227</v>
      </c>
      <c r="KC102">
        <v>359.87301635742199</v>
      </c>
      <c r="KD102">
        <v>88.473930358886705</v>
      </c>
      <c r="KE102">
        <v>295.17813110351602</v>
      </c>
      <c r="KF102">
        <v>271.01602172851602</v>
      </c>
      <c r="KG102">
        <v>141.43655395507801</v>
      </c>
      <c r="KH102">
        <v>44.463485717773402</v>
      </c>
      <c r="KI102">
        <v>109.03082275390599</v>
      </c>
      <c r="KJ102">
        <v>69.118217468261705</v>
      </c>
      <c r="KK102">
        <v>882.35015869140602</v>
      </c>
      <c r="KL102">
        <v>27.5707111358643</v>
      </c>
      <c r="KM102">
        <f>MATCH(A102,[1]ADOS!$G:$G,0)</f>
        <v>411</v>
      </c>
      <c r="KN102" t="str">
        <f>INDEX([1]ADOS!$H:$H,KM102)</f>
        <v xml:space="preserve">NO DSM_IV questions 4a/4b is no and not atypical </v>
      </c>
      <c r="KO102" t="e">
        <f t="shared" si="3"/>
        <v>#VALUE!</v>
      </c>
      <c r="KP102">
        <f t="shared" si="4"/>
        <v>0</v>
      </c>
      <c r="KQ102">
        <v>0</v>
      </c>
      <c r="KR102" t="str">
        <f>INDEX([1]ADOS!$I:$I,KM102)</f>
        <v>Female</v>
      </c>
      <c r="KS102">
        <v>38</v>
      </c>
      <c r="KT102">
        <f t="shared" si="5"/>
        <v>0</v>
      </c>
      <c r="KU102">
        <v>25</v>
      </c>
      <c r="KV102">
        <v>365</v>
      </c>
    </row>
    <row r="103" spans="1:308" ht="15.5" x14ac:dyDescent="0.35">
      <c r="A103" s="1">
        <v>251040</v>
      </c>
      <c r="B103" s="1" t="s">
        <v>7</v>
      </c>
      <c r="C103">
        <v>5.40135002136231</v>
      </c>
      <c r="D103">
        <v>4.0178470611572301</v>
      </c>
      <c r="E103">
        <v>3.2829906940460201</v>
      </c>
      <c r="F103">
        <v>3.5785281658172599</v>
      </c>
      <c r="G103">
        <v>5.5941863059997603</v>
      </c>
      <c r="H103">
        <v>4.6874833106994602</v>
      </c>
      <c r="I103">
        <v>3.7879285812377899</v>
      </c>
      <c r="J103">
        <v>3.7095496654510498</v>
      </c>
      <c r="K103">
        <v>4.5283722877502397</v>
      </c>
      <c r="L103">
        <v>3.4941666126251198</v>
      </c>
      <c r="M103">
        <v>3.7415757179260298</v>
      </c>
      <c r="N103">
        <v>4.1847410202026403</v>
      </c>
      <c r="O103">
        <v>4.9059629440307599</v>
      </c>
      <c r="P103">
        <v>4.2528204917907697</v>
      </c>
      <c r="Q103">
        <v>4.6715202331543004</v>
      </c>
      <c r="R103">
        <v>4.4383425712585503</v>
      </c>
      <c r="S103">
        <v>5.5628714561462402</v>
      </c>
      <c r="T103">
        <v>6.8645472526550302</v>
      </c>
      <c r="U103">
        <v>3.99137163162231</v>
      </c>
      <c r="V103">
        <v>3.27425956726074</v>
      </c>
      <c r="W103">
        <v>4.2966256141662598</v>
      </c>
      <c r="X103">
        <v>4.4960436820983896</v>
      </c>
      <c r="Y103">
        <v>3.6008591651916499</v>
      </c>
      <c r="Z103">
        <v>5.12174272537231</v>
      </c>
      <c r="AA103">
        <v>5.0810613632202202</v>
      </c>
      <c r="AB103">
        <v>4.2919163703918501</v>
      </c>
      <c r="AC103">
        <v>4.2763776779174796</v>
      </c>
      <c r="AD103">
        <v>2.8823046684265101</v>
      </c>
      <c r="AE103">
        <v>3.36641526222229</v>
      </c>
      <c r="AF103">
        <v>5.0465764999389702</v>
      </c>
      <c r="AG103">
        <v>5.8593659400939897</v>
      </c>
      <c r="AH103">
        <v>5.2160181999206499</v>
      </c>
      <c r="AI103">
        <v>3.6630725860595699</v>
      </c>
      <c r="AJ103">
        <v>4.5651741027831996</v>
      </c>
      <c r="AK103">
        <v>5.5944085121154803</v>
      </c>
      <c r="AL103">
        <v>3.9550309181213401</v>
      </c>
      <c r="AM103">
        <v>4.6831555366516104</v>
      </c>
      <c r="AN103">
        <v>5.1911506652831996</v>
      </c>
      <c r="AO103">
        <v>4.3146686553955096</v>
      </c>
      <c r="AP103">
        <v>3.8938748836517298</v>
      </c>
      <c r="AQ103">
        <v>3.6329197883606001</v>
      </c>
      <c r="AR103">
        <v>3.7575497627258301</v>
      </c>
      <c r="AS103">
        <v>6.1386861801147496</v>
      </c>
      <c r="AT103">
        <v>3.9709932804107702</v>
      </c>
      <c r="AU103">
        <v>2.5868806838989298</v>
      </c>
      <c r="AV103">
        <v>3.6661012172699001</v>
      </c>
      <c r="AW103">
        <v>6.0399479866027797</v>
      </c>
      <c r="AX103">
        <v>4.4279694557189897</v>
      </c>
      <c r="AY103">
        <v>4.8999509811401403</v>
      </c>
      <c r="AZ103">
        <v>4.4881353378295898</v>
      </c>
      <c r="BA103">
        <v>4.0244188308715803</v>
      </c>
      <c r="BB103">
        <v>3.7884871959686302</v>
      </c>
      <c r="BC103">
        <v>4.6820001602172896</v>
      </c>
      <c r="BD103">
        <v>4.0532727241516104</v>
      </c>
      <c r="BE103">
        <v>4.0810074806213397</v>
      </c>
      <c r="BF103">
        <v>3.7060358524322501</v>
      </c>
      <c r="BG103">
        <v>3.2488045692443799</v>
      </c>
      <c r="BH103">
        <v>3.4082603454589799</v>
      </c>
      <c r="BI103">
        <v>3.9883162975311302</v>
      </c>
      <c r="BJ103">
        <v>3.8726391792297399</v>
      </c>
      <c r="BK103">
        <v>3.75383353233337</v>
      </c>
      <c r="BL103">
        <v>4.80916404724121</v>
      </c>
      <c r="BM103">
        <v>5.6777524948120099</v>
      </c>
      <c r="BN103">
        <v>4.4696302413940403</v>
      </c>
      <c r="BO103">
        <v>3.9718072414398198</v>
      </c>
      <c r="BP103">
        <v>3.27979636192322</v>
      </c>
      <c r="BQ103">
        <v>3.4341115951538099</v>
      </c>
      <c r="BR103">
        <v>3.4200780391693102</v>
      </c>
      <c r="BS103">
        <v>3.3460769653320299</v>
      </c>
      <c r="BT103">
        <v>5.2300920486450204</v>
      </c>
      <c r="BU103">
        <v>4.9070706367492702</v>
      </c>
      <c r="BV103">
        <v>4.7024087905883798</v>
      </c>
      <c r="BW103">
        <v>3.9072320461273198</v>
      </c>
      <c r="BX103">
        <v>3.5402257442474401</v>
      </c>
      <c r="BY103">
        <v>5.21787405014038</v>
      </c>
      <c r="BZ103">
        <v>3.9653241634368901</v>
      </c>
      <c r="CA103">
        <v>3.17706322669983</v>
      </c>
      <c r="CB103">
        <v>4.0577273368835503</v>
      </c>
      <c r="CC103">
        <v>5.1233196258544904</v>
      </c>
      <c r="CD103">
        <v>4.6793012619018599</v>
      </c>
      <c r="CE103">
        <v>4.0389370918273899</v>
      </c>
      <c r="CF103">
        <v>3.6600751876831099</v>
      </c>
      <c r="CG103">
        <v>4.4452395439148003</v>
      </c>
      <c r="CH103">
        <v>3.33673095703125</v>
      </c>
      <c r="CI103">
        <v>3.4296033382415798</v>
      </c>
      <c r="CJ103">
        <v>4.16581153869629</v>
      </c>
      <c r="CK103">
        <v>5.2340903282165501</v>
      </c>
      <c r="CL103">
        <v>3.96063160896301</v>
      </c>
      <c r="CM103">
        <v>4.2861633300781303</v>
      </c>
      <c r="CN103">
        <v>4.2740435600280797</v>
      </c>
      <c r="CO103">
        <v>6.8046278953552299</v>
      </c>
      <c r="CP103">
        <v>7.49123287200928</v>
      </c>
      <c r="CQ103">
        <v>4.4707918167114302</v>
      </c>
      <c r="CR103">
        <v>3.3310966491699201</v>
      </c>
      <c r="CS103">
        <v>4.4443998336792001</v>
      </c>
      <c r="CT103">
        <v>4.2071700096130398</v>
      </c>
      <c r="CU103">
        <v>3.5811195373535201</v>
      </c>
      <c r="CV103">
        <v>5.2581267356872603</v>
      </c>
      <c r="CW103">
        <v>4.6828584671020499</v>
      </c>
      <c r="CX103">
        <v>4.0612096786498997</v>
      </c>
      <c r="CY103">
        <v>4.3750333786010698</v>
      </c>
      <c r="CZ103">
        <v>3.0300991535186799</v>
      </c>
      <c r="DA103">
        <v>3.3418271541595499</v>
      </c>
      <c r="DB103">
        <v>4.7794127464294398</v>
      </c>
      <c r="DC103">
        <v>5.8378658294677699</v>
      </c>
      <c r="DD103">
        <v>5.5406470298767099</v>
      </c>
      <c r="DE103">
        <v>3.8021807670593302</v>
      </c>
      <c r="DF103">
        <v>4.3531537055969203</v>
      </c>
      <c r="DG103">
        <v>5.4524884223937997</v>
      </c>
      <c r="DH103">
        <v>3.8676846027374299</v>
      </c>
      <c r="DI103">
        <v>4.6526870727539098</v>
      </c>
      <c r="DJ103">
        <v>4.80920505523682</v>
      </c>
      <c r="DK103">
        <v>4.7317848205566397</v>
      </c>
      <c r="DL103">
        <v>3.9129977226257302</v>
      </c>
      <c r="DM103">
        <v>3.7449791431427002</v>
      </c>
      <c r="DN103">
        <v>3.6656639575958301</v>
      </c>
      <c r="DO103">
        <v>6.26776170730591</v>
      </c>
      <c r="DP103">
        <v>3.8942134380340598</v>
      </c>
      <c r="DQ103">
        <v>2.5565299987793</v>
      </c>
      <c r="DR103">
        <v>3.3259406089782702</v>
      </c>
      <c r="DS103">
        <v>6.3623547554016104</v>
      </c>
      <c r="DT103">
        <v>5.4277544021606401</v>
      </c>
      <c r="DU103">
        <v>5.5594420433044398</v>
      </c>
      <c r="DV103">
        <v>4.3922843933105504</v>
      </c>
      <c r="DW103">
        <v>3.3470370769500701</v>
      </c>
      <c r="DX103">
        <v>3.6142032146453902</v>
      </c>
      <c r="DY103">
        <v>4.1703681945800799</v>
      </c>
      <c r="DZ103">
        <v>4.1690387725830096</v>
      </c>
      <c r="EA103">
        <v>4.0035448074340803</v>
      </c>
      <c r="EB103">
        <v>3.82222652435303</v>
      </c>
      <c r="EC103">
        <v>3.6511147022247301</v>
      </c>
      <c r="ED103">
        <v>3.2986211776733398</v>
      </c>
      <c r="EE103">
        <v>4.0991411209106401</v>
      </c>
      <c r="EF103">
        <v>3.7516303062439</v>
      </c>
      <c r="EG103">
        <v>3.85895943641663</v>
      </c>
      <c r="EH103">
        <v>4.8744754791259801</v>
      </c>
      <c r="EI103">
        <v>5.1837430000305202</v>
      </c>
      <c r="EJ103">
        <v>4.6480727195739799</v>
      </c>
      <c r="EK103">
        <v>3.9514687061309801</v>
      </c>
      <c r="EL103">
        <v>3.1921343803405802</v>
      </c>
      <c r="EM103">
        <v>3.4200305938720699</v>
      </c>
      <c r="EN103">
        <v>3.30255079269409</v>
      </c>
      <c r="EO103">
        <v>3.5846247673034699</v>
      </c>
      <c r="EP103">
        <v>5.5709204673767099</v>
      </c>
      <c r="EQ103">
        <v>4.7676472663879403</v>
      </c>
      <c r="ER103">
        <v>4.7305536270141602</v>
      </c>
      <c r="ES103">
        <v>3.80732989311218</v>
      </c>
      <c r="ET103">
        <v>3.5134849548339799</v>
      </c>
      <c r="EU103">
        <v>223.52561950683599</v>
      </c>
      <c r="EV103">
        <v>370.12857055664102</v>
      </c>
      <c r="EW103">
        <v>413.074951171875</v>
      </c>
      <c r="EX103">
        <v>483.68112182617199</v>
      </c>
      <c r="EY103">
        <v>433.61947631835898</v>
      </c>
      <c r="EZ103">
        <v>601.68072509765602</v>
      </c>
      <c r="FA103">
        <v>279.30484008789102</v>
      </c>
      <c r="FB103">
        <v>360.22723388671898</v>
      </c>
      <c r="FC103">
        <v>152.35188293457</v>
      </c>
      <c r="FD103">
        <v>54.588756561279297</v>
      </c>
      <c r="FE103">
        <v>662.82189941406295</v>
      </c>
      <c r="FF103">
        <v>535.5966796875</v>
      </c>
      <c r="FG103">
        <v>182.72189331054699</v>
      </c>
      <c r="FH103">
        <v>512.43280029296898</v>
      </c>
      <c r="FI103">
        <v>1625.06237792969</v>
      </c>
      <c r="FJ103">
        <v>2041.06872558594</v>
      </c>
      <c r="FK103">
        <v>150.67938232421901</v>
      </c>
      <c r="FL103">
        <v>249.60977172851599</v>
      </c>
      <c r="FM103">
        <v>849.11126708984398</v>
      </c>
      <c r="FN103">
        <v>560.565673828125</v>
      </c>
      <c r="FO103">
        <v>682.77966308593795</v>
      </c>
      <c r="FP103">
        <v>1327.33337402344</v>
      </c>
      <c r="FQ103">
        <v>525.18322753906295</v>
      </c>
      <c r="FR103">
        <v>759.988525390625</v>
      </c>
      <c r="FS103">
        <v>903.592529296875</v>
      </c>
      <c r="FT103">
        <v>1295.462890625</v>
      </c>
      <c r="FU103">
        <v>1142.40209960938</v>
      </c>
      <c r="FV103">
        <v>1067.66198730469</v>
      </c>
      <c r="FW103">
        <v>1116.7607421875</v>
      </c>
      <c r="FX103">
        <v>919.38879394531295</v>
      </c>
      <c r="FY103">
        <v>323.24813842773398</v>
      </c>
      <c r="FZ103">
        <v>17.9206352233887</v>
      </c>
      <c r="GA103">
        <v>121.557182312012</v>
      </c>
      <c r="GB103">
        <v>926.81549072265602</v>
      </c>
      <c r="GC103">
        <v>222.48432922363301</v>
      </c>
      <c r="GD103">
        <v>181.399658203125</v>
      </c>
      <c r="GE103">
        <v>829.39093017578102</v>
      </c>
      <c r="GF103">
        <v>1033.64575195313</v>
      </c>
      <c r="GG103">
        <v>54.574100494384801</v>
      </c>
      <c r="GH103">
        <v>13.193596839904799</v>
      </c>
      <c r="GI103">
        <v>187.00910949707</v>
      </c>
      <c r="GJ103">
        <v>772.54187011718795</v>
      </c>
      <c r="GK103">
        <v>640.29339599609398</v>
      </c>
      <c r="GL103">
        <v>589.95440673828102</v>
      </c>
      <c r="GM103">
        <v>574.25158691406295</v>
      </c>
      <c r="GN103">
        <v>182.50312805175801</v>
      </c>
      <c r="GO103">
        <v>101.53849029541</v>
      </c>
      <c r="GP103">
        <v>320.24835205078102</v>
      </c>
      <c r="GQ103">
        <v>314.05072021484398</v>
      </c>
      <c r="GR103">
        <v>211.45593261718801</v>
      </c>
      <c r="GS103">
        <v>52.081047058105497</v>
      </c>
      <c r="GT103">
        <v>495.64276123046898</v>
      </c>
      <c r="GU103">
        <v>294.65060424804699</v>
      </c>
      <c r="GV103">
        <v>437.47473144531301</v>
      </c>
      <c r="GW103">
        <v>1.0099189281463601</v>
      </c>
      <c r="GX103">
        <v>644.786376953125</v>
      </c>
      <c r="GY103">
        <v>109.671112060547</v>
      </c>
      <c r="GZ103">
        <v>257.42724609375</v>
      </c>
      <c r="HA103">
        <v>162.41317749023401</v>
      </c>
      <c r="HB103">
        <v>126.05982971191401</v>
      </c>
      <c r="HC103">
        <v>372.57455444335898</v>
      </c>
      <c r="HD103">
        <v>48.126846313476598</v>
      </c>
      <c r="HE103">
        <v>41.301002502441399</v>
      </c>
      <c r="HF103">
        <v>151.90184020996099</v>
      </c>
      <c r="HG103">
        <v>493.58230590820301</v>
      </c>
      <c r="HH103">
        <v>77.151618957519503</v>
      </c>
      <c r="HI103">
        <v>617.580078125</v>
      </c>
      <c r="HJ103">
        <v>285.54559326171898</v>
      </c>
      <c r="HK103">
        <v>220.9794921875</v>
      </c>
      <c r="HL103">
        <v>53.374309539794901</v>
      </c>
      <c r="HM103">
        <v>161.17991638183599</v>
      </c>
      <c r="HN103">
        <v>80.690803527832003</v>
      </c>
      <c r="HO103">
        <v>1166.9541015625</v>
      </c>
      <c r="HP103">
        <v>31.281543731689499</v>
      </c>
      <c r="HQ103">
        <v>275.796142578125</v>
      </c>
      <c r="HR103">
        <v>390.37786865234398</v>
      </c>
      <c r="HS103">
        <v>539.24548339843795</v>
      </c>
      <c r="HT103">
        <v>410.85226440429699</v>
      </c>
      <c r="HU103">
        <v>406.64315795898398</v>
      </c>
      <c r="HV103">
        <v>588.47930908203102</v>
      </c>
      <c r="HW103">
        <v>345.40402221679699</v>
      </c>
      <c r="HX103">
        <v>382.000244140625</v>
      </c>
      <c r="HY103">
        <v>138.749267578125</v>
      </c>
      <c r="HZ103">
        <v>66.841506958007798</v>
      </c>
      <c r="IA103">
        <v>626.55657958984398</v>
      </c>
      <c r="IB103">
        <v>357.181396484375</v>
      </c>
      <c r="IC103">
        <v>157.59086608886699</v>
      </c>
      <c r="ID103">
        <v>442.54754638671898</v>
      </c>
      <c r="IE103">
        <v>1728.61560058594</v>
      </c>
      <c r="IF103">
        <v>2259.47290039063</v>
      </c>
      <c r="IG103">
        <v>141.75157165527301</v>
      </c>
      <c r="IH103">
        <v>273.80917358398398</v>
      </c>
      <c r="II103">
        <v>1045.2216796875</v>
      </c>
      <c r="IJ103">
        <v>629.60723876953102</v>
      </c>
      <c r="IK103">
        <v>683.32806396484398</v>
      </c>
      <c r="IL103">
        <v>1356.49792480469</v>
      </c>
      <c r="IM103">
        <v>521.3818359375</v>
      </c>
      <c r="IN103">
        <v>727.29553222656295</v>
      </c>
      <c r="IO103">
        <v>999.99945068359398</v>
      </c>
      <c r="IP103">
        <v>1107.90942382813</v>
      </c>
      <c r="IQ103">
        <v>1019.81115722656</v>
      </c>
      <c r="IR103">
        <v>996.82366943359398</v>
      </c>
      <c r="IS103">
        <v>1006.91528320313</v>
      </c>
      <c r="IT103">
        <v>776.80694580078102</v>
      </c>
      <c r="IU103">
        <v>321.81829833984398</v>
      </c>
      <c r="IV103">
        <v>10.7987718582153</v>
      </c>
      <c r="IW103">
        <v>110.54140472412099</v>
      </c>
      <c r="IX103">
        <v>794.08917236328102</v>
      </c>
      <c r="IY103">
        <v>213.19386291503901</v>
      </c>
      <c r="IZ103">
        <v>154.84338378906301</v>
      </c>
      <c r="JA103">
        <v>1027.0859375</v>
      </c>
      <c r="JB103">
        <v>1146.11828613281</v>
      </c>
      <c r="JC103">
        <v>76.053245544433594</v>
      </c>
      <c r="JD103">
        <v>44.911422729492202</v>
      </c>
      <c r="JE103">
        <v>154.57003784179699</v>
      </c>
      <c r="JF103">
        <v>770.47747802734398</v>
      </c>
      <c r="JG103">
        <v>616.08404541015602</v>
      </c>
      <c r="JH103">
        <v>639.437744140625</v>
      </c>
      <c r="JI103">
        <v>557.95068359375</v>
      </c>
      <c r="JJ103">
        <v>220.73098754882801</v>
      </c>
      <c r="JK103">
        <v>77.553909301757798</v>
      </c>
      <c r="JL103">
        <v>255.67669677734401</v>
      </c>
      <c r="JM103">
        <v>325.56207275390602</v>
      </c>
      <c r="JN103">
        <v>132.39710998535199</v>
      </c>
      <c r="JO103">
        <v>38.889862060546903</v>
      </c>
      <c r="JP103">
        <v>387.57388305664102</v>
      </c>
      <c r="JQ103">
        <v>360.91036987304699</v>
      </c>
      <c r="JR103">
        <v>642.15002441406295</v>
      </c>
      <c r="JS103">
        <v>0.77080601453781095</v>
      </c>
      <c r="JT103">
        <v>767.75311279296898</v>
      </c>
      <c r="JU103">
        <v>184.22611999511699</v>
      </c>
      <c r="JV103">
        <v>231.35870361328099</v>
      </c>
      <c r="JW103">
        <v>168.77935791015599</v>
      </c>
      <c r="JX103">
        <v>152.99371337890599</v>
      </c>
      <c r="JY103">
        <v>471.55889892578102</v>
      </c>
      <c r="JZ103">
        <v>34.523723602294901</v>
      </c>
      <c r="KA103">
        <v>44.002937316894503</v>
      </c>
      <c r="KB103">
        <v>157.95593261718801</v>
      </c>
      <c r="KC103">
        <v>479.28604125976602</v>
      </c>
      <c r="KD103">
        <v>103.00319671630901</v>
      </c>
      <c r="KE103">
        <v>675.40734863281295</v>
      </c>
      <c r="KF103">
        <v>137.49620056152301</v>
      </c>
      <c r="KG103">
        <v>253.57113647460901</v>
      </c>
      <c r="KH103">
        <v>29.844001770019499</v>
      </c>
      <c r="KI103">
        <v>133.17674255371099</v>
      </c>
      <c r="KJ103">
        <v>64.956832885742202</v>
      </c>
      <c r="KK103">
        <v>1021.10528564453</v>
      </c>
      <c r="KL103">
        <v>38.8175659179688</v>
      </c>
      <c r="KM103">
        <f>MATCH(A103,[1]ADOS!$G:$G,0)</f>
        <v>196</v>
      </c>
      <c r="KN103" t="str">
        <f>INDEX([1]ADOS!$H:$H,KM103)</f>
        <v xml:space="preserve">NO DSM_IV questions 4a/4b is no and not atypical </v>
      </c>
      <c r="KO103" t="e">
        <f t="shared" si="3"/>
        <v>#VALUE!</v>
      </c>
      <c r="KP103">
        <f t="shared" si="4"/>
        <v>0</v>
      </c>
      <c r="KQ103">
        <v>0</v>
      </c>
      <c r="KR103" t="str">
        <f>INDEX([1]ADOS!$I:$I,KM103)</f>
        <v>Male</v>
      </c>
      <c r="KS103">
        <v>38</v>
      </c>
      <c r="KT103">
        <f t="shared" si="5"/>
        <v>1</v>
      </c>
      <c r="KU103">
        <v>25</v>
      </c>
      <c r="KV103">
        <v>365</v>
      </c>
    </row>
    <row r="104" spans="1:308" ht="15.5" x14ac:dyDescent="0.35">
      <c r="A104" s="1">
        <v>257550</v>
      </c>
      <c r="B104" s="1" t="s">
        <v>7</v>
      </c>
      <c r="C104">
        <v>5.3663978576660201</v>
      </c>
      <c r="D104">
        <v>3.58244729042053</v>
      </c>
      <c r="E104">
        <v>3.8937392234802202</v>
      </c>
      <c r="F104">
        <v>4.3371043205261204</v>
      </c>
      <c r="G104">
        <v>5.1831016540527299</v>
      </c>
      <c r="H104">
        <v>4.3823347091674796</v>
      </c>
      <c r="I104">
        <v>4.5704717636108398</v>
      </c>
      <c r="J104">
        <v>4.4209618568420401</v>
      </c>
      <c r="K104">
        <v>4.5555653572082502</v>
      </c>
      <c r="L104">
        <v>3.63257956504822</v>
      </c>
      <c r="M104">
        <v>3.6427793502807599</v>
      </c>
      <c r="N104">
        <v>4.3347697257995597</v>
      </c>
      <c r="O104">
        <v>4.7840647697448704</v>
      </c>
      <c r="P104">
        <v>4.2295012474060103</v>
      </c>
      <c r="Q104">
        <v>4.6436409950256401</v>
      </c>
      <c r="R104">
        <v>4.7672052383422896</v>
      </c>
      <c r="S104">
        <v>5.4477190971374503</v>
      </c>
      <c r="T104">
        <v>5.9442605972290004</v>
      </c>
      <c r="U104">
        <v>3.6835684776306201</v>
      </c>
      <c r="V104">
        <v>3.3900327682495099</v>
      </c>
      <c r="W104">
        <v>4.4526433944702202</v>
      </c>
      <c r="X104">
        <v>4.1948318481445304</v>
      </c>
      <c r="Y104">
        <v>4.3310976028442401</v>
      </c>
      <c r="Z104">
        <v>5.2694001197814897</v>
      </c>
      <c r="AA104">
        <v>4.1202282905578604</v>
      </c>
      <c r="AB104">
        <v>4.7562003135681197</v>
      </c>
      <c r="AC104">
        <v>3.9735682010650599</v>
      </c>
      <c r="AD104">
        <v>3.9221274852752699</v>
      </c>
      <c r="AE104">
        <v>3.3698425292968799</v>
      </c>
      <c r="AF104">
        <v>4.7543697357177699</v>
      </c>
      <c r="AG104">
        <v>5.4824547767639196</v>
      </c>
      <c r="AH104">
        <v>4.2703304290771502</v>
      </c>
      <c r="AI104">
        <v>3.7790622711181601</v>
      </c>
      <c r="AJ104">
        <v>4.5089755058288601</v>
      </c>
      <c r="AK104">
        <v>5.4571127891540501</v>
      </c>
      <c r="AL104">
        <v>4.24536228179932</v>
      </c>
      <c r="AM104">
        <v>5.0968966484069798</v>
      </c>
      <c r="AN104">
        <v>4.7904601097106898</v>
      </c>
      <c r="AO104">
        <v>4.18859910964966</v>
      </c>
      <c r="AP104">
        <v>4.2702455520629901</v>
      </c>
      <c r="AQ104">
        <v>3.6693069934845002</v>
      </c>
      <c r="AR104">
        <v>3.1811425685882599</v>
      </c>
      <c r="AS104">
        <v>6.3919634819030797</v>
      </c>
      <c r="AT104">
        <v>3.8991210460662802</v>
      </c>
      <c r="AU104">
        <v>3.4145274162292498</v>
      </c>
      <c r="AV104">
        <v>3.9683611392974898</v>
      </c>
      <c r="AW104">
        <v>5.50036525726318</v>
      </c>
      <c r="AX104">
        <v>4.3976545333862296</v>
      </c>
      <c r="AY104">
        <v>4.7607479095459002</v>
      </c>
      <c r="AZ104">
        <v>4.2006459236145002</v>
      </c>
      <c r="BA104">
        <v>3.59641432762146</v>
      </c>
      <c r="BB104">
        <v>3.6536827087402299</v>
      </c>
      <c r="BC104">
        <v>4.4926590919494602</v>
      </c>
      <c r="BD104">
        <v>4.14164018630981</v>
      </c>
      <c r="BE104">
        <v>3.8869273662567099</v>
      </c>
      <c r="BF104">
        <v>3.3171474933624299</v>
      </c>
      <c r="BG104">
        <v>3.4767274856567401</v>
      </c>
      <c r="BH104">
        <v>3.2237579822540301</v>
      </c>
      <c r="BI104">
        <v>3.66198754310608</v>
      </c>
      <c r="BJ104">
        <v>4.5759143829345703</v>
      </c>
      <c r="BK104">
        <v>4.1278548240661603</v>
      </c>
      <c r="BL104">
        <v>4.8231072425842303</v>
      </c>
      <c r="BM104">
        <v>5.8432359695434597</v>
      </c>
      <c r="BN104">
        <v>4.5557546615600604</v>
      </c>
      <c r="BO104">
        <v>4.2667150497436497</v>
      </c>
      <c r="BP104">
        <v>3.2129185199737602</v>
      </c>
      <c r="BQ104">
        <v>3.7316555976867698</v>
      </c>
      <c r="BR104">
        <v>3.5174982547760001</v>
      </c>
      <c r="BS104">
        <v>2.7170002460479701</v>
      </c>
      <c r="BT104">
        <v>4.5312790870666504</v>
      </c>
      <c r="BU104">
        <v>4.8205909729003897</v>
      </c>
      <c r="BV104">
        <v>5.04280710220337</v>
      </c>
      <c r="BW104">
        <v>3.5520133972168</v>
      </c>
      <c r="BX104">
        <v>3.7842421531677202</v>
      </c>
      <c r="BY104">
        <v>4.9575948715209996</v>
      </c>
      <c r="BZ104">
        <v>3.5315380096435498</v>
      </c>
      <c r="CA104">
        <v>3.2074558734893799</v>
      </c>
      <c r="CB104">
        <v>4.0480828285217303</v>
      </c>
      <c r="CC104">
        <v>5.1898398399353001</v>
      </c>
      <c r="CD104">
        <v>4.5823535919189498</v>
      </c>
      <c r="CE104">
        <v>4.4976906776428196</v>
      </c>
      <c r="CF104">
        <v>4.0931854248046902</v>
      </c>
      <c r="CG104">
        <v>4.6174912452697798</v>
      </c>
      <c r="CH104">
        <v>3.7317054271697998</v>
      </c>
      <c r="CI104">
        <v>3.7456181049346902</v>
      </c>
      <c r="CJ104">
        <v>4.4720883369445801</v>
      </c>
      <c r="CK104">
        <v>5.2290420532226598</v>
      </c>
      <c r="CL104">
        <v>4.6051144599914604</v>
      </c>
      <c r="CM104">
        <v>4.5007872581481898</v>
      </c>
      <c r="CN104">
        <v>4.8208699226379403</v>
      </c>
      <c r="CO104">
        <v>6.0668964385986301</v>
      </c>
      <c r="CP104">
        <v>6.5382881164550799</v>
      </c>
      <c r="CQ104">
        <v>3.94019556045532</v>
      </c>
      <c r="CR104">
        <v>3.7893004417419398</v>
      </c>
      <c r="CS104">
        <v>4.2793784141540501</v>
      </c>
      <c r="CT104">
        <v>4.2327013015747097</v>
      </c>
      <c r="CU104">
        <v>4.8164715766906703</v>
      </c>
      <c r="CV104">
        <v>5.4425835609436</v>
      </c>
      <c r="CW104">
        <v>4.65610694885254</v>
      </c>
      <c r="CX104">
        <v>4.5381655693054199</v>
      </c>
      <c r="CY104">
        <v>3.9394364356994598</v>
      </c>
      <c r="CZ104">
        <v>3.37409543991089</v>
      </c>
      <c r="DA104">
        <v>3.4672424793243399</v>
      </c>
      <c r="DB104">
        <v>4.7284398078918501</v>
      </c>
      <c r="DC104">
        <v>5.8962030410766602</v>
      </c>
      <c r="DD104">
        <v>4.81805419921875</v>
      </c>
      <c r="DE104">
        <v>3.86369848251343</v>
      </c>
      <c r="DF104">
        <v>4.4717907905578604</v>
      </c>
      <c r="DG104">
        <v>5.4562354087829599</v>
      </c>
      <c r="DH104">
        <v>4.0430798530578604</v>
      </c>
      <c r="DI104">
        <v>4.5566768646240199</v>
      </c>
      <c r="DJ104">
        <v>4.7676968574523899</v>
      </c>
      <c r="DK104">
        <v>4.6305208206176802</v>
      </c>
      <c r="DL104">
        <v>4.6087117195129403</v>
      </c>
      <c r="DM104">
        <v>3.5200762748718302</v>
      </c>
      <c r="DN104">
        <v>3.58097243309021</v>
      </c>
      <c r="DO104">
        <v>6.7262501716613796</v>
      </c>
      <c r="DP104">
        <v>4.0434007644653303</v>
      </c>
      <c r="DQ104">
        <v>2.6803636550903298</v>
      </c>
      <c r="DR104">
        <v>3.52283811569214</v>
      </c>
      <c r="DS104">
        <v>5.8145737648010298</v>
      </c>
      <c r="DT104">
        <v>5.0909438133239799</v>
      </c>
      <c r="DU104">
        <v>4.9422893524169904</v>
      </c>
      <c r="DV104">
        <v>4.3434906005859402</v>
      </c>
      <c r="DW104">
        <v>3.7594139575958301</v>
      </c>
      <c r="DX104">
        <v>4.0215554237365696</v>
      </c>
      <c r="DY104">
        <v>4.6350159645080602</v>
      </c>
      <c r="DZ104">
        <v>4.00492286682129</v>
      </c>
      <c r="EA104">
        <v>4.59055519104004</v>
      </c>
      <c r="EB104">
        <v>3.5807635784149201</v>
      </c>
      <c r="EC104">
        <v>3.74696016311646</v>
      </c>
      <c r="ED104">
        <v>3.4340503215789799</v>
      </c>
      <c r="EE104">
        <v>3.5467221736907999</v>
      </c>
      <c r="EF104">
        <v>3.8925201892852801</v>
      </c>
      <c r="EG104">
        <v>4.2939033508300799</v>
      </c>
      <c r="EH104">
        <v>4.9937939643859899</v>
      </c>
      <c r="EI104">
        <v>6.2949481010437003</v>
      </c>
      <c r="EJ104">
        <v>4.4903798103332502</v>
      </c>
      <c r="EK104">
        <v>4.1831383705139196</v>
      </c>
      <c r="EL104">
        <v>3.2473981380462602</v>
      </c>
      <c r="EM104">
        <v>3.47392654418945</v>
      </c>
      <c r="EN104">
        <v>3.4621503353118901</v>
      </c>
      <c r="EO104">
        <v>3.4439995288848899</v>
      </c>
      <c r="EP104">
        <v>4.9284749031066903</v>
      </c>
      <c r="EQ104">
        <v>5.1371650695800799</v>
      </c>
      <c r="ER104">
        <v>4.6769919395446804</v>
      </c>
      <c r="ES104">
        <v>3.7025091648101802</v>
      </c>
      <c r="ET104">
        <v>3.88703393936157</v>
      </c>
      <c r="EU104">
        <v>218.00288391113301</v>
      </c>
      <c r="EV104">
        <v>472.64096069335898</v>
      </c>
      <c r="EW104">
        <v>379.29690551757801</v>
      </c>
      <c r="EX104">
        <v>643.96917724609398</v>
      </c>
      <c r="EY104">
        <v>353.564697265625</v>
      </c>
      <c r="EZ104">
        <v>495.064697265625</v>
      </c>
      <c r="FA104">
        <v>242.69517517089801</v>
      </c>
      <c r="FB104">
        <v>272.47467041015602</v>
      </c>
      <c r="FC104">
        <v>144.93647766113301</v>
      </c>
      <c r="FD104">
        <v>47.872550964355497</v>
      </c>
      <c r="FE104">
        <v>514.830810546875</v>
      </c>
      <c r="FF104">
        <v>579.48114013671898</v>
      </c>
      <c r="FG104">
        <v>195.26092529296901</v>
      </c>
      <c r="FH104">
        <v>405.22424316406301</v>
      </c>
      <c r="FI104">
        <v>2036.3583984375</v>
      </c>
      <c r="FJ104">
        <v>2255.77587890625</v>
      </c>
      <c r="FK104">
        <v>149.92454528808599</v>
      </c>
      <c r="FL104">
        <v>210.68794250488301</v>
      </c>
      <c r="FM104">
        <v>543.68536376953102</v>
      </c>
      <c r="FN104">
        <v>501.04910278320301</v>
      </c>
      <c r="FO104">
        <v>573.17327880859398</v>
      </c>
      <c r="FP104">
        <v>796.83099365234398</v>
      </c>
      <c r="FQ104">
        <v>438.61773681640602</v>
      </c>
      <c r="FR104">
        <v>710.45275878906295</v>
      </c>
      <c r="FS104">
        <v>967.39306640625</v>
      </c>
      <c r="FT104">
        <v>1089.63684082031</v>
      </c>
      <c r="FU104">
        <v>452.14974975585898</v>
      </c>
      <c r="FV104">
        <v>499.4951171875</v>
      </c>
      <c r="FW104">
        <v>1239.32275390625</v>
      </c>
      <c r="FX104">
        <v>773.61993408203102</v>
      </c>
      <c r="FY104">
        <v>306.97149658203102</v>
      </c>
      <c r="FZ104">
        <v>7.6746292114257804</v>
      </c>
      <c r="GA104">
        <v>174.73001098632801</v>
      </c>
      <c r="GB104">
        <v>818.99328613281295</v>
      </c>
      <c r="GC104">
        <v>164.43682861328099</v>
      </c>
      <c r="GD104">
        <v>221.78619384765599</v>
      </c>
      <c r="GE104">
        <v>887.81768798828102</v>
      </c>
      <c r="GF104">
        <v>838.01184082031295</v>
      </c>
      <c r="GG104">
        <v>54.191757202148402</v>
      </c>
      <c r="GH104">
        <v>36.9945259094238</v>
      </c>
      <c r="GI104">
        <v>182.71556091308599</v>
      </c>
      <c r="GJ104">
        <v>615.589111328125</v>
      </c>
      <c r="GK104">
        <v>528.92120361328102</v>
      </c>
      <c r="GL104">
        <v>398.40368652343801</v>
      </c>
      <c r="GM104">
        <v>454.80889892578102</v>
      </c>
      <c r="GN104">
        <v>150.84857177734401</v>
      </c>
      <c r="GO104">
        <v>80.1031494140625</v>
      </c>
      <c r="GP104">
        <v>304.60366821289102</v>
      </c>
      <c r="GQ104">
        <v>325.43566894531301</v>
      </c>
      <c r="GR104">
        <v>100.47329711914099</v>
      </c>
      <c r="GS104">
        <v>68.811729431152301</v>
      </c>
      <c r="GT104">
        <v>415.26351928710898</v>
      </c>
      <c r="GU104">
        <v>211.33534240722699</v>
      </c>
      <c r="GV104">
        <v>660.64929199218795</v>
      </c>
      <c r="GW104">
        <v>0.69824099540710505</v>
      </c>
      <c r="GX104">
        <v>225.64393615722699</v>
      </c>
      <c r="GY104">
        <v>175.25332641601599</v>
      </c>
      <c r="GZ104">
        <v>201.432540893555</v>
      </c>
      <c r="HA104">
        <v>117.23052978515599</v>
      </c>
      <c r="HB104">
        <v>149.07687377929699</v>
      </c>
      <c r="HC104">
        <v>308.15249633789102</v>
      </c>
      <c r="HD104">
        <v>37.061367034912102</v>
      </c>
      <c r="HE104">
        <v>26.3805847167969</v>
      </c>
      <c r="HF104">
        <v>110.727783203125</v>
      </c>
      <c r="HG104">
        <v>509.95074462890602</v>
      </c>
      <c r="HH104">
        <v>81.9573974609375</v>
      </c>
      <c r="HI104">
        <v>280.86721801757801</v>
      </c>
      <c r="HJ104">
        <v>508.61968994140602</v>
      </c>
      <c r="HK104">
        <v>301.94119262695301</v>
      </c>
      <c r="HL104">
        <v>27.458625793456999</v>
      </c>
      <c r="HM104">
        <v>145.27157592773401</v>
      </c>
      <c r="HN104">
        <v>61.566314697265597</v>
      </c>
      <c r="HO104">
        <v>1082.47973632813</v>
      </c>
      <c r="HP104">
        <v>55.480342864990199</v>
      </c>
      <c r="HQ104">
        <v>235.33056640625</v>
      </c>
      <c r="HR104">
        <v>492.67449951171898</v>
      </c>
      <c r="HS104">
        <v>396.69113159179699</v>
      </c>
      <c r="HT104">
        <v>453.58572387695301</v>
      </c>
      <c r="HU104">
        <v>369.48797607421898</v>
      </c>
      <c r="HV104">
        <v>394.72845458984398</v>
      </c>
      <c r="HW104">
        <v>358.40045166015602</v>
      </c>
      <c r="HX104">
        <v>326.51843261718801</v>
      </c>
      <c r="HY104">
        <v>150.71652221679699</v>
      </c>
      <c r="HZ104">
        <v>55.289260864257798</v>
      </c>
      <c r="IA104">
        <v>543.81951904296898</v>
      </c>
      <c r="IB104">
        <v>517.4150390625</v>
      </c>
      <c r="IC104">
        <v>151.05636596679699</v>
      </c>
      <c r="ID104">
        <v>274.23443603515602</v>
      </c>
      <c r="IE104">
        <v>1757.29333496094</v>
      </c>
      <c r="IF104">
        <v>1830.849609375</v>
      </c>
      <c r="IG104">
        <v>118.79986572265599</v>
      </c>
      <c r="IH104">
        <v>209.32856750488301</v>
      </c>
      <c r="II104">
        <v>873.00543212890602</v>
      </c>
      <c r="IJ104">
        <v>618.13232421875</v>
      </c>
      <c r="IK104">
        <v>578.22314453125</v>
      </c>
      <c r="IL104">
        <v>802.91619873046898</v>
      </c>
      <c r="IM104">
        <v>436.94839477539102</v>
      </c>
      <c r="IN104">
        <v>644.688232421875</v>
      </c>
      <c r="IO104">
        <v>851.90179443359398</v>
      </c>
      <c r="IP104">
        <v>920.33740234375</v>
      </c>
      <c r="IQ104">
        <v>785.98645019531295</v>
      </c>
      <c r="IR104">
        <v>871.01867675781295</v>
      </c>
      <c r="IS104">
        <v>961.49694824218795</v>
      </c>
      <c r="IT104">
        <v>872.03277587890602</v>
      </c>
      <c r="IU104">
        <v>295.795654296875</v>
      </c>
      <c r="IV104">
        <v>37.205810546875</v>
      </c>
      <c r="IW104">
        <v>186.40548706054699</v>
      </c>
      <c r="IX104">
        <v>872.17645263671898</v>
      </c>
      <c r="IY104">
        <v>183.72354125976599</v>
      </c>
      <c r="IZ104">
        <v>198.24588012695301</v>
      </c>
      <c r="JA104">
        <v>884.63244628906295</v>
      </c>
      <c r="JB104">
        <v>1033.66271972656</v>
      </c>
      <c r="JC104">
        <v>58.360450744628899</v>
      </c>
      <c r="JD104">
        <v>41.0095405578613</v>
      </c>
      <c r="JE104">
        <v>173.51580810546901</v>
      </c>
      <c r="JF104">
        <v>481.80233764648398</v>
      </c>
      <c r="JG104">
        <v>692.03485107421898</v>
      </c>
      <c r="JH104">
        <v>475.14761352539102</v>
      </c>
      <c r="JI104">
        <v>493.04852294921898</v>
      </c>
      <c r="JJ104">
        <v>203.63700866699199</v>
      </c>
      <c r="JK104">
        <v>82.9432373046875</v>
      </c>
      <c r="JL104">
        <v>249.41752624511699</v>
      </c>
      <c r="JM104">
        <v>320.61834716796898</v>
      </c>
      <c r="JN104">
        <v>74.409446716308594</v>
      </c>
      <c r="JO104">
        <v>63.304920196533203</v>
      </c>
      <c r="JP104">
        <v>339.05963134765602</v>
      </c>
      <c r="JQ104">
        <v>269.51199340820301</v>
      </c>
      <c r="JR104">
        <v>474.02844238281301</v>
      </c>
      <c r="JS104">
        <v>0.45593798160553001</v>
      </c>
      <c r="JT104">
        <v>611.64099121093795</v>
      </c>
      <c r="JU104">
        <v>251.50970458984401</v>
      </c>
      <c r="JV104">
        <v>272.19061279296898</v>
      </c>
      <c r="JW104">
        <v>158.16836547851599</v>
      </c>
      <c r="JX104">
        <v>148.51524353027301</v>
      </c>
      <c r="JY104">
        <v>420.14712524414102</v>
      </c>
      <c r="JZ104">
        <v>23.533582687377901</v>
      </c>
      <c r="KA104">
        <v>27.319078445434599</v>
      </c>
      <c r="KB104">
        <v>130.16281127929699</v>
      </c>
      <c r="KC104">
        <v>531.29260253906295</v>
      </c>
      <c r="KD104">
        <v>93.024864196777301</v>
      </c>
      <c r="KE104">
        <v>436.70913696289102</v>
      </c>
      <c r="KF104">
        <v>236.16484069824199</v>
      </c>
      <c r="KG104">
        <v>186.74041748046901</v>
      </c>
      <c r="KH104">
        <v>34.3690185546875</v>
      </c>
      <c r="KI104">
        <v>154.93222045898401</v>
      </c>
      <c r="KJ104">
        <v>92.976730346679702</v>
      </c>
      <c r="KK104">
        <v>1092.90881347656</v>
      </c>
      <c r="KL104">
        <v>59.810302734375</v>
      </c>
      <c r="KM104">
        <f>MATCH(A104,[1]ADOS!$G:$G,0)</f>
        <v>565</v>
      </c>
      <c r="KN104" t="str">
        <f>INDEX([1]ADOS!$H:$H,KM104)</f>
        <v xml:space="preserve">NO DSM_IV questions 4a/4b is no and not atypical </v>
      </c>
      <c r="KO104" t="e">
        <f t="shared" si="3"/>
        <v>#VALUE!</v>
      </c>
      <c r="KP104">
        <f t="shared" si="4"/>
        <v>0</v>
      </c>
      <c r="KQ104">
        <v>0</v>
      </c>
      <c r="KR104" t="str">
        <f>INDEX([1]ADOS!$I:$I,KM104)</f>
        <v>Female</v>
      </c>
      <c r="KS104">
        <v>38</v>
      </c>
      <c r="KT104">
        <f t="shared" si="5"/>
        <v>0</v>
      </c>
      <c r="KU104">
        <v>25</v>
      </c>
      <c r="KV104">
        <v>365</v>
      </c>
    </row>
    <row r="105" spans="1:308" ht="15.5" x14ac:dyDescent="0.35">
      <c r="A105" s="1">
        <v>261279</v>
      </c>
      <c r="B105" s="1" t="s">
        <v>7</v>
      </c>
      <c r="C105">
        <v>5.9351716041564897</v>
      </c>
      <c r="D105">
        <v>4.0104718208312997</v>
      </c>
      <c r="E105">
        <v>3.41144967079163</v>
      </c>
      <c r="F105">
        <v>4.3774743080139196</v>
      </c>
      <c r="G105">
        <v>6.0642023086547896</v>
      </c>
      <c r="H105">
        <v>4.5130581855773899</v>
      </c>
      <c r="I105">
        <v>4.0334820747375497</v>
      </c>
      <c r="J105">
        <v>3.9943327903747599</v>
      </c>
      <c r="K105">
        <v>3.9520115852356001</v>
      </c>
      <c r="L105">
        <v>3.2713148593902601</v>
      </c>
      <c r="M105">
        <v>3.3171520233154301</v>
      </c>
      <c r="N105">
        <v>4.6950411796569798</v>
      </c>
      <c r="O105">
        <v>5.9220867156982404</v>
      </c>
      <c r="P105">
        <v>5.0662569999694798</v>
      </c>
      <c r="Q105">
        <v>5.0617752075195304</v>
      </c>
      <c r="R105">
        <v>4.8774495124816903</v>
      </c>
      <c r="S105">
        <v>5.14355516433716</v>
      </c>
      <c r="T105">
        <v>6.5118379592895499</v>
      </c>
      <c r="U105">
        <v>4.1145558357238796</v>
      </c>
      <c r="V105">
        <v>3.24880051612854</v>
      </c>
      <c r="W105">
        <v>4.4034948348998997</v>
      </c>
      <c r="X105">
        <v>3.7850468158721902</v>
      </c>
      <c r="Y105">
        <v>3.6739182472228999</v>
      </c>
      <c r="Z105">
        <v>5.0944280624389702</v>
      </c>
      <c r="AA105">
        <v>4.8944649696350098</v>
      </c>
      <c r="AB105">
        <v>4.8276724815368697</v>
      </c>
      <c r="AC105">
        <v>4.1445379257202202</v>
      </c>
      <c r="AD105">
        <v>3.3753616809845002</v>
      </c>
      <c r="AE105">
        <v>3.7682590484619101</v>
      </c>
      <c r="AF105">
        <v>4.5367488861084002</v>
      </c>
      <c r="AG105">
        <v>5.2186446189880398</v>
      </c>
      <c r="AH105">
        <v>4.67940378189087</v>
      </c>
      <c r="AI105">
        <v>3.7448642253875701</v>
      </c>
      <c r="AJ105">
        <v>4.8528299331665004</v>
      </c>
      <c r="AK105">
        <v>5.6633400917053196</v>
      </c>
      <c r="AL105">
        <v>4.2816476821899396</v>
      </c>
      <c r="AM105">
        <v>5.1371078491210902</v>
      </c>
      <c r="AN105">
        <v>5.0949463844299299</v>
      </c>
      <c r="AO105">
        <v>5.0645189285278303</v>
      </c>
      <c r="AP105">
        <v>4.5428786277770996</v>
      </c>
      <c r="AQ105">
        <v>3.5367770195007302</v>
      </c>
      <c r="AR105">
        <v>3.6275622844696001</v>
      </c>
      <c r="AS105">
        <v>5.6926946640014702</v>
      </c>
      <c r="AT105">
        <v>3.49542236328125</v>
      </c>
      <c r="AU105">
        <v>2.7777585983276398</v>
      </c>
      <c r="AV105">
        <v>3.6314892768859899</v>
      </c>
      <c r="AW105">
        <v>6.6280665397643999</v>
      </c>
      <c r="AX105">
        <v>4.6647500991821298</v>
      </c>
      <c r="AY105">
        <v>4.8425936698913601</v>
      </c>
      <c r="AZ105">
        <v>4.54003810882568</v>
      </c>
      <c r="BA105">
        <v>3.50825047492981</v>
      </c>
      <c r="BB105">
        <v>4.15079689025879</v>
      </c>
      <c r="BC105">
        <v>5.3521528244018599</v>
      </c>
      <c r="BD105">
        <v>3.99710917472839</v>
      </c>
      <c r="BE105">
        <v>5.3252625465393102</v>
      </c>
      <c r="BF105">
        <v>3.5022964477539098</v>
      </c>
      <c r="BG105">
        <v>3.5420043468475302</v>
      </c>
      <c r="BH105">
        <v>3.2560508251190199</v>
      </c>
      <c r="BI105">
        <v>3.8225536346435498</v>
      </c>
      <c r="BJ105">
        <v>4.6853456497192401</v>
      </c>
      <c r="BK105">
        <v>3.5967280864715598</v>
      </c>
      <c r="BL105">
        <v>5.8960504531860396</v>
      </c>
      <c r="BM105">
        <v>4.7792377471923801</v>
      </c>
      <c r="BN105">
        <v>4.5993146896362296</v>
      </c>
      <c r="BO105">
        <v>3.8838405609130899</v>
      </c>
      <c r="BP105">
        <v>3.26674103736877</v>
      </c>
      <c r="BQ105">
        <v>3.4820375442504901</v>
      </c>
      <c r="BR105">
        <v>3.5751650333404501</v>
      </c>
      <c r="BS105">
        <v>3.94109082221985</v>
      </c>
      <c r="BT105">
        <v>5.1236763000488299</v>
      </c>
      <c r="BU105">
        <v>4.119873046875</v>
      </c>
      <c r="BV105">
        <v>4.99308061599731</v>
      </c>
      <c r="BW105">
        <v>3.8818678855896001</v>
      </c>
      <c r="BX105">
        <v>3.5982100963592498</v>
      </c>
      <c r="BY105">
        <v>5.3387732505798304</v>
      </c>
      <c r="BZ105">
        <v>3.5376222133636501</v>
      </c>
      <c r="CA105">
        <v>3.5589575767517099</v>
      </c>
      <c r="CB105">
        <v>4.3955540657043501</v>
      </c>
      <c r="CC105">
        <v>5.9382858276367196</v>
      </c>
      <c r="CD105">
        <v>4.4251122474670401</v>
      </c>
      <c r="CE105">
        <v>4.2427835464477504</v>
      </c>
      <c r="CF105">
        <v>4.1273293495178196</v>
      </c>
      <c r="CG105">
        <v>3.8078169822692902</v>
      </c>
      <c r="CH105">
        <v>3.4868621826171902</v>
      </c>
      <c r="CI105">
        <v>3.6727929115295401</v>
      </c>
      <c r="CJ105">
        <v>4.9824638366699201</v>
      </c>
      <c r="CK105">
        <v>5.2777562141418501</v>
      </c>
      <c r="CL105">
        <v>4.8421745300293004</v>
      </c>
      <c r="CM105">
        <v>4.7532062530517596</v>
      </c>
      <c r="CN105">
        <v>4.7552838325500497</v>
      </c>
      <c r="CO105">
        <v>5.6318621635437003</v>
      </c>
      <c r="CP105">
        <v>6.3604235649108896</v>
      </c>
      <c r="CQ105">
        <v>4.0245041847229004</v>
      </c>
      <c r="CR105">
        <v>3.3951120376586901</v>
      </c>
      <c r="CS105">
        <v>4.1934118270873997</v>
      </c>
      <c r="CT105">
        <v>3.9225406646728498</v>
      </c>
      <c r="CU105">
        <v>3.76645088195801</v>
      </c>
      <c r="CV105">
        <v>4.9732022285461399</v>
      </c>
      <c r="CW105">
        <v>4.8244113922119096</v>
      </c>
      <c r="CX105">
        <v>4.3722515106201199</v>
      </c>
      <c r="CY105">
        <v>4.09812688827515</v>
      </c>
      <c r="CZ105">
        <v>3.6262941360473602</v>
      </c>
      <c r="DA105">
        <v>3.8425328731536901</v>
      </c>
      <c r="DB105">
        <v>4.2990264892578098</v>
      </c>
      <c r="DC105">
        <v>5.6665964126586896</v>
      </c>
      <c r="DD105">
        <v>5.75061082839966</v>
      </c>
      <c r="DE105">
        <v>4.05934810638428</v>
      </c>
      <c r="DF105">
        <v>4.5719137191772496</v>
      </c>
      <c r="DG105">
        <v>5.1080827713012704</v>
      </c>
      <c r="DH105">
        <v>4.0094895362854004</v>
      </c>
      <c r="DI105">
        <v>4.5316948890686</v>
      </c>
      <c r="DJ105">
        <v>4.7748427391052299</v>
      </c>
      <c r="DK105">
        <v>4.6330184936523402</v>
      </c>
      <c r="DL105">
        <v>4.3211765289306596</v>
      </c>
      <c r="DM105">
        <v>3.77461910247803</v>
      </c>
      <c r="DN105">
        <v>3.6133849620819101</v>
      </c>
      <c r="DO105">
        <v>5.9613099098205602</v>
      </c>
      <c r="DP105">
        <v>3.4773108959197998</v>
      </c>
      <c r="DQ105">
        <v>2.9198625087738002</v>
      </c>
      <c r="DR105">
        <v>3.6459395885467498</v>
      </c>
      <c r="DS105">
        <v>5.5794482231140101</v>
      </c>
      <c r="DT105">
        <v>4.7431378364562997</v>
      </c>
      <c r="DU105">
        <v>5.1486010551452601</v>
      </c>
      <c r="DV105">
        <v>4.2686452865600604</v>
      </c>
      <c r="DW105">
        <v>3.2101035118103001</v>
      </c>
      <c r="DX105">
        <v>4.3975806236267099</v>
      </c>
      <c r="DY105">
        <v>5.0190505981445304</v>
      </c>
      <c r="DZ105">
        <v>3.77515697479248</v>
      </c>
      <c r="EA105">
        <v>5.2218651771545401</v>
      </c>
      <c r="EB105">
        <v>3.68983006477356</v>
      </c>
      <c r="EC105">
        <v>3.3940112590789799</v>
      </c>
      <c r="ED105">
        <v>3.1040461063385001</v>
      </c>
      <c r="EE105">
        <v>3.7265200614929199</v>
      </c>
      <c r="EF105">
        <v>3.7295174598693799</v>
      </c>
      <c r="EG105">
        <v>3.6367561817169198</v>
      </c>
      <c r="EH105">
        <v>5.3649544715881401</v>
      </c>
      <c r="EI105">
        <v>4.5484519004821804</v>
      </c>
      <c r="EJ105">
        <v>4.2452821731567401</v>
      </c>
      <c r="EK105">
        <v>3.5595476627349898</v>
      </c>
      <c r="EL105">
        <v>3.1298239231109601</v>
      </c>
      <c r="EM105">
        <v>3.62262010574341</v>
      </c>
      <c r="EN105">
        <v>3.7066729068756099</v>
      </c>
      <c r="EO105">
        <v>3.5823895931243901</v>
      </c>
      <c r="EP105">
        <v>5.5131497383117702</v>
      </c>
      <c r="EQ105">
        <v>3.9476637840271001</v>
      </c>
      <c r="ER105">
        <v>4.49062299728394</v>
      </c>
      <c r="ES105">
        <v>3.70246481895447</v>
      </c>
      <c r="ET105">
        <v>3.8038082122802699</v>
      </c>
      <c r="EU105">
        <v>241.58366394043</v>
      </c>
      <c r="EV105">
        <v>598.69860839843795</v>
      </c>
      <c r="EW105">
        <v>555.09289550781295</v>
      </c>
      <c r="EX105">
        <v>600.02508544921898</v>
      </c>
      <c r="EY105">
        <v>284.62854003906301</v>
      </c>
      <c r="EZ105">
        <v>627.48663330078102</v>
      </c>
      <c r="FA105">
        <v>426.17098999023398</v>
      </c>
      <c r="FB105">
        <v>326.65182495117199</v>
      </c>
      <c r="FC105">
        <v>177.72328186035199</v>
      </c>
      <c r="FD105">
        <v>71.277824401855497</v>
      </c>
      <c r="FE105">
        <v>636.83703613281295</v>
      </c>
      <c r="FF105">
        <v>723.67791748046898</v>
      </c>
      <c r="FG105">
        <v>262.60116577148398</v>
      </c>
      <c r="FH105">
        <v>473.77874755859398</v>
      </c>
      <c r="FI105">
        <v>1523.3720703125</v>
      </c>
      <c r="FJ105">
        <v>2246.42138671875</v>
      </c>
      <c r="FK105">
        <v>177.82212829589801</v>
      </c>
      <c r="FL105">
        <v>283.71179199218801</v>
      </c>
      <c r="FM105">
        <v>883.88879394531295</v>
      </c>
      <c r="FN105">
        <v>556.80670166015602</v>
      </c>
      <c r="FO105">
        <v>593.155029296875</v>
      </c>
      <c r="FP105">
        <v>1189.00866699219</v>
      </c>
      <c r="FQ105">
        <v>501.80459594726602</v>
      </c>
      <c r="FR105">
        <v>863.397705078125</v>
      </c>
      <c r="FS105">
        <v>1095.05883789063</v>
      </c>
      <c r="FT105">
        <v>1014.36138916016</v>
      </c>
      <c r="FU105">
        <v>887.23480224609398</v>
      </c>
      <c r="FV105">
        <v>956.59167480468795</v>
      </c>
      <c r="FW105">
        <v>1097.69458007813</v>
      </c>
      <c r="FX105">
        <v>906.67889404296898</v>
      </c>
      <c r="FY105">
        <v>381.79953002929699</v>
      </c>
      <c r="FZ105">
        <v>19.285263061523398</v>
      </c>
      <c r="GA105">
        <v>154.41668701171901</v>
      </c>
      <c r="GB105">
        <v>943.107421875</v>
      </c>
      <c r="GC105">
        <v>250.08476257324199</v>
      </c>
      <c r="GD105">
        <v>203.12179565429699</v>
      </c>
      <c r="GE105">
        <v>933.05731201171898</v>
      </c>
      <c r="GF105">
        <v>927.69958496093795</v>
      </c>
      <c r="GG105">
        <v>70.313346862792997</v>
      </c>
      <c r="GH105">
        <v>23.328544616699201</v>
      </c>
      <c r="GI105">
        <v>210.40425109863301</v>
      </c>
      <c r="GJ105">
        <v>631.11535644531295</v>
      </c>
      <c r="GK105">
        <v>634.02606201171898</v>
      </c>
      <c r="GL105">
        <v>527.86456298828102</v>
      </c>
      <c r="GM105">
        <v>554.57177734375</v>
      </c>
      <c r="GN105">
        <v>253.37910461425801</v>
      </c>
      <c r="GO105">
        <v>142.51354980468801</v>
      </c>
      <c r="GP105">
        <v>337.30593872070301</v>
      </c>
      <c r="GQ105">
        <v>351.45654296875</v>
      </c>
      <c r="GR105">
        <v>150.22369384765599</v>
      </c>
      <c r="GS105">
        <v>61.176033020019503</v>
      </c>
      <c r="GT105">
        <v>565.018310546875</v>
      </c>
      <c r="GU105">
        <v>217.79310607910199</v>
      </c>
      <c r="GV105">
        <v>543.75378417968795</v>
      </c>
      <c r="GW105">
        <v>0.57541602849960305</v>
      </c>
      <c r="GX105">
        <v>806.15301513671898</v>
      </c>
      <c r="GY105">
        <v>123.84513092041</v>
      </c>
      <c r="GZ105">
        <v>269.85150146484398</v>
      </c>
      <c r="HA105">
        <v>172.70216369628901</v>
      </c>
      <c r="HB105">
        <v>131.15655517578099</v>
      </c>
      <c r="HC105">
        <v>353.46206665039102</v>
      </c>
      <c r="HD105">
        <v>67.885986328125</v>
      </c>
      <c r="HE105">
        <v>41.101642608642599</v>
      </c>
      <c r="HF105">
        <v>213.84648132324199</v>
      </c>
      <c r="HG105">
        <v>409.06765747070301</v>
      </c>
      <c r="HH105">
        <v>105.66436767578099</v>
      </c>
      <c r="HI105">
        <v>620.26666259765602</v>
      </c>
      <c r="HJ105">
        <v>241.31375122070301</v>
      </c>
      <c r="HK105">
        <v>201.97962951660199</v>
      </c>
      <c r="HL105">
        <v>48.403720855712898</v>
      </c>
      <c r="HM105">
        <v>203.61941528320301</v>
      </c>
      <c r="HN105">
        <v>80.818580627441406</v>
      </c>
      <c r="HO105">
        <v>1095.82556152344</v>
      </c>
      <c r="HP105">
        <v>75.641708374023395</v>
      </c>
      <c r="HQ105">
        <v>291.63098144531301</v>
      </c>
      <c r="HR105">
        <v>395.53503417968801</v>
      </c>
      <c r="HS105">
        <v>577.12188720703102</v>
      </c>
      <c r="HT105">
        <v>513.81097412109398</v>
      </c>
      <c r="HU105">
        <v>401.88604736328102</v>
      </c>
      <c r="HV105">
        <v>617.88360595703102</v>
      </c>
      <c r="HW105">
        <v>280.49310302734398</v>
      </c>
      <c r="HX105">
        <v>343.5703125</v>
      </c>
      <c r="HY105">
        <v>145.09458923339801</v>
      </c>
      <c r="HZ105">
        <v>58.449478149414098</v>
      </c>
      <c r="IA105">
        <v>724.239990234375</v>
      </c>
      <c r="IB105">
        <v>578.49053955078102</v>
      </c>
      <c r="IC105">
        <v>153.06201171875</v>
      </c>
      <c r="ID105">
        <v>298.80236816406301</v>
      </c>
      <c r="IE105">
        <v>1859.56799316406</v>
      </c>
      <c r="IF105">
        <v>2124.57250976563</v>
      </c>
      <c r="IG105">
        <v>142.83219909668</v>
      </c>
      <c r="IH105">
        <v>322.19256591796898</v>
      </c>
      <c r="II105">
        <v>758.70281982421898</v>
      </c>
      <c r="IJ105">
        <v>674.71240234375</v>
      </c>
      <c r="IK105">
        <v>629.790283203125</v>
      </c>
      <c r="IL105">
        <v>1241.67211914063</v>
      </c>
      <c r="IM105">
        <v>446.95751953125</v>
      </c>
      <c r="IN105">
        <v>833.21868896484398</v>
      </c>
      <c r="IO105">
        <v>1354.47094726563</v>
      </c>
      <c r="IP105">
        <v>1136.11804199219</v>
      </c>
      <c r="IQ105">
        <v>935.49407958984398</v>
      </c>
      <c r="IR105">
        <v>1105.55297851563</v>
      </c>
      <c r="IS105">
        <v>1171.71362304688</v>
      </c>
      <c r="IT105">
        <v>918.82775878906295</v>
      </c>
      <c r="IU105">
        <v>456.33889770507801</v>
      </c>
      <c r="IV105">
        <v>13.281681060791</v>
      </c>
      <c r="IW105">
        <v>141.87936401367199</v>
      </c>
      <c r="IX105">
        <v>818.71160888671898</v>
      </c>
      <c r="IY105">
        <v>222.33802795410199</v>
      </c>
      <c r="IZ105">
        <v>204.46998596191401</v>
      </c>
      <c r="JA105">
        <v>971.510009765625</v>
      </c>
      <c r="JB105">
        <v>955.4814453125</v>
      </c>
      <c r="JC105">
        <v>86.888122558593807</v>
      </c>
      <c r="JD105">
        <v>24.589523315429702</v>
      </c>
      <c r="JE105">
        <v>193.71614074707</v>
      </c>
      <c r="JF105">
        <v>669.03747558593795</v>
      </c>
      <c r="JG105">
        <v>777.73162841796898</v>
      </c>
      <c r="JH105">
        <v>533.05657958984398</v>
      </c>
      <c r="JI105">
        <v>618.30682373046898</v>
      </c>
      <c r="JJ105">
        <v>209.65892028808599</v>
      </c>
      <c r="JK105">
        <v>96.847206115722699</v>
      </c>
      <c r="JL105">
        <v>314.75988769531301</v>
      </c>
      <c r="JM105">
        <v>339.16891479492199</v>
      </c>
      <c r="JN105">
        <v>186.32101440429699</v>
      </c>
      <c r="JO105">
        <v>59.358234405517599</v>
      </c>
      <c r="JP105">
        <v>527.90765380859398</v>
      </c>
      <c r="JQ105">
        <v>441.47830200195301</v>
      </c>
      <c r="JR105">
        <v>451.871337890625</v>
      </c>
      <c r="JS105">
        <v>3.7921719551086399</v>
      </c>
      <c r="JT105">
        <v>946.11730957031295</v>
      </c>
      <c r="JU105">
        <v>132.68119812011699</v>
      </c>
      <c r="JV105">
        <v>212.42868041992199</v>
      </c>
      <c r="JW105">
        <v>242.36758422851599</v>
      </c>
      <c r="JX105">
        <v>162.64463806152301</v>
      </c>
      <c r="JY105">
        <v>359.74887084960898</v>
      </c>
      <c r="JZ105">
        <v>20.573024749755898</v>
      </c>
      <c r="KA105">
        <v>47.267906188964801</v>
      </c>
      <c r="KB105">
        <v>146.45216369628901</v>
      </c>
      <c r="KC105">
        <v>597.32800292968795</v>
      </c>
      <c r="KD105">
        <v>80.142097473144503</v>
      </c>
      <c r="KE105">
        <v>521.25262451171898</v>
      </c>
      <c r="KF105">
        <v>274.16662597656301</v>
      </c>
      <c r="KG105">
        <v>149.60975646972699</v>
      </c>
      <c r="KH105">
        <v>64.041473388671903</v>
      </c>
      <c r="KI105">
        <v>192.508377075195</v>
      </c>
      <c r="KJ105">
        <v>57.2124633789063</v>
      </c>
      <c r="KK105">
        <v>1037.09729003906</v>
      </c>
      <c r="KL105">
        <v>49.730480194091797</v>
      </c>
      <c r="KM105">
        <f>MATCH(A105,[1]ADOS!$G:$G,0)</f>
        <v>221</v>
      </c>
      <c r="KN105" t="str">
        <f>INDEX([1]ADOS!$H:$H,KM105)</f>
        <v xml:space="preserve">NO DSM_IV questions 4a/4b is no and not atypical </v>
      </c>
      <c r="KO105" t="e">
        <f t="shared" si="3"/>
        <v>#VALUE!</v>
      </c>
      <c r="KP105">
        <f t="shared" si="4"/>
        <v>0</v>
      </c>
      <c r="KQ105">
        <v>0</v>
      </c>
      <c r="KR105" t="str">
        <f>INDEX([1]ADOS!$I:$I,KM105)</f>
        <v>Female</v>
      </c>
      <c r="KS105">
        <v>38</v>
      </c>
      <c r="KT105">
        <f t="shared" si="5"/>
        <v>0</v>
      </c>
      <c r="KU105">
        <v>25</v>
      </c>
      <c r="KV105">
        <v>365</v>
      </c>
    </row>
    <row r="106" spans="1:308" ht="15.5" x14ac:dyDescent="0.35">
      <c r="A106" s="1">
        <v>264928</v>
      </c>
      <c r="B106" s="1" t="s">
        <v>7</v>
      </c>
      <c r="C106">
        <v>5.3706808090209996</v>
      </c>
      <c r="D106">
        <v>4.2719006538391104</v>
      </c>
      <c r="E106">
        <v>3.8364706039428702</v>
      </c>
      <c r="F106">
        <v>3.7116742134094198</v>
      </c>
      <c r="G106">
        <v>5.2322921752929696</v>
      </c>
      <c r="H106">
        <v>4.16306400299072</v>
      </c>
      <c r="I106">
        <v>3.8672404289245601</v>
      </c>
      <c r="J106">
        <v>3.8509354591369598</v>
      </c>
      <c r="K106">
        <v>4.1687746047973597</v>
      </c>
      <c r="L106">
        <v>3.2086439132690399</v>
      </c>
      <c r="M106">
        <v>3.8753547668457</v>
      </c>
      <c r="N106">
        <v>4.1470761299133301</v>
      </c>
      <c r="O106">
        <v>5.21657371520996</v>
      </c>
      <c r="P106">
        <v>4.7042646408081099</v>
      </c>
      <c r="Q106">
        <v>4.67228126525879</v>
      </c>
      <c r="R106">
        <v>4.7049031257629403</v>
      </c>
      <c r="S106">
        <v>5.0680708885192898</v>
      </c>
      <c r="T106">
        <v>6.0539731979370099</v>
      </c>
      <c r="U106">
        <v>4.0482115745544398</v>
      </c>
      <c r="V106">
        <v>3.9692423343658398</v>
      </c>
      <c r="W106">
        <v>4.6650714874267596</v>
      </c>
      <c r="X106">
        <v>3.8573362827300999</v>
      </c>
      <c r="Y106">
        <v>4.0216741561889702</v>
      </c>
      <c r="Z106">
        <v>4.9814491271972701</v>
      </c>
      <c r="AA106">
        <v>5.2323150634765598</v>
      </c>
      <c r="AB106">
        <v>4.9591012001037598</v>
      </c>
      <c r="AC106">
        <v>4.3628582954406703</v>
      </c>
      <c r="AD106">
        <v>3.3343861103057901</v>
      </c>
      <c r="AE106">
        <v>3.4214551448821999</v>
      </c>
      <c r="AF106">
        <v>4.5042433738708496</v>
      </c>
      <c r="AG106">
        <v>5.0009469985961896</v>
      </c>
      <c r="AH106">
        <v>4.29345798492432</v>
      </c>
      <c r="AI106">
        <v>3.55644750595093</v>
      </c>
      <c r="AJ106">
        <v>4.3834986686706499</v>
      </c>
      <c r="AK106">
        <v>4.9206404685974103</v>
      </c>
      <c r="AL106">
        <v>4.0916585922241202</v>
      </c>
      <c r="AM106">
        <v>4.9363174438476598</v>
      </c>
      <c r="AN106">
        <v>4.8924865722656303</v>
      </c>
      <c r="AO106">
        <v>4.3212795257568404</v>
      </c>
      <c r="AP106">
        <v>4.0755701065063503</v>
      </c>
      <c r="AQ106">
        <v>3.4579551219940199</v>
      </c>
      <c r="AR106">
        <v>3.8631019592285201</v>
      </c>
      <c r="AS106">
        <v>6.0310487747192401</v>
      </c>
      <c r="AT106">
        <v>3.67750120162964</v>
      </c>
      <c r="AU106">
        <v>2.7245967388153098</v>
      </c>
      <c r="AV106">
        <v>3.7889423370361301</v>
      </c>
      <c r="AW106">
        <v>5.4816737174987802</v>
      </c>
      <c r="AX106">
        <v>4.2163662910461399</v>
      </c>
      <c r="AY106">
        <v>4.4678697586059597</v>
      </c>
      <c r="AZ106">
        <v>4.1574745178222701</v>
      </c>
      <c r="BA106">
        <v>3.5186870098114</v>
      </c>
      <c r="BB106">
        <v>3.9443817138671902</v>
      </c>
      <c r="BC106">
        <v>4.94134569168091</v>
      </c>
      <c r="BD106">
        <v>3.9647235870361301</v>
      </c>
      <c r="BE106">
        <v>5.7936978340148899</v>
      </c>
      <c r="BF106">
        <v>4.0726194381713903</v>
      </c>
      <c r="BG106">
        <v>3.5845468044281001</v>
      </c>
      <c r="BH106">
        <v>3.34029316902161</v>
      </c>
      <c r="BI106">
        <v>3.4970560073852499</v>
      </c>
      <c r="BJ106">
        <v>4.3585143089294398</v>
      </c>
      <c r="BK106">
        <v>3.7987120151519802</v>
      </c>
      <c r="BL106">
        <v>5.4074568748474103</v>
      </c>
      <c r="BM106">
        <v>4.91436862945557</v>
      </c>
      <c r="BN106">
        <v>4.3606438636779803</v>
      </c>
      <c r="BO106">
        <v>4.2530684471130398</v>
      </c>
      <c r="BP106">
        <v>3.1122682094574001</v>
      </c>
      <c r="BQ106">
        <v>3.7108526229858398</v>
      </c>
      <c r="BR106">
        <v>3.32760810852051</v>
      </c>
      <c r="BS106">
        <v>3.3254363536834699</v>
      </c>
      <c r="BT106">
        <v>4.4474959373474103</v>
      </c>
      <c r="BU106">
        <v>4.3769550323486301</v>
      </c>
      <c r="BV106">
        <v>5.1992526054382298</v>
      </c>
      <c r="BW106">
        <v>4.0541672706604004</v>
      </c>
      <c r="BX106">
        <v>3.1048429012298602</v>
      </c>
      <c r="BY106">
        <v>4.9798440933227504</v>
      </c>
      <c r="BZ106">
        <v>4.1606192588806197</v>
      </c>
      <c r="CA106">
        <v>3.45084500312805</v>
      </c>
      <c r="CB106">
        <v>3.9345510005950901</v>
      </c>
      <c r="CC106">
        <v>5.2950124740600604</v>
      </c>
      <c r="CD106">
        <v>4.4499750137329102</v>
      </c>
      <c r="CE106">
        <v>4.8274726867675799</v>
      </c>
      <c r="CF106">
        <v>4.2124524116516104</v>
      </c>
      <c r="CG106">
        <v>4.31297063827515</v>
      </c>
      <c r="CH106">
        <v>3.27936983108521</v>
      </c>
      <c r="CI106">
        <v>3.8716182708740199</v>
      </c>
      <c r="CJ106">
        <v>4.6799025535583496</v>
      </c>
      <c r="CK106">
        <v>4.9922628402709996</v>
      </c>
      <c r="CL106">
        <v>4.6930694580078098</v>
      </c>
      <c r="CM106">
        <v>4.93983697891235</v>
      </c>
      <c r="CN106">
        <v>4.8578290939331099</v>
      </c>
      <c r="CO106">
        <v>5.3177738189697301</v>
      </c>
      <c r="CP106">
        <v>6.2458443641662598</v>
      </c>
      <c r="CQ106">
        <v>4.4638199806213397</v>
      </c>
      <c r="CR106">
        <v>4.4026651382446298</v>
      </c>
      <c r="CS106">
        <v>4.5816469192504901</v>
      </c>
      <c r="CT106">
        <v>4.0319280624389702</v>
      </c>
      <c r="CU106">
        <v>3.7839834690093999</v>
      </c>
      <c r="CV106">
        <v>4.9691252708435103</v>
      </c>
      <c r="CW106">
        <v>5.5603613853454599</v>
      </c>
      <c r="CX106">
        <v>4.67745113372803</v>
      </c>
      <c r="CY106">
        <v>4.4177188873290998</v>
      </c>
      <c r="CZ106">
        <v>3.3206446170806898</v>
      </c>
      <c r="DA106">
        <v>3.8262183666229301</v>
      </c>
      <c r="DB106">
        <v>4.7715048789978001</v>
      </c>
      <c r="DC106">
        <v>5.1887559890747097</v>
      </c>
      <c r="DD106">
        <v>4.9633312225341797</v>
      </c>
      <c r="DE106">
        <v>3.8202559947967498</v>
      </c>
      <c r="DF106">
        <v>4.5043020248413104</v>
      </c>
      <c r="DG106">
        <v>4.8126745223998997</v>
      </c>
      <c r="DH106">
        <v>4.0297608375549299</v>
      </c>
      <c r="DI106">
        <v>5.0498766899108896</v>
      </c>
      <c r="DJ106">
        <v>4.9239244461059597</v>
      </c>
      <c r="DK106">
        <v>4.2775068283081099</v>
      </c>
      <c r="DL106">
        <v>4.2748456001281703</v>
      </c>
      <c r="DM106">
        <v>3.57801485061646</v>
      </c>
      <c r="DN106">
        <v>3.5864245891571001</v>
      </c>
      <c r="DO106">
        <v>5.6194815635681197</v>
      </c>
      <c r="DP106">
        <v>3.5980257987976101</v>
      </c>
      <c r="DQ106">
        <v>2.8122999668121298</v>
      </c>
      <c r="DR106">
        <v>3.8594808578491202</v>
      </c>
      <c r="DS106">
        <v>5.2626042366027797</v>
      </c>
      <c r="DT106">
        <v>4.32920217514038</v>
      </c>
      <c r="DU106">
        <v>4.9043655395507804</v>
      </c>
      <c r="DV106">
        <v>4.0760421752929696</v>
      </c>
      <c r="DW106">
        <v>3.6314072608947798</v>
      </c>
      <c r="DX106">
        <v>4.4365396499633798</v>
      </c>
      <c r="DY106">
        <v>4.6867938041687003</v>
      </c>
      <c r="DZ106">
        <v>4.5700020790100098</v>
      </c>
      <c r="EA106">
        <v>4.7566323280334499</v>
      </c>
      <c r="EB106">
        <v>3.92402291297913</v>
      </c>
      <c r="EC106">
        <v>4.5159401893615696</v>
      </c>
      <c r="ED106">
        <v>3.98088598251343</v>
      </c>
      <c r="EE106">
        <v>3.7389955520629901</v>
      </c>
      <c r="EF106">
        <v>4.41746330261231</v>
      </c>
      <c r="EG106">
        <v>3.75259208679199</v>
      </c>
      <c r="EH106">
        <v>5.0620412826538104</v>
      </c>
      <c r="EI106">
        <v>5.2282848358154297</v>
      </c>
      <c r="EJ106">
        <v>4.4797925949096697</v>
      </c>
      <c r="EK106">
        <v>4.0132980346679696</v>
      </c>
      <c r="EL106">
        <v>3.5159006118774401</v>
      </c>
      <c r="EM106">
        <v>3.7968881130218501</v>
      </c>
      <c r="EN106">
        <v>3.8992033004760698</v>
      </c>
      <c r="EO106">
        <v>3.90515232086182</v>
      </c>
      <c r="EP106">
        <v>4.7219181060790998</v>
      </c>
      <c r="EQ106">
        <v>4.5436353683471697</v>
      </c>
      <c r="ER106">
        <v>4.98931789398193</v>
      </c>
      <c r="ES106">
        <v>3.9501967430114702</v>
      </c>
      <c r="ET106">
        <v>3.7372617721557599</v>
      </c>
      <c r="EU106">
        <v>275.59671020507801</v>
      </c>
      <c r="EV106">
        <v>663.75354003906295</v>
      </c>
      <c r="EW106">
        <v>377.73504638671898</v>
      </c>
      <c r="EX106">
        <v>543.555419921875</v>
      </c>
      <c r="EY106">
        <v>276.91702270507801</v>
      </c>
      <c r="EZ106">
        <v>558.61077880859398</v>
      </c>
      <c r="FA106">
        <v>284.98828125</v>
      </c>
      <c r="FB106">
        <v>269.66091918945301</v>
      </c>
      <c r="FC106">
        <v>124.31219482421901</v>
      </c>
      <c r="FD106">
        <v>57.006187438964801</v>
      </c>
      <c r="FE106">
        <v>698.51055908203102</v>
      </c>
      <c r="FF106">
        <v>593.53088378906295</v>
      </c>
      <c r="FG106">
        <v>188.95468139648401</v>
      </c>
      <c r="FH106">
        <v>759.153076171875</v>
      </c>
      <c r="FI106">
        <v>1441.28454589844</v>
      </c>
      <c r="FJ106">
        <v>1848.15405273438</v>
      </c>
      <c r="FK106">
        <v>140.26184082031301</v>
      </c>
      <c r="FL106">
        <v>257.04257202148398</v>
      </c>
      <c r="FM106">
        <v>869.43743896484398</v>
      </c>
      <c r="FN106">
        <v>786.69860839843795</v>
      </c>
      <c r="FO106">
        <v>529.30096435546898</v>
      </c>
      <c r="FP106">
        <v>922.50433349609398</v>
      </c>
      <c r="FQ106">
        <v>415.78530883789102</v>
      </c>
      <c r="FR106">
        <v>778.71343994140602</v>
      </c>
      <c r="FS106">
        <v>596.65051269531295</v>
      </c>
      <c r="FT106">
        <v>1044.43041992188</v>
      </c>
      <c r="FU106">
        <v>772.62292480468795</v>
      </c>
      <c r="FV106">
        <v>894.66241455078102</v>
      </c>
      <c r="FW106">
        <v>921.37365722656295</v>
      </c>
      <c r="FX106">
        <v>755.67559814453102</v>
      </c>
      <c r="FY106">
        <v>339.029541015625</v>
      </c>
      <c r="FZ106">
        <v>14.601564407348601</v>
      </c>
      <c r="GA106">
        <v>251.88365173339801</v>
      </c>
      <c r="GB106">
        <v>824.12689208984398</v>
      </c>
      <c r="GC106">
        <v>211.89692687988301</v>
      </c>
      <c r="GD106">
        <v>260.90856933593801</v>
      </c>
      <c r="GE106">
        <v>809.77435302734398</v>
      </c>
      <c r="GF106">
        <v>667.66632080078102</v>
      </c>
      <c r="GG106">
        <v>71.988655090332003</v>
      </c>
      <c r="GH106">
        <v>19.365913391113299</v>
      </c>
      <c r="GI106">
        <v>228.70556640625</v>
      </c>
      <c r="GJ106">
        <v>663.19415283203102</v>
      </c>
      <c r="GK106">
        <v>665.39910888671898</v>
      </c>
      <c r="GL106">
        <v>494.23394775390602</v>
      </c>
      <c r="GM106">
        <v>460.95715332031301</v>
      </c>
      <c r="GN106">
        <v>181.75448608398401</v>
      </c>
      <c r="GO106">
        <v>89.791717529296903</v>
      </c>
      <c r="GP106">
        <v>282.84542846679699</v>
      </c>
      <c r="GQ106">
        <v>314.03521728515602</v>
      </c>
      <c r="GR106">
        <v>108.346382141113</v>
      </c>
      <c r="GS106">
        <v>46.587608337402301</v>
      </c>
      <c r="GT106">
        <v>390.85940551757801</v>
      </c>
      <c r="GU106">
        <v>328.44125366210898</v>
      </c>
      <c r="GV106">
        <v>407.678466796875</v>
      </c>
      <c r="GW106">
        <v>0.17296500504016901</v>
      </c>
      <c r="GX106">
        <v>583.3974609375</v>
      </c>
      <c r="GY106">
        <v>204.09509277343801</v>
      </c>
      <c r="GZ106">
        <v>226.70065307617199</v>
      </c>
      <c r="HA106">
        <v>79.097846984863295</v>
      </c>
      <c r="HB106">
        <v>96.896667480468807</v>
      </c>
      <c r="HC106">
        <v>354.16229248046898</v>
      </c>
      <c r="HD106">
        <v>69.367408752441406</v>
      </c>
      <c r="HE106">
        <v>30.580005645751999</v>
      </c>
      <c r="HF106">
        <v>121.062057495117</v>
      </c>
      <c r="HG106">
        <v>509.28176879882801</v>
      </c>
      <c r="HH106">
        <v>72.298942565917997</v>
      </c>
      <c r="HI106">
        <v>459.73672485351602</v>
      </c>
      <c r="HJ106">
        <v>224.66029357910199</v>
      </c>
      <c r="HK106">
        <v>168.63461303710901</v>
      </c>
      <c r="HL106">
        <v>54.5417289733887</v>
      </c>
      <c r="HM106">
        <v>103.81192779541</v>
      </c>
      <c r="HN106">
        <v>67.984680175781307</v>
      </c>
      <c r="HO106">
        <v>865.3818359375</v>
      </c>
      <c r="HP106">
        <v>62.801433563232401</v>
      </c>
      <c r="HQ106">
        <v>228.28244018554699</v>
      </c>
      <c r="HR106">
        <v>313.93997192382801</v>
      </c>
      <c r="HS106">
        <v>415.44503784179699</v>
      </c>
      <c r="HT106">
        <v>378.12030029296898</v>
      </c>
      <c r="HU106">
        <v>235.73898315429699</v>
      </c>
      <c r="HV106">
        <v>442.92330932617199</v>
      </c>
      <c r="HW106">
        <v>383.89044189453102</v>
      </c>
      <c r="HX106">
        <v>290.86282348632801</v>
      </c>
      <c r="HY106">
        <v>101.94223022460901</v>
      </c>
      <c r="HZ106">
        <v>55.508049011230497</v>
      </c>
      <c r="IA106">
        <v>944.48089599609398</v>
      </c>
      <c r="IB106">
        <v>539.94323730468795</v>
      </c>
      <c r="IC106">
        <v>179.24694824218801</v>
      </c>
      <c r="ID106">
        <v>379.02828979492199</v>
      </c>
      <c r="IE106">
        <v>1662.48681640625</v>
      </c>
      <c r="IF106">
        <v>1947.12426757813</v>
      </c>
      <c r="IG106">
        <v>144.52984619140599</v>
      </c>
      <c r="IH106">
        <v>218.64231872558599</v>
      </c>
      <c r="II106">
        <v>639.38604736328102</v>
      </c>
      <c r="IJ106">
        <v>835.80438232421898</v>
      </c>
      <c r="IK106">
        <v>733.10479736328102</v>
      </c>
      <c r="IL106">
        <v>1056.97399902344</v>
      </c>
      <c r="IM106">
        <v>358.52963256835898</v>
      </c>
      <c r="IN106">
        <v>711.95446777343795</v>
      </c>
      <c r="IO106">
        <v>821.24102783203102</v>
      </c>
      <c r="IP106">
        <v>981.062255859375</v>
      </c>
      <c r="IQ106">
        <v>818.75305175781295</v>
      </c>
      <c r="IR106">
        <v>906.51721191406295</v>
      </c>
      <c r="IS106">
        <v>1014.08392333984</v>
      </c>
      <c r="IT106">
        <v>645.24365234375</v>
      </c>
      <c r="IU106">
        <v>317.38351440429699</v>
      </c>
      <c r="IV106">
        <v>10.2832908630371</v>
      </c>
      <c r="IW106">
        <v>184.71519470214801</v>
      </c>
      <c r="IX106">
        <v>910.718505859375</v>
      </c>
      <c r="IY106">
        <v>197.93658447265599</v>
      </c>
      <c r="IZ106">
        <v>221.13471984863301</v>
      </c>
      <c r="JA106">
        <v>947.44854736328102</v>
      </c>
      <c r="JB106">
        <v>978.85168457031295</v>
      </c>
      <c r="JC106">
        <v>58.898273468017599</v>
      </c>
      <c r="JD106">
        <v>35.161746978759801</v>
      </c>
      <c r="JE106">
        <v>182.81484985351599</v>
      </c>
      <c r="JF106">
        <v>509.32489013671898</v>
      </c>
      <c r="JG106">
        <v>613.24609375</v>
      </c>
      <c r="JH106">
        <v>552.59997558593795</v>
      </c>
      <c r="JI106">
        <v>524.74572753906295</v>
      </c>
      <c r="JJ106">
        <v>142.352615356445</v>
      </c>
      <c r="JK106">
        <v>97.876655578613295</v>
      </c>
      <c r="JL106">
        <v>300.156005859375</v>
      </c>
      <c r="JM106">
        <v>283.00949096679699</v>
      </c>
      <c r="JN106">
        <v>173.355545043945</v>
      </c>
      <c r="JO106">
        <v>71.025245666503906</v>
      </c>
      <c r="JP106">
        <v>397.35479736328102</v>
      </c>
      <c r="JQ106">
        <v>147.11589050293</v>
      </c>
      <c r="JR106">
        <v>474.81878662109398</v>
      </c>
      <c r="JS106">
        <v>1.0079860687255899</v>
      </c>
      <c r="JT106">
        <v>441.55899047851602</v>
      </c>
      <c r="JU106">
        <v>127.86685180664099</v>
      </c>
      <c r="JV106">
        <v>413.85629272460898</v>
      </c>
      <c r="JW106">
        <v>88.001808166503906</v>
      </c>
      <c r="JX106">
        <v>245.828689575195</v>
      </c>
      <c r="JY106">
        <v>400.69692993164102</v>
      </c>
      <c r="JZ106">
        <v>26.110181808471701</v>
      </c>
      <c r="KA106">
        <v>40.4843940734863</v>
      </c>
      <c r="KB106">
        <v>150.39263916015599</v>
      </c>
      <c r="KC106">
        <v>560.44012451171898</v>
      </c>
      <c r="KD106">
        <v>74.608184814453097</v>
      </c>
      <c r="KE106">
        <v>490.22650146484398</v>
      </c>
      <c r="KF106">
        <v>377.76150512695301</v>
      </c>
      <c r="KG106">
        <v>203.74629211425801</v>
      </c>
      <c r="KH106">
        <v>46.892807006835902</v>
      </c>
      <c r="KI106">
        <v>114.24983215332</v>
      </c>
      <c r="KJ106">
        <v>32.760997772216797</v>
      </c>
      <c r="KK106">
        <v>933.82116699218795</v>
      </c>
      <c r="KL106">
        <v>33.985519409179702</v>
      </c>
      <c r="KM106">
        <f>MATCH(A106,[1]ADOS!$G:$G,0)</f>
        <v>554</v>
      </c>
      <c r="KN106" t="str">
        <f>INDEX([1]ADOS!$H:$H,KM106)</f>
        <v xml:space="preserve">NO DSM_IV questions 4a/4b is no and not atypical </v>
      </c>
      <c r="KO106" t="e">
        <f t="shared" si="3"/>
        <v>#VALUE!</v>
      </c>
      <c r="KP106">
        <f t="shared" si="4"/>
        <v>0</v>
      </c>
      <c r="KQ106">
        <v>0</v>
      </c>
      <c r="KR106" t="str">
        <f>INDEX([1]ADOS!$I:$I,KM106)</f>
        <v>Male</v>
      </c>
      <c r="KS106">
        <v>38</v>
      </c>
      <c r="KT106">
        <f t="shared" si="5"/>
        <v>1</v>
      </c>
      <c r="KU106">
        <v>25</v>
      </c>
      <c r="KV106">
        <v>365</v>
      </c>
    </row>
    <row r="107" spans="1:308" ht="15.5" x14ac:dyDescent="0.35">
      <c r="A107" s="1">
        <v>268221</v>
      </c>
      <c r="B107" s="1" t="s">
        <v>7</v>
      </c>
      <c r="C107">
        <v>5.4673376083373997</v>
      </c>
      <c r="D107">
        <v>4.16622018814087</v>
      </c>
      <c r="E107">
        <v>3.1815876960754399</v>
      </c>
      <c r="F107">
        <v>3.7302782535553001</v>
      </c>
      <c r="G107">
        <v>5.1297235488891602</v>
      </c>
      <c r="H107">
        <v>4.4196844100952202</v>
      </c>
      <c r="I107">
        <v>4.1826906204223597</v>
      </c>
      <c r="J107">
        <v>3.79434418678284</v>
      </c>
      <c r="K107">
        <v>4.1353263854980504</v>
      </c>
      <c r="L107">
        <v>3.50973272323608</v>
      </c>
      <c r="M107">
        <v>3.9748413562774698</v>
      </c>
      <c r="N107">
        <v>4.1211037635803196</v>
      </c>
      <c r="O107">
        <v>5.2906861305236799</v>
      </c>
      <c r="P107">
        <v>4.3169455528259304</v>
      </c>
      <c r="Q107">
        <v>4.7092146873474103</v>
      </c>
      <c r="R107">
        <v>4.86679983139038</v>
      </c>
      <c r="S107">
        <v>5.2586107254028303</v>
      </c>
      <c r="T107">
        <v>6.3579463958740199</v>
      </c>
      <c r="U107">
        <v>4.0655546188354501</v>
      </c>
      <c r="V107">
        <v>3.16928958892822</v>
      </c>
      <c r="W107">
        <v>4.2417263984680202</v>
      </c>
      <c r="X107">
        <v>3.9068310260772701</v>
      </c>
      <c r="Y107">
        <v>3.6227269172668501</v>
      </c>
      <c r="Z107">
        <v>5.1598310470581099</v>
      </c>
      <c r="AA107">
        <v>4.6444449424743697</v>
      </c>
      <c r="AB107">
        <v>4.1912555694580096</v>
      </c>
      <c r="AC107">
        <v>3.8439569473266602</v>
      </c>
      <c r="AD107">
        <v>3.28503394126892</v>
      </c>
      <c r="AE107">
        <v>3.6563026905059801</v>
      </c>
      <c r="AF107">
        <v>4.6366295814514196</v>
      </c>
      <c r="AG107">
        <v>5.1694703102111799</v>
      </c>
      <c r="AH107">
        <v>4.1477518081665004</v>
      </c>
      <c r="AI107">
        <v>3.2063295841217001</v>
      </c>
      <c r="AJ107">
        <v>4.2363605499267596</v>
      </c>
      <c r="AK107">
        <v>4.4173064231872603</v>
      </c>
      <c r="AL107">
        <v>3.7034776210784899</v>
      </c>
      <c r="AM107">
        <v>4.7963190078735396</v>
      </c>
      <c r="AN107">
        <v>4.8418483734130904</v>
      </c>
      <c r="AO107">
        <v>4.0634031295776403</v>
      </c>
      <c r="AP107">
        <v>3.85569524765015</v>
      </c>
      <c r="AQ107">
        <v>3.3130526542663601</v>
      </c>
      <c r="AR107">
        <v>3.5630335807800302</v>
      </c>
      <c r="AS107">
        <v>5.0527620315551802</v>
      </c>
      <c r="AT107">
        <v>3.6857247352600102</v>
      </c>
      <c r="AU107">
        <v>2.7153124809265101</v>
      </c>
      <c r="AV107">
        <v>3.52680540084839</v>
      </c>
      <c r="AW107">
        <v>5.53171730041504</v>
      </c>
      <c r="AX107">
        <v>4.1056852340698198</v>
      </c>
      <c r="AY107">
        <v>4.5215249061584499</v>
      </c>
      <c r="AZ107">
        <v>3.8952069282531698</v>
      </c>
      <c r="BA107">
        <v>4.1086668968200701</v>
      </c>
      <c r="BB107">
        <v>3.8680231571197501</v>
      </c>
      <c r="BC107">
        <v>4.5691342353820801</v>
      </c>
      <c r="BD107">
        <v>3.98732662200928</v>
      </c>
      <c r="BE107">
        <v>3.7863025665283199</v>
      </c>
      <c r="BF107">
        <v>3.3349261283874498</v>
      </c>
      <c r="BG107">
        <v>3.7097368240356401</v>
      </c>
      <c r="BH107">
        <v>3.06564497947693</v>
      </c>
      <c r="BI107">
        <v>4.0414099693298304</v>
      </c>
      <c r="BJ107">
        <v>4.0816354751586896</v>
      </c>
      <c r="BK107">
        <v>3.6352071762085001</v>
      </c>
      <c r="BL107">
        <v>5.0065608024597203</v>
      </c>
      <c r="BM107">
        <v>4.6820983886718803</v>
      </c>
      <c r="BN107">
        <v>4.7953619956970197</v>
      </c>
      <c r="BO107">
        <v>3.9015185832977299</v>
      </c>
      <c r="BP107">
        <v>3.1142528057098402</v>
      </c>
      <c r="BQ107">
        <v>3.44123363494873</v>
      </c>
      <c r="BR107">
        <v>3.7037940025329599</v>
      </c>
      <c r="BS107">
        <v>3.53146553039551</v>
      </c>
      <c r="BT107">
        <v>4.9074478149414098</v>
      </c>
      <c r="BU107">
        <v>4.3332204818725604</v>
      </c>
      <c r="BV107">
        <v>4.9994182586669904</v>
      </c>
      <c r="BW107">
        <v>3.9057178497314502</v>
      </c>
      <c r="BX107">
        <v>3.1174523830413801</v>
      </c>
      <c r="BY107">
        <v>5.4972176551818901</v>
      </c>
      <c r="BZ107">
        <v>4.5207185745239302</v>
      </c>
      <c r="CA107">
        <v>3.4350833892822301</v>
      </c>
      <c r="CB107">
        <v>3.75075483322144</v>
      </c>
      <c r="CC107">
        <v>5.2807798385620099</v>
      </c>
      <c r="CD107">
        <v>5.2971534729003897</v>
      </c>
      <c r="CE107">
        <v>4.6939396858215297</v>
      </c>
      <c r="CF107">
        <v>3.9776194095611599</v>
      </c>
      <c r="CG107">
        <v>3.9582216739654501</v>
      </c>
      <c r="CH107">
        <v>3.71260786056519</v>
      </c>
      <c r="CI107">
        <v>3.8405554294586199</v>
      </c>
      <c r="CJ107">
        <v>4.2936115264892596</v>
      </c>
      <c r="CK107">
        <v>4.8648447990417498</v>
      </c>
      <c r="CL107">
        <v>4.3349862098693901</v>
      </c>
      <c r="CM107">
        <v>4.5340638160705602</v>
      </c>
      <c r="CN107">
        <v>4.9163370132446298</v>
      </c>
      <c r="CO107">
        <v>5.7634925842285201</v>
      </c>
      <c r="CP107">
        <v>7.1178231239318901</v>
      </c>
      <c r="CQ107">
        <v>4.06368064880371</v>
      </c>
      <c r="CR107">
        <v>3.3481094837188698</v>
      </c>
      <c r="CS107">
        <v>4.2424631118774396</v>
      </c>
      <c r="CT107">
        <v>3.6908397674560498</v>
      </c>
      <c r="CU107">
        <v>3.47636938095093</v>
      </c>
      <c r="CV107">
        <v>4.7105674743652299</v>
      </c>
      <c r="CW107">
        <v>4.3815112113952601</v>
      </c>
      <c r="CX107">
        <v>4.0542526245117196</v>
      </c>
      <c r="CY107">
        <v>4.0386595726013201</v>
      </c>
      <c r="CZ107">
        <v>3.2642507553100599</v>
      </c>
      <c r="DA107">
        <v>3.7157189846038801</v>
      </c>
      <c r="DB107">
        <v>4.7444577217102104</v>
      </c>
      <c r="DC107">
        <v>5.5671372413635298</v>
      </c>
      <c r="DD107">
        <v>4.83093357086182</v>
      </c>
      <c r="DE107">
        <v>3.85085248947144</v>
      </c>
      <c r="DF107">
        <v>4.2859926223754901</v>
      </c>
      <c r="DG107">
        <v>4.8209028244018599</v>
      </c>
      <c r="DH107">
        <v>3.8905992507934601</v>
      </c>
      <c r="DI107">
        <v>4.6218771934509304</v>
      </c>
      <c r="DJ107">
        <v>4.8046021461486799</v>
      </c>
      <c r="DK107">
        <v>4.4540643692016602</v>
      </c>
      <c r="DL107">
        <v>4.1576838493347203</v>
      </c>
      <c r="DM107">
        <v>3.6177856922149698</v>
      </c>
      <c r="DN107">
        <v>3.5420513153076199</v>
      </c>
      <c r="DO107">
        <v>5.5918984413146999</v>
      </c>
      <c r="DP107">
        <v>3.52088475227356</v>
      </c>
      <c r="DQ107">
        <v>2.7513058185577401</v>
      </c>
      <c r="DR107">
        <v>3.7642681598663299</v>
      </c>
      <c r="DS107">
        <v>5.3934774398803702</v>
      </c>
      <c r="DT107">
        <v>4.7562580108642596</v>
      </c>
      <c r="DU107">
        <v>5.2808117866516104</v>
      </c>
      <c r="DV107">
        <v>3.8209669589996298</v>
      </c>
      <c r="DW107">
        <v>4.1006603240966797</v>
      </c>
      <c r="DX107">
        <v>3.8894574642181401</v>
      </c>
      <c r="DY107">
        <v>4.1738977432251003</v>
      </c>
      <c r="DZ107">
        <v>4.1531019210815403</v>
      </c>
      <c r="EA107">
        <v>4.3866825103759801</v>
      </c>
      <c r="EB107">
        <v>3.1693487167358398</v>
      </c>
      <c r="EC107">
        <v>3.6601514816284202</v>
      </c>
      <c r="ED107">
        <v>2.8167150020599401</v>
      </c>
      <c r="EE107">
        <v>3.6635811328887899</v>
      </c>
      <c r="EF107">
        <v>3.8715186119079599</v>
      </c>
      <c r="EG107">
        <v>3.4678316116332999</v>
      </c>
      <c r="EH107">
        <v>5.0194158554077202</v>
      </c>
      <c r="EI107">
        <v>4.80778312683106</v>
      </c>
      <c r="EJ107">
        <v>4.1630673408508301</v>
      </c>
      <c r="EK107">
        <v>3.8167929649353001</v>
      </c>
      <c r="EL107">
        <v>3.4817755222320601</v>
      </c>
      <c r="EM107">
        <v>3.2078518867492698</v>
      </c>
      <c r="EN107">
        <v>3.6230058670043901</v>
      </c>
      <c r="EO107">
        <v>3.6720151901245099</v>
      </c>
      <c r="EP107">
        <v>5.1774916648864799</v>
      </c>
      <c r="EQ107">
        <v>4.6500711441040004</v>
      </c>
      <c r="ER107">
        <v>4.7248282432556197</v>
      </c>
      <c r="ES107">
        <v>3.7621259689331099</v>
      </c>
      <c r="ET107">
        <v>3.7839994430542001</v>
      </c>
      <c r="EU107">
        <v>398.02664184570301</v>
      </c>
      <c r="EV107">
        <v>656.20831298828102</v>
      </c>
      <c r="EW107">
        <v>525.3486328125</v>
      </c>
      <c r="EX107">
        <v>544.94500732421898</v>
      </c>
      <c r="EY107">
        <v>255.29689025878901</v>
      </c>
      <c r="EZ107">
        <v>650.89001464843795</v>
      </c>
      <c r="FA107">
        <v>308.48645019531301</v>
      </c>
      <c r="FB107">
        <v>290.298095703125</v>
      </c>
      <c r="FC107">
        <v>181.758224487305</v>
      </c>
      <c r="FD107">
        <v>80.299354553222699</v>
      </c>
      <c r="FE107">
        <v>685.67578125</v>
      </c>
      <c r="FF107">
        <v>682.00573730468795</v>
      </c>
      <c r="FG107">
        <v>214.64450073242199</v>
      </c>
      <c r="FH107">
        <v>452.69671630859398</v>
      </c>
      <c r="FI107">
        <v>2080.0458984375</v>
      </c>
      <c r="FJ107">
        <v>2297.64965820313</v>
      </c>
      <c r="FK107">
        <v>174.09521484375</v>
      </c>
      <c r="FL107">
        <v>251.71105957031301</v>
      </c>
      <c r="FM107">
        <v>867.427490234375</v>
      </c>
      <c r="FN107">
        <v>409.72640991210898</v>
      </c>
      <c r="FO107">
        <v>696.05920410156295</v>
      </c>
      <c r="FP107">
        <v>1145.70129394531</v>
      </c>
      <c r="FQ107">
        <v>560.90264892578102</v>
      </c>
      <c r="FR107">
        <v>826.09747314453102</v>
      </c>
      <c r="FS107">
        <v>1248.36083984375</v>
      </c>
      <c r="FT107">
        <v>1381.02209472656</v>
      </c>
      <c r="FU107">
        <v>1233.86877441406</v>
      </c>
      <c r="FV107">
        <v>992.29016113281295</v>
      </c>
      <c r="FW107">
        <v>1003.31036376953</v>
      </c>
      <c r="FX107">
        <v>1166.38647460938</v>
      </c>
      <c r="FY107">
        <v>369.18411254882801</v>
      </c>
      <c r="FZ107">
        <v>10.8937797546387</v>
      </c>
      <c r="GA107">
        <v>240.08567810058599</v>
      </c>
      <c r="GB107">
        <v>1048.44873046875</v>
      </c>
      <c r="GC107">
        <v>220.92396545410199</v>
      </c>
      <c r="GD107">
        <v>219.16845703125</v>
      </c>
      <c r="GE107">
        <v>1029.26513671875</v>
      </c>
      <c r="GF107">
        <v>1168.41882324219</v>
      </c>
      <c r="GG107">
        <v>79.146499633789105</v>
      </c>
      <c r="GH107">
        <v>37.1672172546387</v>
      </c>
      <c r="GI107">
        <v>217.90931701660199</v>
      </c>
      <c r="GJ107">
        <v>693.32781982421898</v>
      </c>
      <c r="GK107">
        <v>576.28277587890602</v>
      </c>
      <c r="GL107">
        <v>503.25302124023398</v>
      </c>
      <c r="GM107">
        <v>621.41687011718795</v>
      </c>
      <c r="GN107">
        <v>238.56300354003901</v>
      </c>
      <c r="GO107">
        <v>104.92242431640599</v>
      </c>
      <c r="GP107">
        <v>343.95330810546898</v>
      </c>
      <c r="GQ107">
        <v>352.19079589843801</v>
      </c>
      <c r="GR107">
        <v>134.81149291992199</v>
      </c>
      <c r="GS107">
        <v>56.544281005859403</v>
      </c>
      <c r="GT107">
        <v>416.62274169921898</v>
      </c>
      <c r="GU107">
        <v>211.86608886718801</v>
      </c>
      <c r="GV107">
        <v>528.04748535156295</v>
      </c>
      <c r="GW107">
        <v>1.5448400974273699</v>
      </c>
      <c r="GX107">
        <v>738.57281494140602</v>
      </c>
      <c r="GY107">
        <v>301.69979858398398</v>
      </c>
      <c r="GZ107">
        <v>236.60537719726599</v>
      </c>
      <c r="HA107">
        <v>135.93222045898401</v>
      </c>
      <c r="HB107">
        <v>124.74959564209</v>
      </c>
      <c r="HC107">
        <v>359.95129394531301</v>
      </c>
      <c r="HD107">
        <v>16.357822418212901</v>
      </c>
      <c r="HE107">
        <v>37.665748596191399</v>
      </c>
      <c r="HF107">
        <v>247.69044494628901</v>
      </c>
      <c r="HG107">
        <v>395.866943359375</v>
      </c>
      <c r="HH107">
        <v>94.266357421875</v>
      </c>
      <c r="HI107">
        <v>561.023681640625</v>
      </c>
      <c r="HJ107">
        <v>174.256591796875</v>
      </c>
      <c r="HK107">
        <v>240.89700317382801</v>
      </c>
      <c r="HL107">
        <v>69.972785949707003</v>
      </c>
      <c r="HM107">
        <v>279.75830078125</v>
      </c>
      <c r="HN107">
        <v>80.233840942382798</v>
      </c>
      <c r="HO107">
        <v>1466.01220703125</v>
      </c>
      <c r="HP107">
        <v>75.782539367675795</v>
      </c>
      <c r="HQ107">
        <v>390.92013549804699</v>
      </c>
      <c r="HR107">
        <v>618.37176513671898</v>
      </c>
      <c r="HS107">
        <v>537.16711425781295</v>
      </c>
      <c r="HT107">
        <v>458.41595458984398</v>
      </c>
      <c r="HU107">
        <v>350.939697265625</v>
      </c>
      <c r="HV107">
        <v>629.83758544921898</v>
      </c>
      <c r="HW107">
        <v>339.40274047851602</v>
      </c>
      <c r="HX107">
        <v>232.07133483886699</v>
      </c>
      <c r="HY107">
        <v>153.68438720703099</v>
      </c>
      <c r="HZ107">
        <v>79.687164306640597</v>
      </c>
      <c r="IA107">
        <v>712.80139160156295</v>
      </c>
      <c r="IB107">
        <v>632.72369384765602</v>
      </c>
      <c r="IC107">
        <v>167.318771362305</v>
      </c>
      <c r="ID107">
        <v>503.72421264648398</v>
      </c>
      <c r="IE107">
        <v>1604.75061035156</v>
      </c>
      <c r="IF107">
        <v>2219.13745117188</v>
      </c>
      <c r="IG107">
        <v>155.01216125488301</v>
      </c>
      <c r="IH107">
        <v>247.39244079589801</v>
      </c>
      <c r="II107">
        <v>1113.56677246094</v>
      </c>
      <c r="IJ107">
        <v>533.96124267578102</v>
      </c>
      <c r="IK107">
        <v>750.90570068359398</v>
      </c>
      <c r="IL107">
        <v>1087.73852539063</v>
      </c>
      <c r="IM107">
        <v>497.07421875</v>
      </c>
      <c r="IN107">
        <v>851.34893798828102</v>
      </c>
      <c r="IO107">
        <v>1177.26525878906</v>
      </c>
      <c r="IP107">
        <v>925.93115234375</v>
      </c>
      <c r="IQ107">
        <v>909.23858642578102</v>
      </c>
      <c r="IR107">
        <v>1008.36737060547</v>
      </c>
      <c r="IS107">
        <v>1140.8837890625</v>
      </c>
      <c r="IT107">
        <v>1071.3173828125</v>
      </c>
      <c r="IU107">
        <v>399.26776123046898</v>
      </c>
      <c r="IV107">
        <v>12.0088567733765</v>
      </c>
      <c r="IW107">
        <v>194.03245544433599</v>
      </c>
      <c r="IX107">
        <v>1172.91027832031</v>
      </c>
      <c r="IY107">
        <v>247.23680114746099</v>
      </c>
      <c r="IZ107">
        <v>200.83213806152301</v>
      </c>
      <c r="JA107">
        <v>1108.82531738281</v>
      </c>
      <c r="JB107">
        <v>1044.9384765625</v>
      </c>
      <c r="JC107">
        <v>83.284950256347699</v>
      </c>
      <c r="JD107">
        <v>41.273910522460902</v>
      </c>
      <c r="JE107">
        <v>190.65228271484401</v>
      </c>
      <c r="JF107">
        <v>885.70806884765602</v>
      </c>
      <c r="JG107">
        <v>635.08343505859398</v>
      </c>
      <c r="JH107">
        <v>604.45025634765602</v>
      </c>
      <c r="JI107">
        <v>574.721435546875</v>
      </c>
      <c r="JJ107">
        <v>248.75344848632801</v>
      </c>
      <c r="JK107">
        <v>111.60768890380901</v>
      </c>
      <c r="JL107">
        <v>312.25735473632801</v>
      </c>
      <c r="JM107">
        <v>348.72659301757801</v>
      </c>
      <c r="JN107">
        <v>340.54400634765602</v>
      </c>
      <c r="JO107">
        <v>80.033706665039105</v>
      </c>
      <c r="JP107">
        <v>523.037109375</v>
      </c>
      <c r="JQ107">
        <v>301.51617431640602</v>
      </c>
      <c r="JR107">
        <v>463.49636840820301</v>
      </c>
      <c r="JS107">
        <v>0.40780299901962302</v>
      </c>
      <c r="JT107">
        <v>729.33502197265602</v>
      </c>
      <c r="JU107">
        <v>172.2265625</v>
      </c>
      <c r="JV107">
        <v>251.92837524414099</v>
      </c>
      <c r="JW107">
        <v>118.87339019775401</v>
      </c>
      <c r="JX107">
        <v>126.412384033203</v>
      </c>
      <c r="JY107">
        <v>338.13778686523398</v>
      </c>
      <c r="JZ107">
        <v>41.399417877197301</v>
      </c>
      <c r="KA107">
        <v>68.103103637695298</v>
      </c>
      <c r="KB107">
        <v>169.91766357421901</v>
      </c>
      <c r="KC107">
        <v>493.751220703125</v>
      </c>
      <c r="KD107">
        <v>97.445960998535199</v>
      </c>
      <c r="KE107">
        <v>714.31744384765602</v>
      </c>
      <c r="KF107">
        <v>165.153244018555</v>
      </c>
      <c r="KG107">
        <v>227.81298828125</v>
      </c>
      <c r="KH107">
        <v>41.346370697021499</v>
      </c>
      <c r="KI107">
        <v>300.95068359375</v>
      </c>
      <c r="KJ107">
        <v>74.358001708984403</v>
      </c>
      <c r="KK107">
        <v>1545.81579589844</v>
      </c>
      <c r="KL107">
        <v>68.711219787597699</v>
      </c>
      <c r="KM107">
        <f>MATCH(A107,[1]ADOS!$G:$G,0)</f>
        <v>429</v>
      </c>
      <c r="KN107" t="str">
        <f>INDEX([1]ADOS!$H:$H,KM107)</f>
        <v xml:space="preserve">NO DSM_IV questions 4a/4b is no and not atypical </v>
      </c>
      <c r="KO107" t="e">
        <f t="shared" si="3"/>
        <v>#VALUE!</v>
      </c>
      <c r="KP107">
        <f t="shared" si="4"/>
        <v>0</v>
      </c>
      <c r="KQ107">
        <v>0</v>
      </c>
      <c r="KR107" t="str">
        <f>INDEX([1]ADOS!$I:$I,KM107)</f>
        <v>Male</v>
      </c>
      <c r="KS107">
        <v>38</v>
      </c>
      <c r="KT107">
        <f t="shared" si="5"/>
        <v>1</v>
      </c>
      <c r="KU107">
        <v>25</v>
      </c>
      <c r="KV107">
        <v>365</v>
      </c>
    </row>
    <row r="108" spans="1:308" ht="15.5" x14ac:dyDescent="0.35">
      <c r="A108" s="1">
        <v>269738</v>
      </c>
      <c r="B108" s="1" t="s">
        <v>7</v>
      </c>
      <c r="C108">
        <v>5.4488148689270002</v>
      </c>
      <c r="D108">
        <v>3.86134958267212</v>
      </c>
      <c r="E108">
        <v>3.0806365013122599</v>
      </c>
      <c r="F108">
        <v>3.6022505760192902</v>
      </c>
      <c r="G108">
        <v>5.41900730133057</v>
      </c>
      <c r="H108">
        <v>3.8621802330017099</v>
      </c>
      <c r="I108">
        <v>3.6230821609497101</v>
      </c>
      <c r="J108">
        <v>3.7806141376495401</v>
      </c>
      <c r="K108">
        <v>4.2635946273803702</v>
      </c>
      <c r="L108">
        <v>3.39039254188538</v>
      </c>
      <c r="M108">
        <v>3.4710454940795898</v>
      </c>
      <c r="N108">
        <v>4.0244812965393102</v>
      </c>
      <c r="O108">
        <v>4.87748003005981</v>
      </c>
      <c r="P108">
        <v>4.50431251525879</v>
      </c>
      <c r="Q108">
        <v>4.6031084060668901</v>
      </c>
      <c r="R108">
        <v>4.58537101745606</v>
      </c>
      <c r="S108">
        <v>4.7329397201538104</v>
      </c>
      <c r="T108">
        <v>5.8085789680481001</v>
      </c>
      <c r="U108">
        <v>4.1782493591308603</v>
      </c>
      <c r="V108">
        <v>3.5103664398193399</v>
      </c>
      <c r="W108">
        <v>4.1118679046630904</v>
      </c>
      <c r="X108">
        <v>3.8142025470733598</v>
      </c>
      <c r="Y108">
        <v>3.7021181583404501</v>
      </c>
      <c r="Z108">
        <v>4.8703794479370099</v>
      </c>
      <c r="AA108">
        <v>4.9611434936523402</v>
      </c>
      <c r="AB108">
        <v>4.3955235481262198</v>
      </c>
      <c r="AC108">
        <v>3.8784453868865998</v>
      </c>
      <c r="AD108">
        <v>3.03884649276733</v>
      </c>
      <c r="AE108">
        <v>3.5131461620330802</v>
      </c>
      <c r="AF108">
        <v>4.32859563827515</v>
      </c>
      <c r="AG108">
        <v>5.2356519699096697</v>
      </c>
      <c r="AH108">
        <v>4.9819979667663601</v>
      </c>
      <c r="AI108">
        <v>3.1681065559387198</v>
      </c>
      <c r="AJ108">
        <v>4.0980892181396502</v>
      </c>
      <c r="AK108">
        <v>4.6637501716613796</v>
      </c>
      <c r="AL108">
        <v>3.6116573810577401</v>
      </c>
      <c r="AM108">
        <v>4.51204586029053</v>
      </c>
      <c r="AN108">
        <v>4.4090008735656703</v>
      </c>
      <c r="AO108">
        <v>3.8876421451568599</v>
      </c>
      <c r="AP108">
        <v>3.9023561477661102</v>
      </c>
      <c r="AQ108">
        <v>3.2654106616973899</v>
      </c>
      <c r="AR108">
        <v>3.5082778930664098</v>
      </c>
      <c r="AS108">
        <v>5.7711315155029297</v>
      </c>
      <c r="AT108">
        <v>3.6252250671386701</v>
      </c>
      <c r="AU108">
        <v>2.6063549518585201</v>
      </c>
      <c r="AV108">
        <v>3.5146334171295202</v>
      </c>
      <c r="AW108">
        <v>5.0831255912780797</v>
      </c>
      <c r="AX108">
        <v>3.6184787750244101</v>
      </c>
      <c r="AY108">
        <v>4.0205340385437003</v>
      </c>
      <c r="AZ108">
        <v>4.2230129241943404</v>
      </c>
      <c r="BA108">
        <v>3.4921009540557901</v>
      </c>
      <c r="BB108">
        <v>3.9365005493164098</v>
      </c>
      <c r="BC108">
        <v>4.1006741523742702</v>
      </c>
      <c r="BD108">
        <v>3.9115993976593</v>
      </c>
      <c r="BE108">
        <v>4.5452899932861301</v>
      </c>
      <c r="BF108">
        <v>3.6570172309875502</v>
      </c>
      <c r="BG108">
        <v>3.5506865978240998</v>
      </c>
      <c r="BH108">
        <v>3.1981823444366499</v>
      </c>
      <c r="BI108">
        <v>3.81596851348877</v>
      </c>
      <c r="BJ108">
        <v>3.9080760478973402</v>
      </c>
      <c r="BK108">
        <v>3.50390696525574</v>
      </c>
      <c r="BL108">
        <v>5.2399172782898003</v>
      </c>
      <c r="BM108">
        <v>5.1634092330932599</v>
      </c>
      <c r="BN108">
        <v>4.1417369842529297</v>
      </c>
      <c r="BO108">
        <v>3.7378115653991699</v>
      </c>
      <c r="BP108">
        <v>2.88297414779663</v>
      </c>
      <c r="BQ108">
        <v>3.10378861427307</v>
      </c>
      <c r="BR108">
        <v>3.45708227157593</v>
      </c>
      <c r="BS108">
        <v>3.4549074172973602</v>
      </c>
      <c r="BT108">
        <v>4.7589416503906303</v>
      </c>
      <c r="BU108">
        <v>4.00465631484985</v>
      </c>
      <c r="BV108">
        <v>4.4340362548828098</v>
      </c>
      <c r="BW108">
        <v>3.8931851387023899</v>
      </c>
      <c r="BX108">
        <v>3.0726566314697301</v>
      </c>
      <c r="BY108">
        <v>6.2088918685913104</v>
      </c>
      <c r="BZ108">
        <v>3.74533271789551</v>
      </c>
      <c r="CA108">
        <v>3.3328809738159202</v>
      </c>
      <c r="CB108">
        <v>4.0132627487182599</v>
      </c>
      <c r="CC108">
        <v>5.6034040451049796</v>
      </c>
      <c r="CD108">
        <v>4.5955052375793501</v>
      </c>
      <c r="CE108">
        <v>4.0570025444030797</v>
      </c>
      <c r="CF108">
        <v>3.9936113357543901</v>
      </c>
      <c r="CG108">
        <v>4.1992163658142099</v>
      </c>
      <c r="CH108">
        <v>3.1724696159362802</v>
      </c>
      <c r="CI108">
        <v>3.7637641429901101</v>
      </c>
      <c r="CJ108">
        <v>4.4934492111206099</v>
      </c>
      <c r="CK108">
        <v>5.3635501861572301</v>
      </c>
      <c r="CL108">
        <v>5.2122464179992702</v>
      </c>
      <c r="CM108">
        <v>4.7397913932800302</v>
      </c>
      <c r="CN108">
        <v>4.5512146949768102</v>
      </c>
      <c r="CO108">
        <v>5.5345220565795898</v>
      </c>
      <c r="CP108">
        <v>6.71191501617432</v>
      </c>
      <c r="CQ108">
        <v>3.8089523315429701</v>
      </c>
      <c r="CR108">
        <v>3.4450318813324001</v>
      </c>
      <c r="CS108">
        <v>4.0472145080566397</v>
      </c>
      <c r="CT108">
        <v>3.8865702152252202</v>
      </c>
      <c r="CU108">
        <v>3.6906001567840598</v>
      </c>
      <c r="CV108">
        <v>5.4817686080932599</v>
      </c>
      <c r="CW108">
        <v>4.7199358940124503</v>
      </c>
      <c r="CX108">
        <v>4.3312492370605504</v>
      </c>
      <c r="CY108">
        <v>4.0731477737426802</v>
      </c>
      <c r="CZ108">
        <v>3.3427364826202401</v>
      </c>
      <c r="DA108">
        <v>3.7063226699829102</v>
      </c>
      <c r="DB108">
        <v>4.2871909141540501</v>
      </c>
      <c r="DC108">
        <v>6.1620669364929199</v>
      </c>
      <c r="DD108">
        <v>5.36008644104004</v>
      </c>
      <c r="DE108">
        <v>3.2977640628814702</v>
      </c>
      <c r="DF108">
        <v>4.2267742156982404</v>
      </c>
      <c r="DG108">
        <v>5.2456817626953098</v>
      </c>
      <c r="DH108">
        <v>3.8089537620544398</v>
      </c>
      <c r="DI108">
        <v>4.3904719352722203</v>
      </c>
      <c r="DJ108">
        <v>4.5927257537841797</v>
      </c>
      <c r="DK108">
        <v>4.2507987022399902</v>
      </c>
      <c r="DL108">
        <v>4.8998446464538601</v>
      </c>
      <c r="DM108">
        <v>3.3760533332824698</v>
      </c>
      <c r="DN108">
        <v>3.83994817733765</v>
      </c>
      <c r="DO108">
        <v>6.2501449584960902</v>
      </c>
      <c r="DP108">
        <v>3.4701499938964799</v>
      </c>
      <c r="DQ108">
        <v>2.9595351219177202</v>
      </c>
      <c r="DR108">
        <v>3.6928899288177499</v>
      </c>
      <c r="DS108">
        <v>5.6568403244018599</v>
      </c>
      <c r="DT108">
        <v>4.2493209838867196</v>
      </c>
      <c r="DU108">
        <v>4.61035203933716</v>
      </c>
      <c r="DV108">
        <v>5.0057830810546902</v>
      </c>
      <c r="DW108">
        <v>3.39677834510803</v>
      </c>
      <c r="DX108">
        <v>4.6813645362854004</v>
      </c>
      <c r="DY108">
        <v>3.9889650344848602</v>
      </c>
      <c r="DZ108">
        <v>3.9321527481079102</v>
      </c>
      <c r="EA108">
        <v>4.2458148002624503</v>
      </c>
      <c r="EB108">
        <v>3.7368526458740199</v>
      </c>
      <c r="EC108">
        <v>3.2576465606689502</v>
      </c>
      <c r="ED108">
        <v>3.3874475955963099</v>
      </c>
      <c r="EE108">
        <v>3.2858474254608199</v>
      </c>
      <c r="EF108">
        <v>3.7683200836181601</v>
      </c>
      <c r="EG108">
        <v>3.23873043060303</v>
      </c>
      <c r="EH108">
        <v>5.9889292716979998</v>
      </c>
      <c r="EI108">
        <v>5.3142900466918901</v>
      </c>
      <c r="EJ108">
        <v>4.7067990303039604</v>
      </c>
      <c r="EK108">
        <v>3.5962114334106401</v>
      </c>
      <c r="EL108">
        <v>3.3670167922973602</v>
      </c>
      <c r="EM108">
        <v>3.41889500617981</v>
      </c>
      <c r="EN108">
        <v>3.5658988952636701</v>
      </c>
      <c r="EO108">
        <v>3.48243379592896</v>
      </c>
      <c r="EP108">
        <v>5.5745158195495597</v>
      </c>
      <c r="EQ108">
        <v>4.1059551239013699</v>
      </c>
      <c r="ER108">
        <v>4.72007513046265</v>
      </c>
      <c r="ES108">
        <v>3.5316584110260001</v>
      </c>
      <c r="ET108">
        <v>3.3349642753601101</v>
      </c>
      <c r="EU108">
        <v>232.39718627929699</v>
      </c>
      <c r="EV108">
        <v>584.19158935546898</v>
      </c>
      <c r="EW108">
        <v>545.04449462890602</v>
      </c>
      <c r="EX108">
        <v>620.561279296875</v>
      </c>
      <c r="EY108">
        <v>312.55902099609398</v>
      </c>
      <c r="EZ108">
        <v>677.90783691406295</v>
      </c>
      <c r="FA108">
        <v>271.98184204101602</v>
      </c>
      <c r="FB108">
        <v>432.57058715820301</v>
      </c>
      <c r="FC108">
        <v>181.94049072265599</v>
      </c>
      <c r="FD108">
        <v>66.282897949218807</v>
      </c>
      <c r="FE108">
        <v>644.27520751953102</v>
      </c>
      <c r="FF108">
        <v>865.6123046875</v>
      </c>
      <c r="FG108">
        <v>234.95716857910199</v>
      </c>
      <c r="FH108">
        <v>510.66259765625</v>
      </c>
      <c r="FI108">
        <v>1409.22473144531</v>
      </c>
      <c r="FJ108">
        <v>2142.37377929688</v>
      </c>
      <c r="FK108">
        <v>181.69157409668</v>
      </c>
      <c r="FL108">
        <v>258.75842285156301</v>
      </c>
      <c r="FM108">
        <v>896.11700439453102</v>
      </c>
      <c r="FN108">
        <v>670.75164794921898</v>
      </c>
      <c r="FO108">
        <v>707.516845703125</v>
      </c>
      <c r="FP108">
        <v>1128.00744628906</v>
      </c>
      <c r="FQ108">
        <v>503.78451538085898</v>
      </c>
      <c r="FR108">
        <v>802.787109375</v>
      </c>
      <c r="FS108">
        <v>994.30755615234398</v>
      </c>
      <c r="FT108">
        <v>1793.10583496094</v>
      </c>
      <c r="FU108">
        <v>1029.82946777344</v>
      </c>
      <c r="FV108">
        <v>1028.52563476563</v>
      </c>
      <c r="FW108">
        <v>859.23107910156295</v>
      </c>
      <c r="FX108">
        <v>1046.56030273438</v>
      </c>
      <c r="FY108">
        <v>328.97576904296898</v>
      </c>
      <c r="FZ108">
        <v>5.6212501525878897</v>
      </c>
      <c r="GA108">
        <v>208.07376098632801</v>
      </c>
      <c r="GB108">
        <v>899.80029296875</v>
      </c>
      <c r="GC108">
        <v>204.34454345703099</v>
      </c>
      <c r="GD108">
        <v>236.208908081055</v>
      </c>
      <c r="GE108">
        <v>770.30480957031295</v>
      </c>
      <c r="GF108">
        <v>906.64599609375</v>
      </c>
      <c r="GG108">
        <v>106.894859313965</v>
      </c>
      <c r="GH108">
        <v>32.023284912109403</v>
      </c>
      <c r="GI108">
        <v>219.12461853027301</v>
      </c>
      <c r="GJ108">
        <v>776.42956542968795</v>
      </c>
      <c r="GK108">
        <v>742.76483154296898</v>
      </c>
      <c r="GL108">
        <v>463.01754760742199</v>
      </c>
      <c r="GM108">
        <v>463.10482788085898</v>
      </c>
      <c r="GN108">
        <v>184.00410461425801</v>
      </c>
      <c r="GO108">
        <v>123.781898498535</v>
      </c>
      <c r="GP108">
        <v>349.09118652343801</v>
      </c>
      <c r="GQ108">
        <v>402.84857177734398</v>
      </c>
      <c r="GR108">
        <v>106.252082824707</v>
      </c>
      <c r="GS108">
        <v>56.469409942627003</v>
      </c>
      <c r="GT108">
        <v>400.87551879882801</v>
      </c>
      <c r="GU108">
        <v>195.65472412109401</v>
      </c>
      <c r="GV108">
        <v>445.63095092773398</v>
      </c>
      <c r="GW108">
        <v>0.98335492610931396</v>
      </c>
      <c r="GX108">
        <v>1024.16662597656</v>
      </c>
      <c r="GY108">
        <v>250.07740783691401</v>
      </c>
      <c r="GZ108">
        <v>237.348220825195</v>
      </c>
      <c r="HA108">
        <v>69.57763671875</v>
      </c>
      <c r="HB108">
        <v>117.402336120605</v>
      </c>
      <c r="HC108">
        <v>390.73114013671898</v>
      </c>
      <c r="HD108">
        <v>65.920326232910199</v>
      </c>
      <c r="HE108">
        <v>28.6167907714844</v>
      </c>
      <c r="HF108">
        <v>142.07711791992199</v>
      </c>
      <c r="HG108">
        <v>602.44500732421898</v>
      </c>
      <c r="HH108">
        <v>90.871475219726605</v>
      </c>
      <c r="HI108">
        <v>605.03515625</v>
      </c>
      <c r="HJ108">
        <v>246.4345703125</v>
      </c>
      <c r="HK108">
        <v>179.15977478027301</v>
      </c>
      <c r="HL108">
        <v>60.499343872070298</v>
      </c>
      <c r="HM108">
        <v>186.26400756835901</v>
      </c>
      <c r="HN108">
        <v>80.892410278320298</v>
      </c>
      <c r="HO108">
        <v>1324.17846679688</v>
      </c>
      <c r="HP108">
        <v>38.090267181396499</v>
      </c>
      <c r="HQ108">
        <v>289.64328002929699</v>
      </c>
      <c r="HR108">
        <v>680.08166503906295</v>
      </c>
      <c r="HS108">
        <v>506.1708984375</v>
      </c>
      <c r="HT108">
        <v>583.92883300781295</v>
      </c>
      <c r="HU108">
        <v>362.94345092773398</v>
      </c>
      <c r="HV108">
        <v>559.84680175781295</v>
      </c>
      <c r="HW108">
        <v>401.13864135742199</v>
      </c>
      <c r="HX108">
        <v>406.21231079101602</v>
      </c>
      <c r="HY108">
        <v>184.19754028320301</v>
      </c>
      <c r="HZ108">
        <v>62.531608581542997</v>
      </c>
      <c r="IA108">
        <v>741.37396240234398</v>
      </c>
      <c r="IB108">
        <v>647.65393066406295</v>
      </c>
      <c r="IC108">
        <v>145.80860900878901</v>
      </c>
      <c r="ID108">
        <v>821.72692871093795</v>
      </c>
      <c r="IE108">
        <v>1180.39306640625</v>
      </c>
      <c r="IF108">
        <v>2062.8251953125</v>
      </c>
      <c r="IG108">
        <v>169.07638549804699</v>
      </c>
      <c r="IH108">
        <v>250.56689453125</v>
      </c>
      <c r="II108">
        <v>1129.77746582031</v>
      </c>
      <c r="IJ108">
        <v>670.24322509765602</v>
      </c>
      <c r="IK108">
        <v>695.991943359375</v>
      </c>
      <c r="IL108">
        <v>985.52478027343795</v>
      </c>
      <c r="IM108">
        <v>417.62081909179699</v>
      </c>
      <c r="IN108">
        <v>755.841552734375</v>
      </c>
      <c r="IO108">
        <v>1274.48986816406</v>
      </c>
      <c r="IP108">
        <v>1508.53491210938</v>
      </c>
      <c r="IQ108">
        <v>1151.66162109375</v>
      </c>
      <c r="IR108">
        <v>885.84100341796898</v>
      </c>
      <c r="IS108">
        <v>889.89697265625</v>
      </c>
      <c r="IT108">
        <v>1128.69079589844</v>
      </c>
      <c r="IU108">
        <v>352.10183715820301</v>
      </c>
      <c r="IV108">
        <v>12.5099849700928</v>
      </c>
      <c r="IW108">
        <v>160.72775268554699</v>
      </c>
      <c r="IX108">
        <v>871.230224609375</v>
      </c>
      <c r="IY108">
        <v>185.89794921875</v>
      </c>
      <c r="IZ108">
        <v>292.15557861328102</v>
      </c>
      <c r="JA108">
        <v>858.72845458984398</v>
      </c>
      <c r="JB108">
        <v>1357.08923339844</v>
      </c>
      <c r="JC108">
        <v>105.909294128418</v>
      </c>
      <c r="JD108">
        <v>47.520748138427699</v>
      </c>
      <c r="JE108">
        <v>216.92578125</v>
      </c>
      <c r="JF108">
        <v>885.645751953125</v>
      </c>
      <c r="JG108">
        <v>693.63311767578102</v>
      </c>
      <c r="JH108">
        <v>507.70352172851602</v>
      </c>
      <c r="JI108">
        <v>451.38760375976602</v>
      </c>
      <c r="JJ108">
        <v>255.37048339843801</v>
      </c>
      <c r="JK108">
        <v>92.652450561523395</v>
      </c>
      <c r="JL108">
        <v>299.165283203125</v>
      </c>
      <c r="JM108">
        <v>394.71667480468801</v>
      </c>
      <c r="JN108">
        <v>82.953628540039105</v>
      </c>
      <c r="JO108">
        <v>41.5274658203125</v>
      </c>
      <c r="JP108">
        <v>565.272216796875</v>
      </c>
      <c r="JQ108">
        <v>136.46968078613301</v>
      </c>
      <c r="JR108">
        <v>414.68469238281301</v>
      </c>
      <c r="JS108">
        <v>0.52829700708389304</v>
      </c>
      <c r="JT108">
        <v>796.19494628906295</v>
      </c>
      <c r="JU108">
        <v>135.66793823242199</v>
      </c>
      <c r="JV108">
        <v>239.51289367675801</v>
      </c>
      <c r="JW108">
        <v>98.373878479003906</v>
      </c>
      <c r="JX108">
        <v>205.89050292968801</v>
      </c>
      <c r="JY108">
        <v>392.02581787109398</v>
      </c>
      <c r="JZ108">
        <v>38.324577331542997</v>
      </c>
      <c r="KA108">
        <v>33.916557312011697</v>
      </c>
      <c r="KB108">
        <v>129.22222900390599</v>
      </c>
      <c r="KC108">
        <v>689.163818359375</v>
      </c>
      <c r="KD108">
        <v>114.699508666992</v>
      </c>
      <c r="KE108">
        <v>613.746826171875</v>
      </c>
      <c r="KF108">
        <v>202.82147216796901</v>
      </c>
      <c r="KG108">
        <v>191.41766357421901</v>
      </c>
      <c r="KH108">
        <v>60.996681213378899</v>
      </c>
      <c r="KI108">
        <v>145.63125610351599</v>
      </c>
      <c r="KJ108">
        <v>87.483703613281307</v>
      </c>
      <c r="KK108">
        <v>1123.27331542969</v>
      </c>
      <c r="KL108">
        <v>56.951953887939503</v>
      </c>
      <c r="KM108">
        <f>MATCH(A108,[1]ADOS!$G:$G,0)</f>
        <v>252</v>
      </c>
      <c r="KN108" t="str">
        <f>INDEX([1]ADOS!$H:$H,KM108)</f>
        <v xml:space="preserve">NO DSM_IV questions 4a/4b is no and not atypical </v>
      </c>
      <c r="KO108" t="e">
        <f t="shared" si="3"/>
        <v>#VALUE!</v>
      </c>
      <c r="KP108">
        <f t="shared" si="4"/>
        <v>0</v>
      </c>
      <c r="KQ108">
        <v>0</v>
      </c>
      <c r="KR108" t="str">
        <f>INDEX([1]ADOS!$I:$I,KM108)</f>
        <v>Male</v>
      </c>
      <c r="KS108">
        <v>38</v>
      </c>
      <c r="KT108">
        <f t="shared" si="5"/>
        <v>1</v>
      </c>
      <c r="KU108">
        <v>25</v>
      </c>
      <c r="KV108">
        <v>365</v>
      </c>
    </row>
    <row r="109" spans="1:308" ht="15.5" x14ac:dyDescent="0.35">
      <c r="A109" s="1">
        <v>274101</v>
      </c>
      <c r="B109" s="1" t="s">
        <v>7</v>
      </c>
      <c r="C109">
        <v>5.5312752723693901</v>
      </c>
      <c r="D109">
        <v>4.2223920822143599</v>
      </c>
      <c r="E109">
        <v>3.7394368648529102</v>
      </c>
      <c r="F109">
        <v>4.3505754470825204</v>
      </c>
      <c r="G109">
        <v>5.6899828910827601</v>
      </c>
      <c r="H109">
        <v>5.0668849945068404</v>
      </c>
      <c r="I109">
        <v>3.86411833763123</v>
      </c>
      <c r="J109">
        <v>4.0903358459472701</v>
      </c>
      <c r="K109">
        <v>4.5111651420593297</v>
      </c>
      <c r="L109">
        <v>3.4091432094574001</v>
      </c>
      <c r="M109">
        <v>4.0120925903320304</v>
      </c>
      <c r="N109">
        <v>4.5688681602478001</v>
      </c>
      <c r="O109">
        <v>4.8459401130676296</v>
      </c>
      <c r="P109">
        <v>4.7109575271606401</v>
      </c>
      <c r="Q109">
        <v>4.7649817466735804</v>
      </c>
      <c r="R109">
        <v>5.0314416885376003</v>
      </c>
      <c r="S109">
        <v>5.3147826194763201</v>
      </c>
      <c r="T109">
        <v>5.9037246704101598</v>
      </c>
      <c r="U109">
        <v>4.2068943977356001</v>
      </c>
      <c r="V109">
        <v>3.6976072788238499</v>
      </c>
      <c r="W109">
        <v>4.2302227020263699</v>
      </c>
      <c r="X109">
        <v>4.0942440032959002</v>
      </c>
      <c r="Y109">
        <v>3.6105976104736301</v>
      </c>
      <c r="Z109">
        <v>5.0722346305847203</v>
      </c>
      <c r="AA109">
        <v>5.3219976425170898</v>
      </c>
      <c r="AB109">
        <v>5.1534733772277797</v>
      </c>
      <c r="AC109">
        <v>4.3986258506774902</v>
      </c>
      <c r="AD109">
        <v>3.4892168045043901</v>
      </c>
      <c r="AE109">
        <v>3.89620780944824</v>
      </c>
      <c r="AF109">
        <v>4.9495010375976598</v>
      </c>
      <c r="AG109">
        <v>6.2114143371581996</v>
      </c>
      <c r="AH109">
        <v>5.2423782348632804</v>
      </c>
      <c r="AI109">
        <v>3.6137826442718501</v>
      </c>
      <c r="AJ109">
        <v>4.6467142105102504</v>
      </c>
      <c r="AK109">
        <v>4.9564557075500497</v>
      </c>
      <c r="AL109">
        <v>4.1846270561218297</v>
      </c>
      <c r="AM109">
        <v>4.8866496086120597</v>
      </c>
      <c r="AN109">
        <v>5.0715699195861799</v>
      </c>
      <c r="AO109">
        <v>4.0150399208068901</v>
      </c>
      <c r="AP109">
        <v>4.1178092956543004</v>
      </c>
      <c r="AQ109">
        <v>3.6143457889556898</v>
      </c>
      <c r="AR109">
        <v>3.8906502723693799</v>
      </c>
      <c r="AS109">
        <v>5.9700851440429696</v>
      </c>
      <c r="AT109">
        <v>3.5717470645904501</v>
      </c>
      <c r="AU109">
        <v>2.8285689353942902</v>
      </c>
      <c r="AV109">
        <v>3.91601538658142</v>
      </c>
      <c r="AW109">
        <v>5.4376354217529297</v>
      </c>
      <c r="AX109">
        <v>4.2454423904418901</v>
      </c>
      <c r="AY109">
        <v>4.8827614784240696</v>
      </c>
      <c r="AZ109">
        <v>4.10986232757568</v>
      </c>
      <c r="BA109">
        <v>3.7671568393707302</v>
      </c>
      <c r="BB109">
        <v>4.4256892204284703</v>
      </c>
      <c r="BC109">
        <v>4.5509142875671396</v>
      </c>
      <c r="BD109">
        <v>4.0773634910583496</v>
      </c>
      <c r="BE109">
        <v>5.3901901245117196</v>
      </c>
      <c r="BF109">
        <v>3.9698278903961199</v>
      </c>
      <c r="BG109">
        <v>3.7200064659118701</v>
      </c>
      <c r="BH109">
        <v>3.1064076423645002</v>
      </c>
      <c r="BI109">
        <v>3.59595775604248</v>
      </c>
      <c r="BJ109">
        <v>3.90356373786926</v>
      </c>
      <c r="BK109">
        <v>3.84708476066589</v>
      </c>
      <c r="BL109">
        <v>5.2837553024292001</v>
      </c>
      <c r="BM109">
        <v>5.0782604217529297</v>
      </c>
      <c r="BN109">
        <v>4.6026182174682599</v>
      </c>
      <c r="BO109">
        <v>4.2827477455139196</v>
      </c>
      <c r="BP109">
        <v>3.2596840858459499</v>
      </c>
      <c r="BQ109">
        <v>3.6025269031524698</v>
      </c>
      <c r="BR109">
        <v>3.6773915290832502</v>
      </c>
      <c r="BS109">
        <v>3.63711357116699</v>
      </c>
      <c r="BT109">
        <v>5.6554632186889702</v>
      </c>
      <c r="BU109">
        <v>4.6850242614746103</v>
      </c>
      <c r="BV109">
        <v>5.3741350173950204</v>
      </c>
      <c r="BW109">
        <v>3.8098800182342498</v>
      </c>
      <c r="BX109">
        <v>3.5319230556488002</v>
      </c>
      <c r="BY109">
        <v>5.2068433761596697</v>
      </c>
      <c r="BZ109">
        <v>3.9470489025115998</v>
      </c>
      <c r="CA109">
        <v>3.6377875804901101</v>
      </c>
      <c r="CB109">
        <v>4.4552426338195801</v>
      </c>
      <c r="CC109">
        <v>5.1449351310729998</v>
      </c>
      <c r="CD109">
        <v>4.4453320503234899</v>
      </c>
      <c r="CE109">
        <v>4.1890969276428196</v>
      </c>
      <c r="CF109">
        <v>4.0122213363647496</v>
      </c>
      <c r="CG109">
        <v>4.4549436569213903</v>
      </c>
      <c r="CH109">
        <v>3.5563626289367698</v>
      </c>
      <c r="CI109">
        <v>4.0231833457946804</v>
      </c>
      <c r="CJ109">
        <v>4.74582767486572</v>
      </c>
      <c r="CK109">
        <v>5.4250636100768999</v>
      </c>
      <c r="CL109">
        <v>4.2298531532287598</v>
      </c>
      <c r="CM109">
        <v>4.66133832931519</v>
      </c>
      <c r="CN109">
        <v>4.8749680519104004</v>
      </c>
      <c r="CO109">
        <v>5.5942530632018999</v>
      </c>
      <c r="CP109">
        <v>6.5675063133239799</v>
      </c>
      <c r="CQ109">
        <v>4.3070025444030797</v>
      </c>
      <c r="CR109">
        <v>3.6772475242614702</v>
      </c>
      <c r="CS109">
        <v>4.0535702705383301</v>
      </c>
      <c r="CT109">
        <v>4.1564474105834996</v>
      </c>
      <c r="CU109">
        <v>3.58911037445068</v>
      </c>
      <c r="CV109">
        <v>5.0527911186218297</v>
      </c>
      <c r="CW109">
        <v>5.0376968383789098</v>
      </c>
      <c r="CX109">
        <v>5.06809377670288</v>
      </c>
      <c r="CY109">
        <v>4.4457931518554696</v>
      </c>
      <c r="CZ109">
        <v>3.54825711250305</v>
      </c>
      <c r="DA109">
        <v>4.0568962097168004</v>
      </c>
      <c r="DB109">
        <v>4.9779520034790004</v>
      </c>
      <c r="DC109">
        <v>6.0365142822265598</v>
      </c>
      <c r="DD109">
        <v>5.2361817359924299</v>
      </c>
      <c r="DE109">
        <v>3.78166556358337</v>
      </c>
      <c r="DF109">
        <v>4.4944567680358896</v>
      </c>
      <c r="DG109">
        <v>5.0690188407898003</v>
      </c>
      <c r="DH109">
        <v>4.7326927185058603</v>
      </c>
      <c r="DI109">
        <v>4.5872664451599103</v>
      </c>
      <c r="DJ109">
        <v>5.1673855781555202</v>
      </c>
      <c r="DK109">
        <v>4.6733040809631401</v>
      </c>
      <c r="DL109">
        <v>4.3521990776062003</v>
      </c>
      <c r="DM109">
        <v>3.6672677993774401</v>
      </c>
      <c r="DN109">
        <v>3.7914805412292498</v>
      </c>
      <c r="DO109">
        <v>5.9855580329895002</v>
      </c>
      <c r="DP109">
        <v>3.7737407684326199</v>
      </c>
      <c r="DQ109">
        <v>2.91595363616943</v>
      </c>
      <c r="DR109">
        <v>3.7415087223053001</v>
      </c>
      <c r="DS109">
        <v>6.3497991561889702</v>
      </c>
      <c r="DT109">
        <v>4.5824956893920898</v>
      </c>
      <c r="DU109">
        <v>5.2372903823852504</v>
      </c>
      <c r="DV109">
        <v>4.0513510704040501</v>
      </c>
      <c r="DW109">
        <v>4.0631480216979998</v>
      </c>
      <c r="DX109">
        <v>3.87470531463623</v>
      </c>
      <c r="DY109">
        <v>4.1124434471130398</v>
      </c>
      <c r="DZ109">
        <v>4.2340817451477104</v>
      </c>
      <c r="EA109">
        <v>4.6812500953674299</v>
      </c>
      <c r="EB109">
        <v>3.7823235988616899</v>
      </c>
      <c r="EC109">
        <v>4.0287280082702601</v>
      </c>
      <c r="ED109">
        <v>3.1140251159668</v>
      </c>
      <c r="EE109">
        <v>4.2798228263854998</v>
      </c>
      <c r="EF109">
        <v>3.6864163875579798</v>
      </c>
      <c r="EG109">
        <v>3.7136030197143599</v>
      </c>
      <c r="EH109">
        <v>5.30007123947144</v>
      </c>
      <c r="EI109">
        <v>4.6820321083068901</v>
      </c>
      <c r="EJ109">
        <v>4.3121657371520996</v>
      </c>
      <c r="EK109">
        <v>4.0179023742675799</v>
      </c>
      <c r="EL109">
        <v>3.1001007556915301</v>
      </c>
      <c r="EM109">
        <v>3.64547562599182</v>
      </c>
      <c r="EN109">
        <v>3.6761987209320099</v>
      </c>
      <c r="EO109">
        <v>3.6792590618133501</v>
      </c>
      <c r="EP109">
        <v>5.85321140289307</v>
      </c>
      <c r="EQ109">
        <v>4.69976806640625</v>
      </c>
      <c r="ER109">
        <v>4.9923253059387198</v>
      </c>
      <c r="ES109">
        <v>3.7943961620330802</v>
      </c>
      <c r="ET109">
        <v>3.8299674987793</v>
      </c>
      <c r="EU109">
        <v>336.13952636718801</v>
      </c>
      <c r="EV109">
        <v>596.75061035156295</v>
      </c>
      <c r="EW109">
        <v>524.23016357421898</v>
      </c>
      <c r="EX109">
        <v>451.75970458984398</v>
      </c>
      <c r="EY109">
        <v>522.50720214843795</v>
      </c>
      <c r="EZ109">
        <v>560.320556640625</v>
      </c>
      <c r="FA109">
        <v>367.75003051757801</v>
      </c>
      <c r="FB109">
        <v>291.47000122070301</v>
      </c>
      <c r="FC109">
        <v>170.99093627929699</v>
      </c>
      <c r="FD109">
        <v>61.727794647216797</v>
      </c>
      <c r="FE109">
        <v>801.14898681640602</v>
      </c>
      <c r="FF109">
        <v>643.99597167968795</v>
      </c>
      <c r="FG109">
        <v>200.57020568847699</v>
      </c>
      <c r="FH109">
        <v>534.38073730468795</v>
      </c>
      <c r="FI109">
        <v>1639.80053710938</v>
      </c>
      <c r="FJ109">
        <v>2296.79516601563</v>
      </c>
      <c r="FK109">
        <v>161.25640869140599</v>
      </c>
      <c r="FL109">
        <v>234.75381469726599</v>
      </c>
      <c r="FM109">
        <v>903.69122314453102</v>
      </c>
      <c r="FN109">
        <v>662.93994140625</v>
      </c>
      <c r="FO109">
        <v>787.98736572265602</v>
      </c>
      <c r="FP109">
        <v>1089.38073730469</v>
      </c>
      <c r="FQ109">
        <v>425.43890380859398</v>
      </c>
      <c r="FR109">
        <v>734.43963623046898</v>
      </c>
      <c r="FS109">
        <v>995.620361328125</v>
      </c>
      <c r="FT109">
        <v>1154.83984375</v>
      </c>
      <c r="FU109">
        <v>1036.23132324219</v>
      </c>
      <c r="FV109">
        <v>955.67004394531295</v>
      </c>
      <c r="FW109">
        <v>1111.42590332031</v>
      </c>
      <c r="FX109">
        <v>950.6494140625</v>
      </c>
      <c r="FY109">
        <v>452.06146240234398</v>
      </c>
      <c r="FZ109">
        <v>23.580322265625</v>
      </c>
      <c r="GA109">
        <v>173.75212097168</v>
      </c>
      <c r="GB109">
        <v>926.50799560546898</v>
      </c>
      <c r="GC109">
        <v>205.81874084472699</v>
      </c>
      <c r="GD109">
        <v>242.08250427246099</v>
      </c>
      <c r="GE109">
        <v>961.48345947265602</v>
      </c>
      <c r="GF109">
        <v>1122.30554199219</v>
      </c>
      <c r="GG109">
        <v>87.214141845703097</v>
      </c>
      <c r="GH109">
        <v>15.8187704086304</v>
      </c>
      <c r="GI109">
        <v>248.97473144531301</v>
      </c>
      <c r="GJ109">
        <v>744.59924316406295</v>
      </c>
      <c r="GK109">
        <v>603.93780517578102</v>
      </c>
      <c r="GL109">
        <v>734.69891357421898</v>
      </c>
      <c r="GM109">
        <v>559.306640625</v>
      </c>
      <c r="GN109">
        <v>223.44627380371099</v>
      </c>
      <c r="GO109">
        <v>84.884742736816406</v>
      </c>
      <c r="GP109">
        <v>326.63388061523398</v>
      </c>
      <c r="GQ109">
        <v>386.37518310546898</v>
      </c>
      <c r="GR109">
        <v>231.56947326660199</v>
      </c>
      <c r="GS109">
        <v>106.83081817627</v>
      </c>
      <c r="GT109">
        <v>443.19534301757801</v>
      </c>
      <c r="GU109">
        <v>290.51925659179699</v>
      </c>
      <c r="GV109">
        <v>565.85504150390602</v>
      </c>
      <c r="GW109">
        <v>0.34198400378227201</v>
      </c>
      <c r="GX109">
        <v>870.53082275390602</v>
      </c>
      <c r="GY109">
        <v>164.67739868164099</v>
      </c>
      <c r="GZ109">
        <v>220.58241271972699</v>
      </c>
      <c r="HA109">
        <v>179.43460083007801</v>
      </c>
      <c r="HB109">
        <v>124.05174255371099</v>
      </c>
      <c r="HC109">
        <v>386.97268676757801</v>
      </c>
      <c r="HD109">
        <v>72.937210083007798</v>
      </c>
      <c r="HE109">
        <v>41.426403045654297</v>
      </c>
      <c r="HF109">
        <v>191.90083312988301</v>
      </c>
      <c r="HG109">
        <v>523.66748046875</v>
      </c>
      <c r="HH109">
        <v>124.27806091308599</v>
      </c>
      <c r="HI109">
        <v>387.91784667968801</v>
      </c>
      <c r="HJ109">
        <v>318.59719848632801</v>
      </c>
      <c r="HK109">
        <v>215.33697509765599</v>
      </c>
      <c r="HL109">
        <v>63.024116516113303</v>
      </c>
      <c r="HM109">
        <v>215.62335205078099</v>
      </c>
      <c r="HN109">
        <v>78.981475830078097</v>
      </c>
      <c r="HO109">
        <v>1007.41046142578</v>
      </c>
      <c r="HP109">
        <v>93.735061645507798</v>
      </c>
      <c r="HQ109">
        <v>304.11474609375</v>
      </c>
      <c r="HR109">
        <v>477.18103027343801</v>
      </c>
      <c r="HS109">
        <v>433.35345458984398</v>
      </c>
      <c r="HT109">
        <v>652.31744384765602</v>
      </c>
      <c r="HU109">
        <v>276.62985229492199</v>
      </c>
      <c r="HV109">
        <v>631.926513671875</v>
      </c>
      <c r="HW109">
        <v>375.93048095703102</v>
      </c>
      <c r="HX109">
        <v>424.193359375</v>
      </c>
      <c r="HY109">
        <v>148.77513122558599</v>
      </c>
      <c r="HZ109">
        <v>67.013496398925795</v>
      </c>
      <c r="IA109">
        <v>883.69421386718795</v>
      </c>
      <c r="IB109">
        <v>526.64318847656295</v>
      </c>
      <c r="IC109">
        <v>174.23327636718801</v>
      </c>
      <c r="ID109">
        <v>348.4755859375</v>
      </c>
      <c r="IE109">
        <v>1744.89599609375</v>
      </c>
      <c r="IF109">
        <v>2467.9404296875</v>
      </c>
      <c r="IG109">
        <v>153.79985046386699</v>
      </c>
      <c r="IH109">
        <v>202.25617980957</v>
      </c>
      <c r="II109">
        <v>1061.07531738281</v>
      </c>
      <c r="IJ109">
        <v>796.05462646484398</v>
      </c>
      <c r="IK109">
        <v>719.71063232421898</v>
      </c>
      <c r="IL109">
        <v>1045.79870605469</v>
      </c>
      <c r="IM109">
        <v>455.10366821289102</v>
      </c>
      <c r="IN109">
        <v>784.84387207031295</v>
      </c>
      <c r="IO109">
        <v>1037.95520019531</v>
      </c>
      <c r="IP109">
        <v>1166.78784179688</v>
      </c>
      <c r="IQ109">
        <v>1317.13269042969</v>
      </c>
      <c r="IR109">
        <v>820.86578369140602</v>
      </c>
      <c r="IS109">
        <v>1221.380859375</v>
      </c>
      <c r="IT109">
        <v>1202.63842773438</v>
      </c>
      <c r="IU109">
        <v>409.37033081054699</v>
      </c>
      <c r="IV109">
        <v>15.350373268127401</v>
      </c>
      <c r="IW109">
        <v>159.37286376953099</v>
      </c>
      <c r="IX109">
        <v>894.87225341796898</v>
      </c>
      <c r="IY109">
        <v>214.65682983398401</v>
      </c>
      <c r="IZ109">
        <v>282.71395874023398</v>
      </c>
      <c r="JA109">
        <v>880.718994140625</v>
      </c>
      <c r="JB109">
        <v>1069.48229980469</v>
      </c>
      <c r="JC109">
        <v>61.620471954345703</v>
      </c>
      <c r="JD109">
        <v>15.191255569458001</v>
      </c>
      <c r="JE109">
        <v>216.096267700195</v>
      </c>
      <c r="JF109">
        <v>607.00994873046898</v>
      </c>
      <c r="JG109">
        <v>763.43011474609398</v>
      </c>
      <c r="JH109">
        <v>714.35614013671898</v>
      </c>
      <c r="JI109">
        <v>506.06405639648398</v>
      </c>
      <c r="JJ109">
        <v>236.11763000488301</v>
      </c>
      <c r="JK109">
        <v>93.275970458984403</v>
      </c>
      <c r="JL109">
        <v>288.55398559570301</v>
      </c>
      <c r="JM109">
        <v>331.49755859375</v>
      </c>
      <c r="JN109">
        <v>262.58200073242199</v>
      </c>
      <c r="JO109">
        <v>171.46110534668</v>
      </c>
      <c r="JP109">
        <v>469.06661987304699</v>
      </c>
      <c r="JQ109">
        <v>274.67587280273398</v>
      </c>
      <c r="JR109">
        <v>973.31072998046898</v>
      </c>
      <c r="JS109">
        <v>0.59056603908538796</v>
      </c>
      <c r="JT109">
        <v>914.21447753906295</v>
      </c>
      <c r="JU109">
        <v>360.72750854492199</v>
      </c>
      <c r="JV109">
        <v>278.78726196289102</v>
      </c>
      <c r="JW109">
        <v>137.84507751464801</v>
      </c>
      <c r="JX109">
        <v>96.476524353027301</v>
      </c>
      <c r="JY109">
        <v>396.76840209960898</v>
      </c>
      <c r="JZ109">
        <v>38.763118743896499</v>
      </c>
      <c r="KA109">
        <v>39.7743949890137</v>
      </c>
      <c r="KB109">
        <v>192.86978149414099</v>
      </c>
      <c r="KC109">
        <v>553.87756347656295</v>
      </c>
      <c r="KD109">
        <v>105.35430908203099</v>
      </c>
      <c r="KE109">
        <v>339.09609985351602</v>
      </c>
      <c r="KF109">
        <v>218.96484375</v>
      </c>
      <c r="KG109">
        <v>273.50894165039102</v>
      </c>
      <c r="KH109">
        <v>79.208091735839801</v>
      </c>
      <c r="KI109">
        <v>181.22114562988301</v>
      </c>
      <c r="KJ109">
        <v>95.698654174804702</v>
      </c>
      <c r="KK109">
        <v>1190.67150878906</v>
      </c>
      <c r="KL109">
        <v>53.402042388916001</v>
      </c>
      <c r="KM109">
        <f>MATCH(A109,[1]ADOS!$G:$G,0)</f>
        <v>463</v>
      </c>
      <c r="KN109" t="str">
        <f>INDEX([1]ADOS!$H:$H,KM109)</f>
        <v xml:space="preserve">NO DSM_IV questions 4a/4b is no and not atypical </v>
      </c>
      <c r="KO109" t="e">
        <f t="shared" si="3"/>
        <v>#VALUE!</v>
      </c>
      <c r="KP109">
        <f t="shared" si="4"/>
        <v>0</v>
      </c>
      <c r="KQ109">
        <v>0</v>
      </c>
      <c r="KR109" t="str">
        <f>INDEX([1]ADOS!$I:$I,KM109)</f>
        <v>Male</v>
      </c>
      <c r="KS109">
        <v>38</v>
      </c>
      <c r="KT109">
        <f t="shared" si="5"/>
        <v>1</v>
      </c>
      <c r="KU109">
        <v>25</v>
      </c>
      <c r="KV109">
        <v>365</v>
      </c>
    </row>
    <row r="110" spans="1:308" ht="15.5" x14ac:dyDescent="0.35">
      <c r="A110" s="1">
        <v>276957</v>
      </c>
      <c r="B110" s="1" t="s">
        <v>7</v>
      </c>
      <c r="C110">
        <v>5.6165919303893999</v>
      </c>
      <c r="D110">
        <v>3.6222331523895299</v>
      </c>
      <c r="E110">
        <v>3.8619325160980198</v>
      </c>
      <c r="F110">
        <v>3.7837557792663601</v>
      </c>
      <c r="G110">
        <v>5.5802726745605504</v>
      </c>
      <c r="H110">
        <v>4.2659277915954599</v>
      </c>
      <c r="I110">
        <v>3.9643402099609402</v>
      </c>
      <c r="J110">
        <v>3.9200353622436501</v>
      </c>
      <c r="K110">
        <v>3.97696137428284</v>
      </c>
      <c r="L110">
        <v>3.3017663955688499</v>
      </c>
      <c r="M110">
        <v>3.7164011001586901</v>
      </c>
      <c r="N110">
        <v>3.89239525794983</v>
      </c>
      <c r="O110">
        <v>4.3694529533386204</v>
      </c>
      <c r="P110">
        <v>4.4831500053405797</v>
      </c>
      <c r="Q110">
        <v>4.7171812057495099</v>
      </c>
      <c r="R110">
        <v>4.9365353584289604</v>
      </c>
      <c r="S110">
        <v>5.1074542999267596</v>
      </c>
      <c r="T110">
        <v>5.7495913505554199</v>
      </c>
      <c r="U110">
        <v>3.9800426959991499</v>
      </c>
      <c r="V110">
        <v>3.6646385192871098</v>
      </c>
      <c r="W110">
        <v>4.3980422019958496</v>
      </c>
      <c r="X110">
        <v>3.8379714488983199</v>
      </c>
      <c r="Y110">
        <v>3.8797152042388898</v>
      </c>
      <c r="Z110">
        <v>4.7999353408813503</v>
      </c>
      <c r="AA110">
        <v>5.2438097000122097</v>
      </c>
      <c r="AB110">
        <v>4.9263682365417498</v>
      </c>
      <c r="AC110">
        <v>4.4393758773803702</v>
      </c>
      <c r="AD110">
        <v>3.4091780185699498</v>
      </c>
      <c r="AE110">
        <v>3.85749483108521</v>
      </c>
      <c r="AF110">
        <v>4.6562867164611799</v>
      </c>
      <c r="AG110">
        <v>5.7474293708801296</v>
      </c>
      <c r="AH110">
        <v>3.9848594665527299</v>
      </c>
      <c r="AI110">
        <v>3.5393819808960001</v>
      </c>
      <c r="AJ110">
        <v>4.7976779937744096</v>
      </c>
      <c r="AK110">
        <v>5.1576132774353001</v>
      </c>
      <c r="AL110">
        <v>4.2785763740539604</v>
      </c>
      <c r="AM110">
        <v>4.5572710037231401</v>
      </c>
      <c r="AN110">
        <v>4.7600412368774396</v>
      </c>
      <c r="AO110">
        <v>3.8083863258361799</v>
      </c>
      <c r="AP110">
        <v>3.8980960845947301</v>
      </c>
      <c r="AQ110">
        <v>3.6976509094238299</v>
      </c>
      <c r="AR110">
        <v>3.3388700485229501</v>
      </c>
      <c r="AS110">
        <v>5.58040571212769</v>
      </c>
      <c r="AT110">
        <v>3.7121355533599898</v>
      </c>
      <c r="AU110">
        <v>3.02132940292358</v>
      </c>
      <c r="AV110">
        <v>3.9985198974609402</v>
      </c>
      <c r="AW110">
        <v>4.4651622772216797</v>
      </c>
      <c r="AX110">
        <v>4.37856197357178</v>
      </c>
      <c r="AY110">
        <v>4.2849555015564</v>
      </c>
      <c r="AZ110">
        <v>4.0770106315612802</v>
      </c>
      <c r="BA110">
        <v>3.3732213973999001</v>
      </c>
      <c r="BB110">
        <v>4.1871461868286097</v>
      </c>
      <c r="BC110">
        <v>5.00929498672485</v>
      </c>
      <c r="BD110">
        <v>4.3347687721252397</v>
      </c>
      <c r="BE110">
        <v>5.7680525779724103</v>
      </c>
      <c r="BF110">
        <v>3.6364395618438698</v>
      </c>
      <c r="BG110">
        <v>3.0087420940399201</v>
      </c>
      <c r="BH110">
        <v>3.0968663692474401</v>
      </c>
      <c r="BI110">
        <v>3.7741246223449698</v>
      </c>
      <c r="BJ110">
        <v>3.7694029808044398</v>
      </c>
      <c r="BK110">
        <v>4.1503357887268102</v>
      </c>
      <c r="BL110">
        <v>5.00400733947754</v>
      </c>
      <c r="BM110">
        <v>5.5189390182495099</v>
      </c>
      <c r="BN110">
        <v>4.41886711120606</v>
      </c>
      <c r="BO110">
        <v>4.0793581008911097</v>
      </c>
      <c r="BP110">
        <v>3.1159906387329102</v>
      </c>
      <c r="BQ110">
        <v>3.5410172939300502</v>
      </c>
      <c r="BR110">
        <v>3.6809067726135298</v>
      </c>
      <c r="BS110">
        <v>3.6709189414978001</v>
      </c>
      <c r="BT110">
        <v>5.1325411796569798</v>
      </c>
      <c r="BU110">
        <v>4.5078549385070801</v>
      </c>
      <c r="BV110">
        <v>5.0886859893798801</v>
      </c>
      <c r="BW110">
        <v>3.8250401020050102</v>
      </c>
      <c r="BX110">
        <v>3.3768751621246298</v>
      </c>
      <c r="BY110">
        <v>5.48376560211182</v>
      </c>
      <c r="BZ110">
        <v>4.1667280197143599</v>
      </c>
      <c r="CA110">
        <v>3.57303071022034</v>
      </c>
      <c r="CB110">
        <v>3.83413481712341</v>
      </c>
      <c r="CC110">
        <v>5.45752048492432</v>
      </c>
      <c r="CD110">
        <v>4.7542667388915998</v>
      </c>
      <c r="CE110">
        <v>4.3375573158264196</v>
      </c>
      <c r="CF110">
        <v>3.7886950969696001</v>
      </c>
      <c r="CG110">
        <v>3.8656466007232702</v>
      </c>
      <c r="CH110">
        <v>3.29006767272949</v>
      </c>
      <c r="CI110">
        <v>3.52043652534485</v>
      </c>
      <c r="CJ110">
        <v>4.0179371833801296</v>
      </c>
      <c r="CK110">
        <v>4.9815354347229004</v>
      </c>
      <c r="CL110">
        <v>4.0908555984497097</v>
      </c>
      <c r="CM110">
        <v>4.66304636001587</v>
      </c>
      <c r="CN110">
        <v>4.8810992240905797</v>
      </c>
      <c r="CO110">
        <v>5.4724225997924796</v>
      </c>
      <c r="CP110">
        <v>6.0636248588562003</v>
      </c>
      <c r="CQ110">
        <v>4.3636674880981401</v>
      </c>
      <c r="CR110">
        <v>3.6295623779296902</v>
      </c>
      <c r="CS110">
        <v>4.60656785964966</v>
      </c>
      <c r="CT110">
        <v>4.2988729476928702</v>
      </c>
      <c r="CU110">
        <v>4.1104540824890101</v>
      </c>
      <c r="CV110">
        <v>5.3973035812377903</v>
      </c>
      <c r="CW110">
        <v>4.9931778907775897</v>
      </c>
      <c r="CX110">
        <v>4.6515593528747603</v>
      </c>
      <c r="CY110">
        <v>4.7774586677551296</v>
      </c>
      <c r="CZ110">
        <v>3.4664211273193399</v>
      </c>
      <c r="DA110">
        <v>3.6360442638397199</v>
      </c>
      <c r="DB110">
        <v>4.9050178527831996</v>
      </c>
      <c r="DC110">
        <v>6.1162533760070801</v>
      </c>
      <c r="DD110">
        <v>5.5924839973449698</v>
      </c>
      <c r="DE110">
        <v>3.9942219257354701</v>
      </c>
      <c r="DF110">
        <v>4.2108697891235396</v>
      </c>
      <c r="DG110">
        <v>5.8446464538574201</v>
      </c>
      <c r="DH110">
        <v>4.1063208580017099</v>
      </c>
      <c r="DI110">
        <v>4.8375129699706996</v>
      </c>
      <c r="DJ110">
        <v>4.92215919494629</v>
      </c>
      <c r="DK110">
        <v>4.0982418060302699</v>
      </c>
      <c r="DL110">
        <v>3.8780751228332502</v>
      </c>
      <c r="DM110">
        <v>3.9173159599304199</v>
      </c>
      <c r="DN110">
        <v>3.2902369499206499</v>
      </c>
      <c r="DO110">
        <v>6.2194719314575204</v>
      </c>
      <c r="DP110">
        <v>3.5251212120056201</v>
      </c>
      <c r="DQ110">
        <v>2.8734009265899698</v>
      </c>
      <c r="DR110">
        <v>3.6784584522247301</v>
      </c>
      <c r="DS110">
        <v>5.39333152770996</v>
      </c>
      <c r="DT110">
        <v>4.8221621513366699</v>
      </c>
      <c r="DU110">
        <v>4.5152206420898402</v>
      </c>
      <c r="DV110">
        <v>4.4994978904724103</v>
      </c>
      <c r="DW110">
        <v>3.4484918117523198</v>
      </c>
      <c r="DX110">
        <v>4.0397062301635698</v>
      </c>
      <c r="DY110">
        <v>4.68231105804443</v>
      </c>
      <c r="DZ110">
        <v>4.3749446868896502</v>
      </c>
      <c r="EA110">
        <v>4.8593721389770499</v>
      </c>
      <c r="EB110">
        <v>3.8413958549499498</v>
      </c>
      <c r="EC110">
        <v>3.63589262962341</v>
      </c>
      <c r="ED110">
        <v>3.23237085342407</v>
      </c>
      <c r="EE110">
        <v>3.70038914680481</v>
      </c>
      <c r="EF110">
        <v>4.0613446235656703</v>
      </c>
      <c r="EG110">
        <v>4.1226649284362802</v>
      </c>
      <c r="EH110">
        <v>4.4013266563415501</v>
      </c>
      <c r="EI110">
        <v>5.6282792091369602</v>
      </c>
      <c r="EJ110">
        <v>4.8552880287170401</v>
      </c>
      <c r="EK110">
        <v>3.8768274784088099</v>
      </c>
      <c r="EL110">
        <v>3.14875435829163</v>
      </c>
      <c r="EM110">
        <v>3.7623546123504599</v>
      </c>
      <c r="EN110">
        <v>3.5414855480194101</v>
      </c>
      <c r="EO110">
        <v>3.5959689617157</v>
      </c>
      <c r="EP110">
        <v>5.88291358947754</v>
      </c>
      <c r="EQ110">
        <v>4.2359414100646999</v>
      </c>
      <c r="ER110">
        <v>4.55049753189087</v>
      </c>
      <c r="ES110">
        <v>3.9054856300353999</v>
      </c>
      <c r="ET110">
        <v>3.76893138885498</v>
      </c>
      <c r="EU110">
        <v>229.02427673339801</v>
      </c>
      <c r="EV110">
        <v>303.03283691406301</v>
      </c>
      <c r="EW110">
        <v>660.282958984375</v>
      </c>
      <c r="EX110">
        <v>474.25369262695301</v>
      </c>
      <c r="EY110">
        <v>214.73359680175801</v>
      </c>
      <c r="EZ110">
        <v>423.80398559570301</v>
      </c>
      <c r="FA110">
        <v>283.73968505859398</v>
      </c>
      <c r="FB110">
        <v>286.77185058593801</v>
      </c>
      <c r="FC110">
        <v>121.626518249512</v>
      </c>
      <c r="FD110">
        <v>60.074943542480497</v>
      </c>
      <c r="FE110">
        <v>510.90170288085898</v>
      </c>
      <c r="FF110">
        <v>511.09094238281301</v>
      </c>
      <c r="FG110">
        <v>166.65220642089801</v>
      </c>
      <c r="FH110">
        <v>471.10244750976602</v>
      </c>
      <c r="FI110">
        <v>1491.69494628906</v>
      </c>
      <c r="FJ110">
        <v>1589.51513671875</v>
      </c>
      <c r="FK110">
        <v>135.96620178222699</v>
      </c>
      <c r="FL110">
        <v>227.97113037109401</v>
      </c>
      <c r="FM110">
        <v>997.506591796875</v>
      </c>
      <c r="FN110">
        <v>578.55810546875</v>
      </c>
      <c r="FO110">
        <v>676.880859375</v>
      </c>
      <c r="FP110">
        <v>998.14813232421898</v>
      </c>
      <c r="FQ110">
        <v>388.38861083984398</v>
      </c>
      <c r="FR110">
        <v>684.90466308593795</v>
      </c>
      <c r="FS110">
        <v>717.654296875</v>
      </c>
      <c r="FT110">
        <v>952.93859863281295</v>
      </c>
      <c r="FU110">
        <v>732.586181640625</v>
      </c>
      <c r="FV110">
        <v>867.95831298828102</v>
      </c>
      <c r="FW110">
        <v>914.27819824218795</v>
      </c>
      <c r="FX110">
        <v>725.444580078125</v>
      </c>
      <c r="FY110">
        <v>304.80917358398398</v>
      </c>
      <c r="FZ110">
        <v>9.8580980300903303</v>
      </c>
      <c r="GA110">
        <v>143.92694091796901</v>
      </c>
      <c r="GB110">
        <v>932.50915527343795</v>
      </c>
      <c r="GC110">
        <v>185.63563537597699</v>
      </c>
      <c r="GD110">
        <v>216.65676879882801</v>
      </c>
      <c r="GE110">
        <v>958.991943359375</v>
      </c>
      <c r="GF110">
        <v>736.95123291015602</v>
      </c>
      <c r="GG110">
        <v>51.269218444824197</v>
      </c>
      <c r="GH110">
        <v>50.702537536621101</v>
      </c>
      <c r="GI110">
        <v>213.47691345214801</v>
      </c>
      <c r="GJ110">
        <v>573.29901123046898</v>
      </c>
      <c r="GK110">
        <v>631.47497558593795</v>
      </c>
      <c r="GL110">
        <v>625.13751220703102</v>
      </c>
      <c r="GM110">
        <v>507.24966430664102</v>
      </c>
      <c r="GN110">
        <v>197.584396362305</v>
      </c>
      <c r="GO110">
        <v>93.106437683105497</v>
      </c>
      <c r="GP110">
        <v>279.17266845703102</v>
      </c>
      <c r="GQ110">
        <v>325.399169921875</v>
      </c>
      <c r="GR110">
        <v>181.42311096191401</v>
      </c>
      <c r="GS110">
        <v>52.334178924560597</v>
      </c>
      <c r="GT110">
        <v>438.55081176757801</v>
      </c>
      <c r="GU110">
        <v>206.49838256835901</v>
      </c>
      <c r="GV110">
        <v>383.75772094726602</v>
      </c>
      <c r="GW110">
        <v>0.16201700270175901</v>
      </c>
      <c r="GX110">
        <v>414.61532592773398</v>
      </c>
      <c r="GY110">
        <v>141.62135314941401</v>
      </c>
      <c r="GZ110">
        <v>252.60342407226599</v>
      </c>
      <c r="HA110">
        <v>75.9539794921875</v>
      </c>
      <c r="HB110">
        <v>117.840896606445</v>
      </c>
      <c r="HC110">
        <v>404.11663818359398</v>
      </c>
      <c r="HD110">
        <v>27.9065055847168</v>
      </c>
      <c r="HE110">
        <v>23.713272094726602</v>
      </c>
      <c r="HF110">
        <v>154.99441528320301</v>
      </c>
      <c r="HG110">
        <v>415.71081542968801</v>
      </c>
      <c r="HH110">
        <v>67.660789489746094</v>
      </c>
      <c r="HI110">
        <v>329.48941040039102</v>
      </c>
      <c r="HJ110">
        <v>211.96630859375</v>
      </c>
      <c r="HK110">
        <v>209.86659240722699</v>
      </c>
      <c r="HL110">
        <v>73.826820373535199</v>
      </c>
      <c r="HM110">
        <v>139.42013549804699</v>
      </c>
      <c r="HN110">
        <v>83.463111877441406</v>
      </c>
      <c r="HO110">
        <v>920.15026855468795</v>
      </c>
      <c r="HP110">
        <v>45.041473388671903</v>
      </c>
      <c r="HQ110">
        <v>235.16148376464801</v>
      </c>
      <c r="HR110">
        <v>385.09182739257801</v>
      </c>
      <c r="HS110">
        <v>579.81915283203102</v>
      </c>
      <c r="HT110">
        <v>415.95278930664102</v>
      </c>
      <c r="HU110">
        <v>426.86883544921898</v>
      </c>
      <c r="HV110">
        <v>477.47259521484398</v>
      </c>
      <c r="HW110">
        <v>210.415115356445</v>
      </c>
      <c r="HX110">
        <v>292.38269042968801</v>
      </c>
      <c r="HY110">
        <v>111.965766906738</v>
      </c>
      <c r="HZ110">
        <v>57.306079864502003</v>
      </c>
      <c r="IA110">
        <v>596.01416015625</v>
      </c>
      <c r="IB110">
        <v>525.442138671875</v>
      </c>
      <c r="IC110">
        <v>175.03427124023401</v>
      </c>
      <c r="ID110">
        <v>407.37786865234398</v>
      </c>
      <c r="IE110">
        <v>1114.70764160156</v>
      </c>
      <c r="IF110">
        <v>1877.73693847656</v>
      </c>
      <c r="IG110">
        <v>136.39297485351599</v>
      </c>
      <c r="IH110">
        <v>219.83477783203099</v>
      </c>
      <c r="II110">
        <v>1052.01574707031</v>
      </c>
      <c r="IJ110">
        <v>548.23742675781295</v>
      </c>
      <c r="IK110">
        <v>511.24020385742199</v>
      </c>
      <c r="IL110">
        <v>1029.07482910156</v>
      </c>
      <c r="IM110">
        <v>533.972412109375</v>
      </c>
      <c r="IN110">
        <v>784.127685546875</v>
      </c>
      <c r="IO110">
        <v>781.78070068359398</v>
      </c>
      <c r="IP110">
        <v>1013.15539550781</v>
      </c>
      <c r="IQ110">
        <v>874.30767822265602</v>
      </c>
      <c r="IR110">
        <v>786.06652832031295</v>
      </c>
      <c r="IS110">
        <v>919.70654296875</v>
      </c>
      <c r="IT110">
        <v>826.10406494140602</v>
      </c>
      <c r="IU110">
        <v>282.00778198242199</v>
      </c>
      <c r="IV110">
        <v>25.1746311187744</v>
      </c>
      <c r="IW110">
        <v>132.60067749023401</v>
      </c>
      <c r="IX110">
        <v>764.66485595703102</v>
      </c>
      <c r="IY110">
        <v>189.21084594726599</v>
      </c>
      <c r="IZ110">
        <v>133.54486083984401</v>
      </c>
      <c r="JA110">
        <v>702.51501464843795</v>
      </c>
      <c r="JB110">
        <v>765.99768066406295</v>
      </c>
      <c r="JC110">
        <v>68.704246520996094</v>
      </c>
      <c r="JD110">
        <v>27.933996200561499</v>
      </c>
      <c r="JE110">
        <v>170.62071228027301</v>
      </c>
      <c r="JF110">
        <v>766.0341796875</v>
      </c>
      <c r="JG110">
        <v>819.12579345703102</v>
      </c>
      <c r="JH110">
        <v>511.63787841796898</v>
      </c>
      <c r="JI110">
        <v>520.440185546875</v>
      </c>
      <c r="JJ110">
        <v>190.26058959960901</v>
      </c>
      <c r="JK110">
        <v>100.86541748046901</v>
      </c>
      <c r="JL110">
        <v>263.19271850585898</v>
      </c>
      <c r="JM110">
        <v>298.12225341796898</v>
      </c>
      <c r="JN110">
        <v>125.333457946777</v>
      </c>
      <c r="JO110">
        <v>89.023208618164105</v>
      </c>
      <c r="JP110">
        <v>544.149169921875</v>
      </c>
      <c r="JQ110">
        <v>343.99969482421898</v>
      </c>
      <c r="JR110">
        <v>390.56506347656301</v>
      </c>
      <c r="JS110">
        <v>0.20984600484371199</v>
      </c>
      <c r="JT110">
        <v>581.819091796875</v>
      </c>
      <c r="JU110">
        <v>198.08685302734401</v>
      </c>
      <c r="JV110">
        <v>225.96177673339801</v>
      </c>
      <c r="JW110">
        <v>126.12384033203099</v>
      </c>
      <c r="JX110">
        <v>73.005744934082003</v>
      </c>
      <c r="JY110">
        <v>368.23837280273398</v>
      </c>
      <c r="JZ110">
        <v>32.699600219726598</v>
      </c>
      <c r="KA110">
        <v>26.9991054534912</v>
      </c>
      <c r="KB110">
        <v>132.98333740234401</v>
      </c>
      <c r="KC110">
        <v>315.41320800781301</v>
      </c>
      <c r="KD110">
        <v>58.185791015625</v>
      </c>
      <c r="KE110">
        <v>398.33605957031301</v>
      </c>
      <c r="KF110">
        <v>111.80890655517599</v>
      </c>
      <c r="KG110">
        <v>141.58045959472699</v>
      </c>
      <c r="KH110">
        <v>32.3027153015137</v>
      </c>
      <c r="KI110">
        <v>149.44842529296901</v>
      </c>
      <c r="KJ110">
        <v>31.175804138183601</v>
      </c>
      <c r="KK110">
        <v>891.96807861328102</v>
      </c>
      <c r="KL110">
        <v>68.436828613281307</v>
      </c>
      <c r="KM110">
        <f>MATCH(A110,[1]ADOS!$G:$G,0)</f>
        <v>461</v>
      </c>
      <c r="KN110" t="str">
        <f>INDEX([1]ADOS!$H:$H,KM110)</f>
        <v xml:space="preserve">NO DSM_IV questions 4a/4b is no and not atypical </v>
      </c>
      <c r="KO110" t="e">
        <f t="shared" si="3"/>
        <v>#VALUE!</v>
      </c>
      <c r="KP110">
        <f t="shared" si="4"/>
        <v>0</v>
      </c>
      <c r="KQ110">
        <v>0</v>
      </c>
      <c r="KR110" t="str">
        <f>INDEX([1]ADOS!$I:$I,KM110)</f>
        <v>Female</v>
      </c>
      <c r="KS110">
        <v>38</v>
      </c>
      <c r="KT110">
        <f t="shared" si="5"/>
        <v>0</v>
      </c>
      <c r="KU110">
        <v>25</v>
      </c>
      <c r="KV110">
        <v>365</v>
      </c>
    </row>
    <row r="111" spans="1:308" ht="15.5" x14ac:dyDescent="0.35">
      <c r="A111" s="1">
        <v>280066</v>
      </c>
      <c r="B111" s="1" t="s">
        <v>7</v>
      </c>
      <c r="C111">
        <v>5.26873874664307</v>
      </c>
      <c r="D111">
        <v>3.6959898471832302</v>
      </c>
      <c r="E111">
        <v>3.41260862350464</v>
      </c>
      <c r="F111">
        <v>4.0314669609069798</v>
      </c>
      <c r="G111">
        <v>5.5235877037048304</v>
      </c>
      <c r="H111">
        <v>4.2474317550659197</v>
      </c>
      <c r="I111">
        <v>4.5825042724609402</v>
      </c>
      <c r="J111">
        <v>4.0788764953613299</v>
      </c>
      <c r="K111">
        <v>4.3754830360412598</v>
      </c>
      <c r="L111">
        <v>3.40963935852051</v>
      </c>
      <c r="M111">
        <v>3.9610443115234402</v>
      </c>
      <c r="N111">
        <v>4.3703351020812997</v>
      </c>
      <c r="O111">
        <v>5.4271917343139702</v>
      </c>
      <c r="P111">
        <v>4.5650825500488299</v>
      </c>
      <c r="Q111">
        <v>4.5335011482238796</v>
      </c>
      <c r="R111">
        <v>4.5786576271057102</v>
      </c>
      <c r="S111">
        <v>5.2504510879516602</v>
      </c>
      <c r="T111">
        <v>6.7427334785461399</v>
      </c>
      <c r="U111">
        <v>4.4069762229919398</v>
      </c>
      <c r="V111">
        <v>3.48546266555786</v>
      </c>
      <c r="W111">
        <v>4.4601144790649396</v>
      </c>
      <c r="X111">
        <v>4.0410881042480504</v>
      </c>
      <c r="Y111">
        <v>3.6365001201629599</v>
      </c>
      <c r="Z111">
        <v>5.10697364807129</v>
      </c>
      <c r="AA111">
        <v>5.6245379447937003</v>
      </c>
      <c r="AB111">
        <v>4.7511320114135698</v>
      </c>
      <c r="AC111">
        <v>4.0835843086242702</v>
      </c>
      <c r="AD111">
        <v>3.0732898712158199</v>
      </c>
      <c r="AE111">
        <v>3.5301959514617902</v>
      </c>
      <c r="AF111">
        <v>5.3287625312805202</v>
      </c>
      <c r="AG111">
        <v>5.4737238883972203</v>
      </c>
      <c r="AH111">
        <v>4.6723656654357901</v>
      </c>
      <c r="AI111">
        <v>3.3557174205779998</v>
      </c>
      <c r="AJ111">
        <v>4.2620987892150897</v>
      </c>
      <c r="AK111">
        <v>4.75122022628784</v>
      </c>
      <c r="AL111">
        <v>4.2548685073852504</v>
      </c>
      <c r="AM111">
        <v>4.8679161071777299</v>
      </c>
      <c r="AN111">
        <v>4.9526619911193901</v>
      </c>
      <c r="AO111">
        <v>4.6304364204406703</v>
      </c>
      <c r="AP111">
        <v>4.1103653907775897</v>
      </c>
      <c r="AQ111">
        <v>3.7465791702270499</v>
      </c>
      <c r="AR111">
        <v>3.3286538124084499</v>
      </c>
      <c r="AS111">
        <v>5.4132170677185103</v>
      </c>
      <c r="AT111">
        <v>4.0492630004882804</v>
      </c>
      <c r="AU111">
        <v>2.7307331562042201</v>
      </c>
      <c r="AV111">
        <v>3.7636289596557599</v>
      </c>
      <c r="AW111">
        <v>5.8673071861267099</v>
      </c>
      <c r="AX111">
        <v>4.0659680366516104</v>
      </c>
      <c r="AY111">
        <v>4.7587246894836399</v>
      </c>
      <c r="AZ111">
        <v>4.7652454376220703</v>
      </c>
      <c r="BA111">
        <v>3.5338003635406499</v>
      </c>
      <c r="BB111">
        <v>3.9027230739593501</v>
      </c>
      <c r="BC111">
        <v>4.3227443695068404</v>
      </c>
      <c r="BD111">
        <v>3.96099901199341</v>
      </c>
      <c r="BE111">
        <v>5.4601273536682102</v>
      </c>
      <c r="BF111">
        <v>3.8768796920776398</v>
      </c>
      <c r="BG111">
        <v>3.61725974082947</v>
      </c>
      <c r="BH111">
        <v>3.4860653877258301</v>
      </c>
      <c r="BI111">
        <v>4.4839396476745597</v>
      </c>
      <c r="BJ111">
        <v>3.6819624900817902</v>
      </c>
      <c r="BK111">
        <v>3.77956199645996</v>
      </c>
      <c r="BL111">
        <v>5.4979104995727504</v>
      </c>
      <c r="BM111">
        <v>4.9750099182128897</v>
      </c>
      <c r="BN111">
        <v>4.58986139297485</v>
      </c>
      <c r="BO111">
        <v>4.34893894195557</v>
      </c>
      <c r="BP111">
        <v>3.3171310424804701</v>
      </c>
      <c r="BQ111">
        <v>3.9976992607116699</v>
      </c>
      <c r="BR111">
        <v>3.4103648662567099</v>
      </c>
      <c r="BS111">
        <v>3.8796288967132599</v>
      </c>
      <c r="BT111">
        <v>5.1748552322387704</v>
      </c>
      <c r="BU111">
        <v>4.7138371467590297</v>
      </c>
      <c r="BV111">
        <v>5.1592130661010698</v>
      </c>
      <c r="BW111">
        <v>3.9546053409576398</v>
      </c>
      <c r="BX111">
        <v>3.32416915893555</v>
      </c>
      <c r="BY111">
        <v>5.29176902770996</v>
      </c>
      <c r="BZ111">
        <v>3.9197549819946298</v>
      </c>
      <c r="CA111">
        <v>3.14393281936646</v>
      </c>
      <c r="CB111">
        <v>4.3765292167663601</v>
      </c>
      <c r="CC111">
        <v>4.7776136398315403</v>
      </c>
      <c r="CD111">
        <v>4.4794130325317401</v>
      </c>
      <c r="CE111">
        <v>4.4156575202941903</v>
      </c>
      <c r="CF111">
        <v>4.0540823936462402</v>
      </c>
      <c r="CG111">
        <v>4.15795946121216</v>
      </c>
      <c r="CH111">
        <v>3.58977270126343</v>
      </c>
      <c r="CI111">
        <v>3.7728221416473402</v>
      </c>
      <c r="CJ111">
        <v>4.8926234245300302</v>
      </c>
      <c r="CK111">
        <v>5.13889455795288</v>
      </c>
      <c r="CL111">
        <v>4.6389126777648899</v>
      </c>
      <c r="CM111">
        <v>4.5377016067504901</v>
      </c>
      <c r="CN111">
        <v>4.5733180046081499</v>
      </c>
      <c r="CO111">
        <v>6.3339095115661603</v>
      </c>
      <c r="CP111">
        <v>6.6872963905334499</v>
      </c>
      <c r="CQ111">
        <v>4.2052426338195801</v>
      </c>
      <c r="CR111">
        <v>3.6514232158660902</v>
      </c>
      <c r="CS111">
        <v>4.3597731590270996</v>
      </c>
      <c r="CT111">
        <v>4.2520217895507804</v>
      </c>
      <c r="CU111">
        <v>3.7128629684448198</v>
      </c>
      <c r="CV111">
        <v>5.3306946754455602</v>
      </c>
      <c r="CW111">
        <v>4.7306857109069798</v>
      </c>
      <c r="CX111">
        <v>4.6403222084045401</v>
      </c>
      <c r="CY111">
        <v>4.4145793914794904</v>
      </c>
      <c r="CZ111">
        <v>3.0144672393798801</v>
      </c>
      <c r="DA111">
        <v>3.6556694507598899</v>
      </c>
      <c r="DB111">
        <v>4.94201612472534</v>
      </c>
      <c r="DC111">
        <v>5.86920261383057</v>
      </c>
      <c r="DD111">
        <v>5.8364424705505398</v>
      </c>
      <c r="DE111">
        <v>4.2957653999328604</v>
      </c>
      <c r="DF111">
        <v>4.3590874671936</v>
      </c>
      <c r="DG111">
        <v>4.7505993843078604</v>
      </c>
      <c r="DH111">
        <v>4.1993947029113796</v>
      </c>
      <c r="DI111">
        <v>4.5441522598266602</v>
      </c>
      <c r="DJ111">
        <v>4.9221973419189498</v>
      </c>
      <c r="DK111">
        <v>4.3576307296752903</v>
      </c>
      <c r="DL111">
        <v>4.4703507423400897</v>
      </c>
      <c r="DM111">
        <v>4.2314214706420898</v>
      </c>
      <c r="DN111">
        <v>3.3374590873718302</v>
      </c>
      <c r="DO111">
        <v>5.4573726654052699</v>
      </c>
      <c r="DP111">
        <v>4.1496438980102504</v>
      </c>
      <c r="DQ111">
        <v>2.7749910354614298</v>
      </c>
      <c r="DR111">
        <v>3.8603630065918</v>
      </c>
      <c r="DS111">
        <v>5.6742463111877397</v>
      </c>
      <c r="DT111">
        <v>5.0989093780517596</v>
      </c>
      <c r="DU111">
        <v>5.36224269866943</v>
      </c>
      <c r="DV111">
        <v>4.2015576362609899</v>
      </c>
      <c r="DW111">
        <v>3.5435376167297399</v>
      </c>
      <c r="DX111">
        <v>4.1413321495056197</v>
      </c>
      <c r="DY111">
        <v>4.1777210235595703</v>
      </c>
      <c r="DZ111">
        <v>4.1296291351318404</v>
      </c>
      <c r="EA111">
        <v>4.75429010391235</v>
      </c>
      <c r="EB111">
        <v>3.82284307479858</v>
      </c>
      <c r="EC111">
        <v>3.41575407981873</v>
      </c>
      <c r="ED111">
        <v>3.4981451034545898</v>
      </c>
      <c r="EE111">
        <v>3.88948726654053</v>
      </c>
      <c r="EF111">
        <v>3.6351866722106898</v>
      </c>
      <c r="EG111">
        <v>3.7060644626617401</v>
      </c>
      <c r="EH111">
        <v>4.8224039077758798</v>
      </c>
      <c r="EI111">
        <v>5.5639529228210503</v>
      </c>
      <c r="EJ111">
        <v>4.6598987579345703</v>
      </c>
      <c r="EK111">
        <v>3.8385775089263898</v>
      </c>
      <c r="EL111">
        <v>3.2797877788543701</v>
      </c>
      <c r="EM111">
        <v>3.59990310668945</v>
      </c>
      <c r="EN111">
        <v>3.68743920326233</v>
      </c>
      <c r="EO111">
        <v>3.5155484676361102</v>
      </c>
      <c r="EP111">
        <v>5.62778663635254</v>
      </c>
      <c r="EQ111">
        <v>4.3766808509826696</v>
      </c>
      <c r="ER111">
        <v>4.66241359710693</v>
      </c>
      <c r="ES111">
        <v>3.6937267780303999</v>
      </c>
      <c r="ET111">
        <v>4.1022572517395002</v>
      </c>
      <c r="EU111">
        <v>252.46612548828099</v>
      </c>
      <c r="EV111">
        <v>419.230224609375</v>
      </c>
      <c r="EW111">
        <v>496.27487182617199</v>
      </c>
      <c r="EX111">
        <v>461.50680541992199</v>
      </c>
      <c r="EY111">
        <v>267.02432250976602</v>
      </c>
      <c r="EZ111">
        <v>563.76226806640602</v>
      </c>
      <c r="FA111">
        <v>342.93780517578102</v>
      </c>
      <c r="FB111">
        <v>323.61358642578102</v>
      </c>
      <c r="FC111">
        <v>184.77165222168</v>
      </c>
      <c r="FD111">
        <v>80.373260498046903</v>
      </c>
      <c r="FE111">
        <v>712.50427246093795</v>
      </c>
      <c r="FF111">
        <v>638.36218261718795</v>
      </c>
      <c r="FG111">
        <v>176.91819763183599</v>
      </c>
      <c r="FH111">
        <v>578.29699707031295</v>
      </c>
      <c r="FI111">
        <v>2112.18017578125</v>
      </c>
      <c r="FJ111">
        <v>1764.0732421875</v>
      </c>
      <c r="FK111">
        <v>148.91676330566401</v>
      </c>
      <c r="FL111">
        <v>250.35963439941401</v>
      </c>
      <c r="FM111">
        <v>932.87591552734398</v>
      </c>
      <c r="FN111">
        <v>561.62554931640602</v>
      </c>
      <c r="FO111">
        <v>980.17633056640602</v>
      </c>
      <c r="FP111">
        <v>862.32525634765602</v>
      </c>
      <c r="FQ111">
        <v>486.69512939453102</v>
      </c>
      <c r="FR111">
        <v>742.32855224609398</v>
      </c>
      <c r="FS111">
        <v>1123.36755371094</v>
      </c>
      <c r="FT111">
        <v>1025.33715820313</v>
      </c>
      <c r="FU111">
        <v>1257.20483398438</v>
      </c>
      <c r="FV111">
        <v>930.916259765625</v>
      </c>
      <c r="FW111">
        <v>933.416748046875</v>
      </c>
      <c r="FX111">
        <v>1166.41333007813</v>
      </c>
      <c r="FY111">
        <v>382.10827636718801</v>
      </c>
      <c r="FZ111">
        <v>13.5694360733032</v>
      </c>
      <c r="GA111">
        <v>187.20779418945301</v>
      </c>
      <c r="GB111">
        <v>934.84332275390602</v>
      </c>
      <c r="GC111">
        <v>216.87925720214801</v>
      </c>
      <c r="GD111">
        <v>210.85487365722699</v>
      </c>
      <c r="GE111">
        <v>909.551025390625</v>
      </c>
      <c r="GF111">
        <v>1012.75054931641</v>
      </c>
      <c r="GG111">
        <v>68.445495605468807</v>
      </c>
      <c r="GH111">
        <v>19.458784103393601</v>
      </c>
      <c r="GI111">
        <v>206.36225891113301</v>
      </c>
      <c r="GJ111">
        <v>553.96734619140602</v>
      </c>
      <c r="GK111">
        <v>692.850341796875</v>
      </c>
      <c r="GL111">
        <v>480.46923828125</v>
      </c>
      <c r="GM111">
        <v>691.94244384765602</v>
      </c>
      <c r="GN111">
        <v>148.69004821777301</v>
      </c>
      <c r="GO111">
        <v>98.588340759277301</v>
      </c>
      <c r="GP111">
        <v>341.05755615234398</v>
      </c>
      <c r="GQ111">
        <v>321.04049682617199</v>
      </c>
      <c r="GR111">
        <v>249.94216918945301</v>
      </c>
      <c r="GS111">
        <v>113.083694458008</v>
      </c>
      <c r="GT111">
        <v>506.61590576171898</v>
      </c>
      <c r="GU111">
        <v>294.397705078125</v>
      </c>
      <c r="GV111">
        <v>536.43701171875</v>
      </c>
      <c r="GW111">
        <v>0.74150002002716098</v>
      </c>
      <c r="GX111">
        <v>791.09063720703102</v>
      </c>
      <c r="GY111">
        <v>149.99673461914099</v>
      </c>
      <c r="GZ111">
        <v>287.38137817382801</v>
      </c>
      <c r="HA111">
        <v>63.096233367919901</v>
      </c>
      <c r="HB111">
        <v>168.59414672851599</v>
      </c>
      <c r="HC111">
        <v>402.13412475585898</v>
      </c>
      <c r="HD111">
        <v>40.326984405517599</v>
      </c>
      <c r="HE111">
        <v>42.678024291992202</v>
      </c>
      <c r="HF111">
        <v>170.624588012695</v>
      </c>
      <c r="HG111">
        <v>525.59039306640602</v>
      </c>
      <c r="HH111">
        <v>79.062034606933594</v>
      </c>
      <c r="HI111">
        <v>878.48663330078102</v>
      </c>
      <c r="HJ111">
        <v>215.45159912109401</v>
      </c>
      <c r="HK111">
        <v>285.11477661132801</v>
      </c>
      <c r="HL111">
        <v>108.63599395752</v>
      </c>
      <c r="HM111">
        <v>181.29486083984401</v>
      </c>
      <c r="HN111">
        <v>80.5689697265625</v>
      </c>
      <c r="HO111">
        <v>1046.26586914063</v>
      </c>
      <c r="HP111">
        <v>52.860195159912102</v>
      </c>
      <c r="HQ111">
        <v>355.19390869140602</v>
      </c>
      <c r="HR111">
        <v>518.43389892578102</v>
      </c>
      <c r="HS111">
        <v>536.18353271484398</v>
      </c>
      <c r="HT111">
        <v>420.35412597656301</v>
      </c>
      <c r="HU111">
        <v>223.443771362305</v>
      </c>
      <c r="HV111">
        <v>485.20593261718801</v>
      </c>
      <c r="HW111">
        <v>267.62802124023398</v>
      </c>
      <c r="HX111">
        <v>285.47760009765602</v>
      </c>
      <c r="HY111">
        <v>161.04244995117199</v>
      </c>
      <c r="HZ111">
        <v>57.736907958984403</v>
      </c>
      <c r="IA111">
        <v>624.20916748046898</v>
      </c>
      <c r="IB111">
        <v>525.25634765625</v>
      </c>
      <c r="IC111">
        <v>192.90687561035199</v>
      </c>
      <c r="ID111">
        <v>425.94515991210898</v>
      </c>
      <c r="IE111">
        <v>1882.72729492188</v>
      </c>
      <c r="IF111">
        <v>2146.5244140625</v>
      </c>
      <c r="IG111">
        <v>118.916297912598</v>
      </c>
      <c r="IH111">
        <v>241.60279846191401</v>
      </c>
      <c r="II111">
        <v>1089.56005859375</v>
      </c>
      <c r="IJ111">
        <v>573.34973144531295</v>
      </c>
      <c r="IK111">
        <v>882.84582519531295</v>
      </c>
      <c r="IL111">
        <v>806.30871582031295</v>
      </c>
      <c r="IM111">
        <v>521.10046386718795</v>
      </c>
      <c r="IN111">
        <v>747.98028564453102</v>
      </c>
      <c r="IO111">
        <v>944.73547363281295</v>
      </c>
      <c r="IP111">
        <v>1345.24865722656</v>
      </c>
      <c r="IQ111">
        <v>1236.57556152344</v>
      </c>
      <c r="IR111">
        <v>1048.76196289063</v>
      </c>
      <c r="IS111">
        <v>1097.28198242188</v>
      </c>
      <c r="IT111">
        <v>986.95654296875</v>
      </c>
      <c r="IU111">
        <v>367.20706176757801</v>
      </c>
      <c r="IV111">
        <v>11.1811323165894</v>
      </c>
      <c r="IW111">
        <v>142.79887390136699</v>
      </c>
      <c r="IX111">
        <v>934.20361328125</v>
      </c>
      <c r="IY111">
        <v>170.77445983886699</v>
      </c>
      <c r="IZ111">
        <v>234.62843322753901</v>
      </c>
      <c r="JA111">
        <v>961.45153808593795</v>
      </c>
      <c r="JB111">
        <v>1070.60961914063</v>
      </c>
      <c r="JC111">
        <v>51.250892639160199</v>
      </c>
      <c r="JD111">
        <v>13.779827117919901</v>
      </c>
      <c r="JE111">
        <v>240.45069885253901</v>
      </c>
      <c r="JF111">
        <v>882.76409912109398</v>
      </c>
      <c r="JG111">
        <v>660.67529296875</v>
      </c>
      <c r="JH111">
        <v>577.80407714843795</v>
      </c>
      <c r="JI111">
        <v>651.96185302734398</v>
      </c>
      <c r="JJ111">
        <v>130.09719848632801</v>
      </c>
      <c r="JK111">
        <v>81.259513854980497</v>
      </c>
      <c r="JL111">
        <v>260.30755615234398</v>
      </c>
      <c r="JM111">
        <v>326.704833984375</v>
      </c>
      <c r="JN111">
        <v>122.261260986328</v>
      </c>
      <c r="JO111">
        <v>135.22998046875</v>
      </c>
      <c r="JP111">
        <v>520.763671875</v>
      </c>
      <c r="JQ111">
        <v>308.19665527343801</v>
      </c>
      <c r="JR111">
        <v>525.022216796875</v>
      </c>
      <c r="JS111">
        <v>0.47008100152015703</v>
      </c>
      <c r="JT111">
        <v>942.54650878906295</v>
      </c>
      <c r="JU111">
        <v>203.21527099609401</v>
      </c>
      <c r="JV111">
        <v>202.87574768066401</v>
      </c>
      <c r="JW111">
        <v>127.444053649902</v>
      </c>
      <c r="JX111">
        <v>154.19512939453099</v>
      </c>
      <c r="JY111">
        <v>376.170166015625</v>
      </c>
      <c r="JZ111">
        <v>29.754945755004901</v>
      </c>
      <c r="KA111">
        <v>31.111782073974599</v>
      </c>
      <c r="KB111">
        <v>206.97868347168</v>
      </c>
      <c r="KC111">
        <v>533.72686767578102</v>
      </c>
      <c r="KD111">
        <v>79.718032836914105</v>
      </c>
      <c r="KE111">
        <v>679.13818359375</v>
      </c>
      <c r="KF111">
        <v>234.33110046386699</v>
      </c>
      <c r="KG111">
        <v>224.698974609375</v>
      </c>
      <c r="KH111">
        <v>90.872383117675795</v>
      </c>
      <c r="KI111">
        <v>113.577156066895</v>
      </c>
      <c r="KJ111">
        <v>63.031402587890597</v>
      </c>
      <c r="KK111">
        <v>1194.56091308594</v>
      </c>
      <c r="KL111">
        <v>64.063919067382798</v>
      </c>
      <c r="KM111">
        <f>MATCH(A111,[1]ADOS!$G:$G,0)</f>
        <v>172</v>
      </c>
      <c r="KN111" t="str">
        <f>INDEX([1]ADOS!$H:$H,KM111)</f>
        <v xml:space="preserve">NO DSM_IV questions 4a/4b is no and not atypical </v>
      </c>
      <c r="KO111" t="e">
        <f t="shared" si="3"/>
        <v>#VALUE!</v>
      </c>
      <c r="KP111">
        <f t="shared" si="4"/>
        <v>0</v>
      </c>
      <c r="KQ111">
        <v>0</v>
      </c>
      <c r="KR111" t="str">
        <f>INDEX([1]ADOS!$I:$I,KM111)</f>
        <v>Male</v>
      </c>
      <c r="KS111">
        <v>38</v>
      </c>
      <c r="KT111">
        <f t="shared" si="5"/>
        <v>1</v>
      </c>
      <c r="KU111">
        <v>25</v>
      </c>
      <c r="KV111">
        <v>365</v>
      </c>
    </row>
    <row r="112" spans="1:308" ht="15.5" x14ac:dyDescent="0.35">
      <c r="A112" s="1">
        <v>301941</v>
      </c>
      <c r="B112" s="1" t="s">
        <v>7</v>
      </c>
      <c r="C112">
        <v>6.0852603912353498</v>
      </c>
      <c r="D112">
        <v>3.8390517234802202</v>
      </c>
      <c r="E112">
        <v>3.0089561939239502</v>
      </c>
      <c r="F112">
        <v>3.5438265800476101</v>
      </c>
      <c r="G112">
        <v>5.9285807609558097</v>
      </c>
      <c r="H112">
        <v>4.5265517234802299</v>
      </c>
      <c r="I112">
        <v>4.6230096817016602</v>
      </c>
      <c r="J112">
        <v>4.1461520195007298</v>
      </c>
      <c r="K112">
        <v>4.2861790657043501</v>
      </c>
      <c r="L112">
        <v>3.42878341674805</v>
      </c>
      <c r="M112">
        <v>3.6586396694183398</v>
      </c>
      <c r="N112">
        <v>4.0758738517761204</v>
      </c>
      <c r="O112">
        <v>5.3462262153625497</v>
      </c>
      <c r="P112">
        <v>4.4569110870361301</v>
      </c>
      <c r="Q112">
        <v>5.0458798408508301</v>
      </c>
      <c r="R112">
        <v>5.0064401626586896</v>
      </c>
      <c r="S112">
        <v>5.6207442283630398</v>
      </c>
      <c r="T112">
        <v>6.4282631874084499</v>
      </c>
      <c r="U112">
        <v>4.2141575813293501</v>
      </c>
      <c r="V112">
        <v>3.6837844848632799</v>
      </c>
      <c r="W112">
        <v>4.1318845748901403</v>
      </c>
      <c r="X112">
        <v>3.8102352619171098</v>
      </c>
      <c r="Y112">
        <v>3.3808825016021702</v>
      </c>
      <c r="Z112">
        <v>5.3466029167175302</v>
      </c>
      <c r="AA112">
        <v>5.7665071487426802</v>
      </c>
      <c r="AB112">
        <v>4.8008170127868697</v>
      </c>
      <c r="AC112">
        <v>4.2481312751770002</v>
      </c>
      <c r="AD112">
        <v>2.9660410881042498</v>
      </c>
      <c r="AE112">
        <v>3.3856966495513898</v>
      </c>
      <c r="AF112">
        <v>4.8692593574523899</v>
      </c>
      <c r="AG112">
        <v>5.5201325416564897</v>
      </c>
      <c r="AH112">
        <v>4.5285549163818404</v>
      </c>
      <c r="AI112">
        <v>3.07308030128479</v>
      </c>
      <c r="AJ112">
        <v>4.0997047424316397</v>
      </c>
      <c r="AK112">
        <v>4.5633449554443404</v>
      </c>
      <c r="AL112">
        <v>4.1133904457092303</v>
      </c>
      <c r="AM112">
        <v>5.0853390693664604</v>
      </c>
      <c r="AN112">
        <v>5.3363537788391104</v>
      </c>
      <c r="AO112">
        <v>4.3420052528381401</v>
      </c>
      <c r="AP112">
        <v>3.8752167224884002</v>
      </c>
      <c r="AQ112">
        <v>3.6615791320800799</v>
      </c>
      <c r="AR112">
        <v>3.54869532585144</v>
      </c>
      <c r="AS112">
        <v>5.33618259429932</v>
      </c>
      <c r="AT112">
        <v>3.4580218791961701</v>
      </c>
      <c r="AU112">
        <v>2.5115647315978999</v>
      </c>
      <c r="AV112">
        <v>3.4588887691497798</v>
      </c>
      <c r="AW112">
        <v>5.8060054779052699</v>
      </c>
      <c r="AX112">
        <v>4.0679602622985804</v>
      </c>
      <c r="AY112">
        <v>4.5219449996948198</v>
      </c>
      <c r="AZ112">
        <v>3.79172611236572</v>
      </c>
      <c r="BA112">
        <v>3.4517121315002401</v>
      </c>
      <c r="BB112">
        <v>3.9112291336059601</v>
      </c>
      <c r="BC112">
        <v>4.9724864959716797</v>
      </c>
      <c r="BD112">
        <v>4.3197999000549299</v>
      </c>
      <c r="BE112">
        <v>5.9306077957153303</v>
      </c>
      <c r="BF112">
        <v>3.6788752079010001</v>
      </c>
      <c r="BG112">
        <v>3.2951130867004399</v>
      </c>
      <c r="BH112">
        <v>3.3969390392303498</v>
      </c>
      <c r="BI112">
        <v>4.1209487915039098</v>
      </c>
      <c r="BJ112">
        <v>4.0233392715454102</v>
      </c>
      <c r="BK112">
        <v>3.7569658756256099</v>
      </c>
      <c r="BL112">
        <v>5.09079790115356</v>
      </c>
      <c r="BM112">
        <v>4.5951666831970197</v>
      </c>
      <c r="BN112">
        <v>5.0090303421020499</v>
      </c>
      <c r="BO112">
        <v>4.15914058685303</v>
      </c>
      <c r="BP112">
        <v>3.3876259326934801</v>
      </c>
      <c r="BQ112">
        <v>3.5717349052429199</v>
      </c>
      <c r="BR112">
        <v>3.6649613380432098</v>
      </c>
      <c r="BS112">
        <v>3.38354516029358</v>
      </c>
      <c r="BT112">
        <v>5.3692002296447798</v>
      </c>
      <c r="BU112">
        <v>4.6357078552246103</v>
      </c>
      <c r="BV112">
        <v>5.4390029907226598</v>
      </c>
      <c r="BW112">
        <v>4.2112870216369602</v>
      </c>
      <c r="BX112">
        <v>3.04294633865356</v>
      </c>
      <c r="BY112">
        <v>5.3622965812683097</v>
      </c>
      <c r="BZ112">
        <v>3.7090833187103298</v>
      </c>
      <c r="CA112">
        <v>2.9550929069518999</v>
      </c>
      <c r="CB112">
        <v>3.52353858947754</v>
      </c>
      <c r="CC112">
        <v>5.1463170051574698</v>
      </c>
      <c r="CD112">
        <v>4.7029933929443404</v>
      </c>
      <c r="CE112">
        <v>4.5557441711425799</v>
      </c>
      <c r="CF112">
        <v>4.01346683502197</v>
      </c>
      <c r="CG112">
        <v>4.2566509246826199</v>
      </c>
      <c r="CH112">
        <v>3.4511556625366202</v>
      </c>
      <c r="CI112">
        <v>3.6700403690338099</v>
      </c>
      <c r="CJ112">
        <v>4.46469926834106</v>
      </c>
      <c r="CK112">
        <v>5.4188151359558097</v>
      </c>
      <c r="CL112">
        <v>4.8584918975830096</v>
      </c>
      <c r="CM112">
        <v>5.0254354476928702</v>
      </c>
      <c r="CN112">
        <v>4.9010334014892596</v>
      </c>
      <c r="CO112">
        <v>6.0202488899231001</v>
      </c>
      <c r="CP112">
        <v>6.7774620056152299</v>
      </c>
      <c r="CQ112">
        <v>4.2867083549499503</v>
      </c>
      <c r="CR112">
        <v>4.0183897018432599</v>
      </c>
      <c r="CS112">
        <v>4.0800051689148003</v>
      </c>
      <c r="CT112">
        <v>3.6947267055511501</v>
      </c>
      <c r="CU112">
        <v>3.4585101604461701</v>
      </c>
      <c r="CV112">
        <v>5.2815589904785201</v>
      </c>
      <c r="CW112">
        <v>5.1382541656494096</v>
      </c>
      <c r="CX112">
        <v>4.1927652359008798</v>
      </c>
      <c r="CY112">
        <v>4.2670421600341797</v>
      </c>
      <c r="CZ112">
        <v>2.6903555393218999</v>
      </c>
      <c r="DA112">
        <v>3.4223084449768102</v>
      </c>
      <c r="DB112">
        <v>4.3859767913818404</v>
      </c>
      <c r="DC112">
        <v>5.9982190132141104</v>
      </c>
      <c r="DD112">
        <v>4.8915929794311497</v>
      </c>
      <c r="DE112">
        <v>3.3660254478454599</v>
      </c>
      <c r="DF112">
        <v>3.9380292892456099</v>
      </c>
      <c r="DG112">
        <v>4.8179979324340803</v>
      </c>
      <c r="DH112">
        <v>3.72352147102356</v>
      </c>
      <c r="DI112">
        <v>5.14914846420288</v>
      </c>
      <c r="DJ112">
        <v>5.1393094062805202</v>
      </c>
      <c r="DK112">
        <v>4.7915925979614302</v>
      </c>
      <c r="DL112">
        <v>4.6966180801391602</v>
      </c>
      <c r="DM112">
        <v>3.6987540721893302</v>
      </c>
      <c r="DN112">
        <v>3.4827215671539302</v>
      </c>
      <c r="DO112">
        <v>5.5680828094482404</v>
      </c>
      <c r="DP112">
        <v>3.43801045417786</v>
      </c>
      <c r="DQ112">
        <v>2.4498047828674299</v>
      </c>
      <c r="DR112">
        <v>3.46398830413818</v>
      </c>
      <c r="DS112">
        <v>5.9087204933166504</v>
      </c>
      <c r="DT112">
        <v>4.5491156578064</v>
      </c>
      <c r="DU112">
        <v>5.0620040893554696</v>
      </c>
      <c r="DV112">
        <v>3.6358208656311</v>
      </c>
      <c r="DW112">
        <v>3.3678057193756099</v>
      </c>
      <c r="DX112">
        <v>4.3633222579956099</v>
      </c>
      <c r="DY112">
        <v>4.6093988418579102</v>
      </c>
      <c r="DZ112">
        <v>4.6113705635070801</v>
      </c>
      <c r="EA112">
        <v>4.7419953346252397</v>
      </c>
      <c r="EB112">
        <v>3.6595356464386</v>
      </c>
      <c r="EC112">
        <v>3.2513465881347701</v>
      </c>
      <c r="ED112">
        <v>3.99201607704163</v>
      </c>
      <c r="EE112">
        <v>3.7777781486511199</v>
      </c>
      <c r="EF112">
        <v>4.4970378875732404</v>
      </c>
      <c r="EG112">
        <v>3.6656906604766801</v>
      </c>
      <c r="EH112">
        <v>4.6059064865112296</v>
      </c>
      <c r="EI112">
        <v>4.9845905303955096</v>
      </c>
      <c r="EJ112">
        <v>5.0549721717834499</v>
      </c>
      <c r="EK112">
        <v>3.97065997123718</v>
      </c>
      <c r="EL112">
        <v>3.2038300037384002</v>
      </c>
      <c r="EM112">
        <v>3.3125066757202202</v>
      </c>
      <c r="EN112">
        <v>3.8358240127563499</v>
      </c>
      <c r="EO112">
        <v>3.8256886005401598</v>
      </c>
      <c r="EP112">
        <v>5.8452806472778303</v>
      </c>
      <c r="EQ112">
        <v>4.34790086746216</v>
      </c>
      <c r="ER112">
        <v>5.3930301666259801</v>
      </c>
      <c r="ES112">
        <v>3.8202600479125999</v>
      </c>
      <c r="ET112">
        <v>3.3874430656433101</v>
      </c>
      <c r="EU112">
        <v>319.44763183593801</v>
      </c>
      <c r="EV112">
        <v>463.69662475585898</v>
      </c>
      <c r="EW112">
        <v>500.67663574218801</v>
      </c>
      <c r="EX112">
        <v>481.47930908203102</v>
      </c>
      <c r="EY112">
        <v>224.75856018066401</v>
      </c>
      <c r="EZ112">
        <v>490.57275390625</v>
      </c>
      <c r="FA112">
        <v>293.97406005859398</v>
      </c>
      <c r="FB112">
        <v>307.79837036132801</v>
      </c>
      <c r="FC112">
        <v>159.76063537597699</v>
      </c>
      <c r="FD112">
        <v>78.415534973144503</v>
      </c>
      <c r="FE112">
        <v>770.92291259765602</v>
      </c>
      <c r="FF112">
        <v>530.43566894531295</v>
      </c>
      <c r="FG112">
        <v>127.072395324707</v>
      </c>
      <c r="FH112">
        <v>461.9130859375</v>
      </c>
      <c r="FI112">
        <v>1509.02978515625</v>
      </c>
      <c r="FJ112">
        <v>1963.46276855469</v>
      </c>
      <c r="FK112">
        <v>144.58653259277301</v>
      </c>
      <c r="FL112">
        <v>214.01947021484401</v>
      </c>
      <c r="FM112">
        <v>938.02215576171898</v>
      </c>
      <c r="FN112">
        <v>465.40368652343801</v>
      </c>
      <c r="FO112">
        <v>700.48052978515602</v>
      </c>
      <c r="FP112">
        <v>1146.82702636719</v>
      </c>
      <c r="FQ112">
        <v>398.56893920898398</v>
      </c>
      <c r="FR112">
        <v>689.478515625</v>
      </c>
      <c r="FS112">
        <v>788.986083984375</v>
      </c>
      <c r="FT112">
        <v>1056.7939453125</v>
      </c>
      <c r="FU112">
        <v>1009.349609375</v>
      </c>
      <c r="FV112">
        <v>943.841064453125</v>
      </c>
      <c r="FW112">
        <v>870.80407714843795</v>
      </c>
      <c r="FX112">
        <v>1144.16650390625</v>
      </c>
      <c r="FY112">
        <v>378.53713989257801</v>
      </c>
      <c r="FZ112">
        <v>15.8217449188232</v>
      </c>
      <c r="GA112">
        <v>77.831901550292997</v>
      </c>
      <c r="GB112">
        <v>883.1708984375</v>
      </c>
      <c r="GC112">
        <v>242.827224731445</v>
      </c>
      <c r="GD112">
        <v>423.02502441406301</v>
      </c>
      <c r="GE112">
        <v>926.79309082031295</v>
      </c>
      <c r="GF112">
        <v>833.06695556640602</v>
      </c>
      <c r="GG112">
        <v>64.142349243164105</v>
      </c>
      <c r="GH112">
        <v>42.165493011474602</v>
      </c>
      <c r="GI112">
        <v>215.15116882324199</v>
      </c>
      <c r="GJ112">
        <v>740.25085449218795</v>
      </c>
      <c r="GK112">
        <v>765.25494384765602</v>
      </c>
      <c r="GL112">
        <v>882.158935546875</v>
      </c>
      <c r="GM112">
        <v>600.53454589843795</v>
      </c>
      <c r="GN112">
        <v>199.48292541503901</v>
      </c>
      <c r="GO112">
        <v>67.771797180175795</v>
      </c>
      <c r="GP112">
        <v>245.80133056640599</v>
      </c>
      <c r="GQ112">
        <v>311.86056518554699</v>
      </c>
      <c r="GR112">
        <v>188.15328979492199</v>
      </c>
      <c r="GS112">
        <v>109.103157043457</v>
      </c>
      <c r="GT112">
        <v>352.13391113281301</v>
      </c>
      <c r="GU112">
        <v>295.35540771484398</v>
      </c>
      <c r="GV112">
        <v>408.36413574218801</v>
      </c>
      <c r="GW112">
        <v>0.278169006109238</v>
      </c>
      <c r="GX112">
        <v>403.93792724609398</v>
      </c>
      <c r="GY112">
        <v>150.69921875</v>
      </c>
      <c r="GZ112">
        <v>300.14825439453102</v>
      </c>
      <c r="HA112">
        <v>74.960044860839801</v>
      </c>
      <c r="HB112">
        <v>159.08769226074199</v>
      </c>
      <c r="HC112">
        <v>374.48474121093801</v>
      </c>
      <c r="HD112">
        <v>27.207094192504901</v>
      </c>
      <c r="HE112">
        <v>32.078575134277301</v>
      </c>
      <c r="HF112">
        <v>143.18428039550801</v>
      </c>
      <c r="HG112">
        <v>423.79586791992199</v>
      </c>
      <c r="HH112">
        <v>104.825317382813</v>
      </c>
      <c r="HI112">
        <v>590.070556640625</v>
      </c>
      <c r="HJ112">
        <v>276.86370849609398</v>
      </c>
      <c r="HK112">
        <v>168.047775268555</v>
      </c>
      <c r="HL112">
        <v>36.666637420654297</v>
      </c>
      <c r="HM112">
        <v>189.94461059570301</v>
      </c>
      <c r="HN112">
        <v>68.044418334960895</v>
      </c>
      <c r="HO112">
        <v>896.38708496093795</v>
      </c>
      <c r="HP112">
        <v>49.753368377685597</v>
      </c>
      <c r="HQ112">
        <v>239.36561584472699</v>
      </c>
      <c r="HR112">
        <v>594.01190185546898</v>
      </c>
      <c r="HS112">
        <v>450.34335327148398</v>
      </c>
      <c r="HT112">
        <v>297.41369628906301</v>
      </c>
      <c r="HU112">
        <v>202.20387268066401</v>
      </c>
      <c r="HV112">
        <v>488.37838745117199</v>
      </c>
      <c r="HW112">
        <v>326.88952636718801</v>
      </c>
      <c r="HX112">
        <v>341.21221923828102</v>
      </c>
      <c r="HY112">
        <v>153.52470397949199</v>
      </c>
      <c r="HZ112">
        <v>76.962074279785199</v>
      </c>
      <c r="IA112">
        <v>803.20916748046898</v>
      </c>
      <c r="IB112">
        <v>698.63983154296898</v>
      </c>
      <c r="IC112">
        <v>167.43778991699199</v>
      </c>
      <c r="ID112">
        <v>417.75772094726602</v>
      </c>
      <c r="IE112">
        <v>1359.1875</v>
      </c>
      <c r="IF112">
        <v>1944.91015625</v>
      </c>
      <c r="IG112">
        <v>160.48019409179699</v>
      </c>
      <c r="IH112">
        <v>217.06201171875</v>
      </c>
      <c r="II112">
        <v>1112.08203125</v>
      </c>
      <c r="IJ112">
        <v>725.94268798828102</v>
      </c>
      <c r="IK112">
        <v>976.05084228515602</v>
      </c>
      <c r="IL112">
        <v>978.7353515625</v>
      </c>
      <c r="IM112">
        <v>412.94232177734398</v>
      </c>
      <c r="IN112">
        <v>725.89599609375</v>
      </c>
      <c r="IO112">
        <v>996.04779052734398</v>
      </c>
      <c r="IP112">
        <v>884.796630859375</v>
      </c>
      <c r="IQ112">
        <v>719.36413574218795</v>
      </c>
      <c r="IR112">
        <v>866.90838623046898</v>
      </c>
      <c r="IS112">
        <v>935.97747802734398</v>
      </c>
      <c r="IT112">
        <v>879.697265625</v>
      </c>
      <c r="IU112">
        <v>411.40856933593801</v>
      </c>
      <c r="IV112">
        <v>11.957617759704601</v>
      </c>
      <c r="IW112">
        <v>119.029838562012</v>
      </c>
      <c r="IX112">
        <v>783.468017578125</v>
      </c>
      <c r="IY112">
        <v>191.33226013183599</v>
      </c>
      <c r="IZ112">
        <v>185.25019836425801</v>
      </c>
      <c r="JA112">
        <v>1005.39495849609</v>
      </c>
      <c r="JB112">
        <v>882.515869140625</v>
      </c>
      <c r="JC112">
        <v>72.939216613769503</v>
      </c>
      <c r="JD112">
        <v>33.716724395752003</v>
      </c>
      <c r="JE112">
        <v>136.554122924805</v>
      </c>
      <c r="JF112">
        <v>725.07556152343795</v>
      </c>
      <c r="JG112">
        <v>860.96392822265602</v>
      </c>
      <c r="JH112">
        <v>910.90979003906295</v>
      </c>
      <c r="JI112">
        <v>559.64068603515602</v>
      </c>
      <c r="JJ112">
        <v>242.35546875</v>
      </c>
      <c r="JK112">
        <v>79.832145690917997</v>
      </c>
      <c r="JL112">
        <v>267.55972290039102</v>
      </c>
      <c r="JM112">
        <v>285.92666625976602</v>
      </c>
      <c r="JN112">
        <v>165.77522277832</v>
      </c>
      <c r="JO112">
        <v>120.671913146973</v>
      </c>
      <c r="JP112">
        <v>504.37945556640602</v>
      </c>
      <c r="JQ112">
        <v>136.80773925781301</v>
      </c>
      <c r="JR112">
        <v>482.86456298828102</v>
      </c>
      <c r="JS112">
        <v>0.142693996429443</v>
      </c>
      <c r="JT112">
        <v>512.722412109375</v>
      </c>
      <c r="JU112">
        <v>124.86614990234401</v>
      </c>
      <c r="JV112">
        <v>410.779052734375</v>
      </c>
      <c r="JW112">
        <v>89.900115966796903</v>
      </c>
      <c r="JX112">
        <v>249.609130859375</v>
      </c>
      <c r="JY112">
        <v>399.02993774414102</v>
      </c>
      <c r="JZ112">
        <v>55.495323181152301</v>
      </c>
      <c r="KA112">
        <v>26.783512115478501</v>
      </c>
      <c r="KB112">
        <v>205.70411682128901</v>
      </c>
      <c r="KC112">
        <v>594.86590576171898</v>
      </c>
      <c r="KD112">
        <v>99.398765563964801</v>
      </c>
      <c r="KE112">
        <v>537.70721435546898</v>
      </c>
      <c r="KF112">
        <v>223.25373840332</v>
      </c>
      <c r="KG112">
        <v>207.41458129882801</v>
      </c>
      <c r="KH112">
        <v>86.778900146484403</v>
      </c>
      <c r="KI112">
        <v>199.59425354003901</v>
      </c>
      <c r="KJ112">
        <v>48.507225036621101</v>
      </c>
      <c r="KK112">
        <v>1314.44604492188</v>
      </c>
      <c r="KL112">
        <v>47.646644592285199</v>
      </c>
      <c r="KM112">
        <f>MATCH(A112,[1]ADOS!$G:$G,0)</f>
        <v>320</v>
      </c>
      <c r="KN112" t="str">
        <f>INDEX([1]ADOS!$H:$H,KM112)</f>
        <v xml:space="preserve">NO DSM_IV questions 4a/4b is no and not atypical </v>
      </c>
      <c r="KO112" t="e">
        <f t="shared" si="3"/>
        <v>#VALUE!</v>
      </c>
      <c r="KP112">
        <f t="shared" si="4"/>
        <v>0</v>
      </c>
      <c r="KQ112">
        <v>0</v>
      </c>
      <c r="KR112" t="str">
        <f>INDEX([1]ADOS!$I:$I,KM112)</f>
        <v>Male</v>
      </c>
      <c r="KS112">
        <v>38</v>
      </c>
      <c r="KT112">
        <f t="shared" si="5"/>
        <v>1</v>
      </c>
      <c r="KU112">
        <v>25</v>
      </c>
      <c r="KV112">
        <v>365</v>
      </c>
    </row>
    <row r="113" spans="1:308" ht="15.5" x14ac:dyDescent="0.35">
      <c r="A113" s="1">
        <v>303247</v>
      </c>
      <c r="B113" s="1" t="s">
        <v>7</v>
      </c>
      <c r="C113">
        <v>5.4086956977844203</v>
      </c>
      <c r="D113">
        <v>3.4000990390777601</v>
      </c>
      <c r="E113">
        <v>3.1864767074585001</v>
      </c>
      <c r="F113">
        <v>3.85931348800659</v>
      </c>
      <c r="G113">
        <v>5.2392506599426296</v>
      </c>
      <c r="H113">
        <v>4.7653298377990696</v>
      </c>
      <c r="I113">
        <v>3.8109252452850302</v>
      </c>
      <c r="J113">
        <v>3.6541581153869598</v>
      </c>
      <c r="K113">
        <v>3.7741348743438698</v>
      </c>
      <c r="L113">
        <v>3.24535012245178</v>
      </c>
      <c r="M113">
        <v>3.4953460693359402</v>
      </c>
      <c r="N113">
        <v>4.2553071975707999</v>
      </c>
      <c r="O113">
        <v>4.3335547447204599</v>
      </c>
      <c r="P113">
        <v>4.3148345947265598</v>
      </c>
      <c r="Q113">
        <v>4.8557624816894496</v>
      </c>
      <c r="R113">
        <v>4.57212162017822</v>
      </c>
      <c r="S113">
        <v>5.8350415229797399</v>
      </c>
      <c r="T113">
        <v>6.5548291206359899</v>
      </c>
      <c r="U113">
        <v>3.7719521522521999</v>
      </c>
      <c r="V113">
        <v>3.2412080764770499</v>
      </c>
      <c r="W113">
        <v>4.2575726509094203</v>
      </c>
      <c r="X113">
        <v>4.1119012832641602</v>
      </c>
      <c r="Y113">
        <v>4.2029356956481898</v>
      </c>
      <c r="Z113">
        <v>5.1606874465942401</v>
      </c>
      <c r="AA113">
        <v>4.5851922035217303</v>
      </c>
      <c r="AB113">
        <v>4.3108563423156703</v>
      </c>
      <c r="AC113">
        <v>4.05277442932129</v>
      </c>
      <c r="AD113">
        <v>2.9674386978149401</v>
      </c>
      <c r="AE113">
        <v>3.5665235519409202</v>
      </c>
      <c r="AF113">
        <v>4.4232549667358398</v>
      </c>
      <c r="AG113">
        <v>6.3590440750122097</v>
      </c>
      <c r="AH113">
        <v>4.9013633728027299</v>
      </c>
      <c r="AI113">
        <v>3.9732372760772701</v>
      </c>
      <c r="AJ113">
        <v>4.3854775428771999</v>
      </c>
      <c r="AK113">
        <v>5.1656837463378897</v>
      </c>
      <c r="AL113">
        <v>3.7941825389862101</v>
      </c>
      <c r="AM113">
        <v>4.4234876632690403</v>
      </c>
      <c r="AN113">
        <v>4.6032285690307599</v>
      </c>
      <c r="AO113">
        <v>3.8821043968200701</v>
      </c>
      <c r="AP113">
        <v>4.1806893348693901</v>
      </c>
      <c r="AQ113">
        <v>3.6002383232116699</v>
      </c>
      <c r="AR113">
        <v>3.34165382385254</v>
      </c>
      <c r="AS113">
        <v>6.2578396797180202</v>
      </c>
      <c r="AT113">
        <v>3.6796016693115199</v>
      </c>
      <c r="AU113">
        <v>2.6284635066986102</v>
      </c>
      <c r="AV113">
        <v>3.5180177688598602</v>
      </c>
      <c r="AW113">
        <v>5.2890863418579102</v>
      </c>
      <c r="AX113">
        <v>5.0470938682556197</v>
      </c>
      <c r="AY113">
        <v>4.6820826530456499</v>
      </c>
      <c r="AZ113">
        <v>4.5301575660705602</v>
      </c>
      <c r="BA113">
        <v>3.6339209079742401</v>
      </c>
      <c r="BB113">
        <v>3.8308057785034202</v>
      </c>
      <c r="BC113">
        <v>4.5296607017517099</v>
      </c>
      <c r="BD113">
        <v>4.2267537117004403</v>
      </c>
      <c r="BE113">
        <v>4.9825601577758798</v>
      </c>
      <c r="BF113">
        <v>3.6158378124237101</v>
      </c>
      <c r="BG113">
        <v>3.4090278148651101</v>
      </c>
      <c r="BH113">
        <v>3.0376176834106401</v>
      </c>
      <c r="BI113">
        <v>3.8085839748382599</v>
      </c>
      <c r="BJ113">
        <v>3.4736750125885001</v>
      </c>
      <c r="BK113">
        <v>4.2410688400268599</v>
      </c>
      <c r="BL113">
        <v>4.8134922981262198</v>
      </c>
      <c r="BM113">
        <v>6.2271699905395499</v>
      </c>
      <c r="BN113">
        <v>4.5694108009338397</v>
      </c>
      <c r="BO113">
        <v>3.9281594753265399</v>
      </c>
      <c r="BP113">
        <v>3.0694882869720499</v>
      </c>
      <c r="BQ113">
        <v>3.5023565292358398</v>
      </c>
      <c r="BR113">
        <v>3.6864199638366699</v>
      </c>
      <c r="BS113">
        <v>3.4901752471923801</v>
      </c>
      <c r="BT113">
        <v>5.9672379493713397</v>
      </c>
      <c r="BU113">
        <v>4.1080565452575701</v>
      </c>
      <c r="BV113">
        <v>4.5697035789489799</v>
      </c>
      <c r="BW113">
        <v>3.7567291259765598</v>
      </c>
      <c r="BX113">
        <v>3.8109657764434801</v>
      </c>
      <c r="BY113">
        <v>5.0258536338806197</v>
      </c>
      <c r="BZ113">
        <v>3.9642426967620898</v>
      </c>
      <c r="CA113">
        <v>3.1682114601135298</v>
      </c>
      <c r="CB113">
        <v>3.9742617607116699</v>
      </c>
      <c r="CC113">
        <v>4.9541139602661097</v>
      </c>
      <c r="CD113">
        <v>4.6286034584045401</v>
      </c>
      <c r="CE113">
        <v>4.3738999366760298</v>
      </c>
      <c r="CF113">
        <v>3.8897521495819101</v>
      </c>
      <c r="CG113">
        <v>4.1381340026855504</v>
      </c>
      <c r="CH113">
        <v>3.6560003757476802</v>
      </c>
      <c r="CI113">
        <v>3.5011394023895299</v>
      </c>
      <c r="CJ113">
        <v>4.3150081634521502</v>
      </c>
      <c r="CK113">
        <v>4.7195997238159197</v>
      </c>
      <c r="CL113">
        <v>4.2788448333740199</v>
      </c>
      <c r="CM113">
        <v>4.7548766136169398</v>
      </c>
      <c r="CN113">
        <v>4.7469568252563503</v>
      </c>
      <c r="CO113">
        <v>5.9182038307189897</v>
      </c>
      <c r="CP113">
        <v>6.7151312828064</v>
      </c>
      <c r="CQ113">
        <v>3.9321439266204798</v>
      </c>
      <c r="CR113">
        <v>3.3896324634552002</v>
      </c>
      <c r="CS113">
        <v>4.4631876945495597</v>
      </c>
      <c r="CT113">
        <v>4.3042931556701696</v>
      </c>
      <c r="CU113">
        <v>3.7616174221038801</v>
      </c>
      <c r="CV113">
        <v>5.04276418685913</v>
      </c>
      <c r="CW113">
        <v>4.4329957962036097</v>
      </c>
      <c r="CX113">
        <v>4.0398659706115696</v>
      </c>
      <c r="CY113">
        <v>4.0531673431396502</v>
      </c>
      <c r="CZ113">
        <v>2.7944438457489</v>
      </c>
      <c r="DA113">
        <v>3.4726946353912398</v>
      </c>
      <c r="DB113">
        <v>4.6283917427062997</v>
      </c>
      <c r="DC113">
        <v>5.89658498764038</v>
      </c>
      <c r="DD113">
        <v>5.0681099891662598</v>
      </c>
      <c r="DE113">
        <v>3.8859791755676301</v>
      </c>
      <c r="DF113">
        <v>4.4813137054443404</v>
      </c>
      <c r="DG113">
        <v>5.4722790718078604</v>
      </c>
      <c r="DH113">
        <v>4.0067634582519496</v>
      </c>
      <c r="DI113">
        <v>4.9039011001586896</v>
      </c>
      <c r="DJ113">
        <v>4.9272823333740199</v>
      </c>
      <c r="DK113">
        <v>4.3999347686767596</v>
      </c>
      <c r="DL113">
        <v>4.10874748229981</v>
      </c>
      <c r="DM113">
        <v>3.7454974651336701</v>
      </c>
      <c r="DN113">
        <v>3.5248074531555198</v>
      </c>
      <c r="DO113">
        <v>6.1668181419372603</v>
      </c>
      <c r="DP113">
        <v>3.6996405124664302</v>
      </c>
      <c r="DQ113">
        <v>2.4482014179229701</v>
      </c>
      <c r="DR113">
        <v>3.4733614921569802</v>
      </c>
      <c r="DS113">
        <v>5.7201709747314498</v>
      </c>
      <c r="DT113">
        <v>4.8564724922180202</v>
      </c>
      <c r="DU113">
        <v>5.1163215637206996</v>
      </c>
      <c r="DV113">
        <v>4.2540435791015598</v>
      </c>
      <c r="DW113">
        <v>3.7293519973754901</v>
      </c>
      <c r="DX113">
        <v>3.6594429016113299</v>
      </c>
      <c r="DY113">
        <v>4.2514877319335902</v>
      </c>
      <c r="DZ113">
        <v>4.1311588287353498</v>
      </c>
      <c r="EA113">
        <v>3.8312675952911399</v>
      </c>
      <c r="EB113">
        <v>3.4781751632690399</v>
      </c>
      <c r="EC113">
        <v>3.22684621810913</v>
      </c>
      <c r="ED113">
        <v>3.1309561729431201</v>
      </c>
      <c r="EE113">
        <v>3.5561873912811302</v>
      </c>
      <c r="EF113">
        <v>4.0399279594421396</v>
      </c>
      <c r="EG113">
        <v>4.0109705924987802</v>
      </c>
      <c r="EH113">
        <v>4.9667654037475604</v>
      </c>
      <c r="EI113">
        <v>5.5038290023803702</v>
      </c>
      <c r="EJ113">
        <v>4.4385261535644496</v>
      </c>
      <c r="EK113">
        <v>3.91127228736877</v>
      </c>
      <c r="EL113">
        <v>3.22080421447754</v>
      </c>
      <c r="EM113">
        <v>3.1905071735382098</v>
      </c>
      <c r="EN113">
        <v>3.5859251022338898</v>
      </c>
      <c r="EO113">
        <v>3.4104156494140598</v>
      </c>
      <c r="EP113">
        <v>5.4251575469970703</v>
      </c>
      <c r="EQ113">
        <v>4.2309527397155797</v>
      </c>
      <c r="ER113">
        <v>5.2272357940673801</v>
      </c>
      <c r="ES113">
        <v>3.7159004211425799</v>
      </c>
      <c r="ET113">
        <v>3.8815734386444101</v>
      </c>
      <c r="EU113">
        <v>227.04545593261699</v>
      </c>
      <c r="EV113">
        <v>509.71755981445301</v>
      </c>
      <c r="EW113">
        <v>429.97341918945301</v>
      </c>
      <c r="EX113">
        <v>441.05783081054699</v>
      </c>
      <c r="EY113">
        <v>266.95938110351602</v>
      </c>
      <c r="EZ113">
        <v>442.26925659179699</v>
      </c>
      <c r="FA113">
        <v>354.17181396484398</v>
      </c>
      <c r="FB113">
        <v>208.96237182617199</v>
      </c>
      <c r="FC113">
        <v>125.466354370117</v>
      </c>
      <c r="FD113">
        <v>59.034725189208999</v>
      </c>
      <c r="FE113">
        <v>632.32781982421898</v>
      </c>
      <c r="FF113">
        <v>518.05163574218795</v>
      </c>
      <c r="FG113">
        <v>171.40589904785199</v>
      </c>
      <c r="FH113">
        <v>489.144287109375</v>
      </c>
      <c r="FI113">
        <v>1634.15673828125</v>
      </c>
      <c r="FJ113">
        <v>1855.07177734375</v>
      </c>
      <c r="FK113">
        <v>129.01142883300801</v>
      </c>
      <c r="FL113">
        <v>224.35523986816401</v>
      </c>
      <c r="FM113">
        <v>842.2587890625</v>
      </c>
      <c r="FN113">
        <v>486.42538452148398</v>
      </c>
      <c r="FO113">
        <v>617.91534423828102</v>
      </c>
      <c r="FP113">
        <v>910.08508300781295</v>
      </c>
      <c r="FQ113">
        <v>399.8896484375</v>
      </c>
      <c r="FR113">
        <v>728.75054931640602</v>
      </c>
      <c r="FS113">
        <v>719.347412109375</v>
      </c>
      <c r="FT113">
        <v>1088.00170898438</v>
      </c>
      <c r="FU113">
        <v>1312.58337402344</v>
      </c>
      <c r="FV113">
        <v>768.79022216796898</v>
      </c>
      <c r="FW113">
        <v>926.06781005859398</v>
      </c>
      <c r="FX113">
        <v>1013.73309326172</v>
      </c>
      <c r="FY113">
        <v>276.51190185546898</v>
      </c>
      <c r="FZ113">
        <v>9.6911029815673793</v>
      </c>
      <c r="GA113">
        <v>183.57054138183599</v>
      </c>
      <c r="GB113">
        <v>945.64349365234398</v>
      </c>
      <c r="GC113">
        <v>201.29029846191401</v>
      </c>
      <c r="GD113">
        <v>266.46188354492199</v>
      </c>
      <c r="GE113">
        <v>1072.98376464844</v>
      </c>
      <c r="GF113">
        <v>967.23834228515602</v>
      </c>
      <c r="GG113">
        <v>71.246749877929702</v>
      </c>
      <c r="GH113">
        <v>55.301227569580099</v>
      </c>
      <c r="GI113">
        <v>197.97497558593801</v>
      </c>
      <c r="GJ113">
        <v>714.04541015625</v>
      </c>
      <c r="GK113">
        <v>571.4130859375</v>
      </c>
      <c r="GL113">
        <v>522.76379394531295</v>
      </c>
      <c r="GM113">
        <v>534.83929443359398</v>
      </c>
      <c r="GN113">
        <v>198.32061767578099</v>
      </c>
      <c r="GO113">
        <v>84.285728454589801</v>
      </c>
      <c r="GP113">
        <v>291.06546020507801</v>
      </c>
      <c r="GQ113">
        <v>352.85528564453102</v>
      </c>
      <c r="GR113">
        <v>181.49830627441401</v>
      </c>
      <c r="GS113">
        <v>71.543952941894503</v>
      </c>
      <c r="GT113">
        <v>443.48449707031301</v>
      </c>
      <c r="GU113">
        <v>190.31658935546901</v>
      </c>
      <c r="GV113">
        <v>377.97247314453102</v>
      </c>
      <c r="GW113">
        <v>0.33370298147201499</v>
      </c>
      <c r="GX113">
        <v>698.368408203125</v>
      </c>
      <c r="GY113">
        <v>301.76406860351602</v>
      </c>
      <c r="GZ113">
        <v>254.88784790039099</v>
      </c>
      <c r="HA113">
        <v>124.9658203125</v>
      </c>
      <c r="HB113">
        <v>109.392471313477</v>
      </c>
      <c r="HC113">
        <v>320.64849853515602</v>
      </c>
      <c r="HD113">
        <v>45.914264678955099</v>
      </c>
      <c r="HE113">
        <v>21.608921051025401</v>
      </c>
      <c r="HF113">
        <v>164.21943664550801</v>
      </c>
      <c r="HG113">
        <v>421.59429931640602</v>
      </c>
      <c r="HH113">
        <v>84.398841857910199</v>
      </c>
      <c r="HI113">
        <v>553.00341796875</v>
      </c>
      <c r="HJ113">
        <v>168.89401245117199</v>
      </c>
      <c r="HK113">
        <v>198.09132385253901</v>
      </c>
      <c r="HL113">
        <v>43.359901428222699</v>
      </c>
      <c r="HM113">
        <v>143.66377258300801</v>
      </c>
      <c r="HN113">
        <v>157.37747192382801</v>
      </c>
      <c r="HO113">
        <v>863.33880615234398</v>
      </c>
      <c r="HP113">
        <v>58.919651031494098</v>
      </c>
      <c r="HQ113">
        <v>253.64839172363301</v>
      </c>
      <c r="HR113">
        <v>462.84326171875</v>
      </c>
      <c r="HS113">
        <v>493.69491577148398</v>
      </c>
      <c r="HT113">
        <v>461.28350830078102</v>
      </c>
      <c r="HU113">
        <v>276.897705078125</v>
      </c>
      <c r="HV113">
        <v>513.85931396484398</v>
      </c>
      <c r="HW113">
        <v>280.19387817382801</v>
      </c>
      <c r="HX113">
        <v>304.64739990234398</v>
      </c>
      <c r="HY113">
        <v>130.69526672363301</v>
      </c>
      <c r="HZ113">
        <v>55.592353820800803</v>
      </c>
      <c r="IA113">
        <v>732.04150390625</v>
      </c>
      <c r="IB113">
        <v>568.09259033203102</v>
      </c>
      <c r="IC113">
        <v>139.53057861328099</v>
      </c>
      <c r="ID113">
        <v>476.787109375</v>
      </c>
      <c r="IE113">
        <v>1471.08764648438</v>
      </c>
      <c r="IF113">
        <v>1794.02795410156</v>
      </c>
      <c r="IG113">
        <v>117.175483703613</v>
      </c>
      <c r="IH113">
        <v>211.80641174316401</v>
      </c>
      <c r="II113">
        <v>864.32873535156295</v>
      </c>
      <c r="IJ113">
        <v>654.38342285156295</v>
      </c>
      <c r="IK113">
        <v>710.132080078125</v>
      </c>
      <c r="IL113">
        <v>1041.30493164063</v>
      </c>
      <c r="IM113">
        <v>362.07809448242199</v>
      </c>
      <c r="IN113">
        <v>637.43682861328102</v>
      </c>
      <c r="IO113">
        <v>901.886474609375</v>
      </c>
      <c r="IP113">
        <v>957.89050292968795</v>
      </c>
      <c r="IQ113">
        <v>954.241943359375</v>
      </c>
      <c r="IR113">
        <v>843.464599609375</v>
      </c>
      <c r="IS113">
        <v>886.826171875</v>
      </c>
      <c r="IT113">
        <v>892.21307373046898</v>
      </c>
      <c r="IU113">
        <v>307.06607055664102</v>
      </c>
      <c r="IV113">
        <v>8.2944145202636701</v>
      </c>
      <c r="IW113">
        <v>182.01420593261699</v>
      </c>
      <c r="IX113">
        <v>857.59210205078102</v>
      </c>
      <c r="IY113">
        <v>215.76434326171901</v>
      </c>
      <c r="IZ113">
        <v>200.4853515625</v>
      </c>
      <c r="JA113">
        <v>868.40411376953102</v>
      </c>
      <c r="JB113">
        <v>914.53997802734398</v>
      </c>
      <c r="JC113">
        <v>61.6707153320313</v>
      </c>
      <c r="JD113">
        <v>28.1788005828857</v>
      </c>
      <c r="JE113">
        <v>165.89193725585901</v>
      </c>
      <c r="JF113">
        <v>684.46472167968795</v>
      </c>
      <c r="JG113">
        <v>382.75671386718801</v>
      </c>
      <c r="JH113">
        <v>601.83239746093795</v>
      </c>
      <c r="JI113">
        <v>522.40045166015602</v>
      </c>
      <c r="JJ113">
        <v>220.243087768555</v>
      </c>
      <c r="JK113">
        <v>69.277069091796903</v>
      </c>
      <c r="JL113">
        <v>311.53390502929699</v>
      </c>
      <c r="JM113">
        <v>316.87881469726602</v>
      </c>
      <c r="JN113">
        <v>257.86935424804699</v>
      </c>
      <c r="JO113">
        <v>68.060325622558594</v>
      </c>
      <c r="JP113">
        <v>473.42337036132801</v>
      </c>
      <c r="JQ113">
        <v>230.01594543457</v>
      </c>
      <c r="JR113">
        <v>378.59390258789102</v>
      </c>
      <c r="JS113">
        <v>0.22188198566436801</v>
      </c>
      <c r="JT113">
        <v>761.345458984375</v>
      </c>
      <c r="JU113">
        <v>126.11733245849599</v>
      </c>
      <c r="JV113">
        <v>275.67596435546898</v>
      </c>
      <c r="JW113">
        <v>175.09532165527301</v>
      </c>
      <c r="JX113">
        <v>84.2991943359375</v>
      </c>
      <c r="JY113">
        <v>377.98727416992199</v>
      </c>
      <c r="JZ113">
        <v>38.967983245849602</v>
      </c>
      <c r="KA113">
        <v>26.3010864257813</v>
      </c>
      <c r="KB113">
        <v>150.63870239257801</v>
      </c>
      <c r="KC113">
        <v>517.263427734375</v>
      </c>
      <c r="KD113">
        <v>82.838783264160199</v>
      </c>
      <c r="KE113">
        <v>494.49285888671898</v>
      </c>
      <c r="KF113">
        <v>216.46815490722699</v>
      </c>
      <c r="KG113">
        <v>210.97441101074199</v>
      </c>
      <c r="KH113">
        <v>45.131736755371101</v>
      </c>
      <c r="KI113">
        <v>162.05198669433599</v>
      </c>
      <c r="KJ113">
        <v>71.686790466308594</v>
      </c>
      <c r="KK113">
        <v>1144.40930175781</v>
      </c>
      <c r="KL113">
        <v>42.353382110595703</v>
      </c>
      <c r="KM113">
        <f>MATCH(A113,[1]ADOS!$G:$G,0)</f>
        <v>366</v>
      </c>
      <c r="KN113" t="str">
        <f>INDEX([1]ADOS!$H:$H,KM113)</f>
        <v xml:space="preserve">NO DSM_IV questions 4a/4b is no and not atypical </v>
      </c>
      <c r="KO113" t="e">
        <f t="shared" si="3"/>
        <v>#VALUE!</v>
      </c>
      <c r="KP113">
        <f t="shared" si="4"/>
        <v>0</v>
      </c>
      <c r="KQ113">
        <v>0</v>
      </c>
      <c r="KR113" t="str">
        <f>INDEX([1]ADOS!$I:$I,KM113)</f>
        <v>Female</v>
      </c>
      <c r="KS113">
        <v>38</v>
      </c>
      <c r="KT113">
        <f t="shared" si="5"/>
        <v>0</v>
      </c>
      <c r="KU113">
        <v>25</v>
      </c>
      <c r="KV113">
        <v>365</v>
      </c>
    </row>
    <row r="114" spans="1:308" ht="15.5" x14ac:dyDescent="0.35">
      <c r="A114" s="1">
        <v>305154</v>
      </c>
      <c r="B114" s="1" t="s">
        <v>7</v>
      </c>
      <c r="C114">
        <v>5.5963058471679696</v>
      </c>
      <c r="D114">
        <v>4.1480607986450204</v>
      </c>
      <c r="E114">
        <v>2.8351624011993399</v>
      </c>
      <c r="F114">
        <v>4.3308124542236301</v>
      </c>
      <c r="G114">
        <v>5.832275390625</v>
      </c>
      <c r="H114">
        <v>4.6226429939270002</v>
      </c>
      <c r="I114">
        <v>4.3106799125671396</v>
      </c>
      <c r="J114">
        <v>3.8222973346710201</v>
      </c>
      <c r="K114">
        <v>4.2170271873474103</v>
      </c>
      <c r="L114">
        <v>3.30075240135193</v>
      </c>
      <c r="M114">
        <v>3.52204513549805</v>
      </c>
      <c r="N114">
        <v>4.1569795608520499</v>
      </c>
      <c r="O114">
        <v>4.65911912918091</v>
      </c>
      <c r="P114">
        <v>4.20088815689087</v>
      </c>
      <c r="Q114">
        <v>5.0774197578430202</v>
      </c>
      <c r="R114">
        <v>4.9231023788452202</v>
      </c>
      <c r="S114">
        <v>5.8242154121398899</v>
      </c>
      <c r="T114">
        <v>6.9502043724060103</v>
      </c>
      <c r="U114">
        <v>4.4118223190307599</v>
      </c>
      <c r="V114">
        <v>3.6709399223327601</v>
      </c>
      <c r="W114">
        <v>4.1481270790100098</v>
      </c>
      <c r="X114">
        <v>3.5197122097015399</v>
      </c>
      <c r="Y114">
        <v>3.7947444915771502</v>
      </c>
      <c r="Z114">
        <v>5.2266359329223597</v>
      </c>
      <c r="AA114">
        <v>4.8086214065551802</v>
      </c>
      <c r="AB114">
        <v>4.6482000350952202</v>
      </c>
      <c r="AC114">
        <v>4.11352443695068</v>
      </c>
      <c r="AD114">
        <v>3.08654880523682</v>
      </c>
      <c r="AE114">
        <v>3.7265245914459202</v>
      </c>
      <c r="AF114">
        <v>4.6183271408081099</v>
      </c>
      <c r="AG114">
        <v>5.4070191383361799</v>
      </c>
      <c r="AH114">
        <v>4.2568626403808603</v>
      </c>
      <c r="AI114">
        <v>3.6883165836334202</v>
      </c>
      <c r="AJ114">
        <v>4.5493721961975098</v>
      </c>
      <c r="AK114">
        <v>5.1306190490722701</v>
      </c>
      <c r="AL114">
        <v>3.8043646812439</v>
      </c>
      <c r="AM114">
        <v>5.0028338432312003</v>
      </c>
      <c r="AN114">
        <v>5.4142980575561497</v>
      </c>
      <c r="AO114">
        <v>3.8092422485351598</v>
      </c>
      <c r="AP114">
        <v>3.99913883209229</v>
      </c>
      <c r="AQ114">
        <v>3.6463460922241202</v>
      </c>
      <c r="AR114">
        <v>3.71270847320557</v>
      </c>
      <c r="AS114">
        <v>5.5931730270385698</v>
      </c>
      <c r="AT114">
        <v>3.40990090370178</v>
      </c>
      <c r="AU114">
        <v>2.6787059307098402</v>
      </c>
      <c r="AV114">
        <v>3.36784148216248</v>
      </c>
      <c r="AW114">
        <v>5.5995039939880398</v>
      </c>
      <c r="AX114">
        <v>4.5493016242981001</v>
      </c>
      <c r="AY114">
        <v>4.9034543037414604</v>
      </c>
      <c r="AZ114">
        <v>3.63667559623718</v>
      </c>
      <c r="BA114">
        <v>3.3088061809539799</v>
      </c>
      <c r="BB114">
        <v>3.5846834182739298</v>
      </c>
      <c r="BC114">
        <v>5.7558102607727104</v>
      </c>
      <c r="BD114">
        <v>4.1614012718200701</v>
      </c>
      <c r="BE114">
        <v>4.7049651145935103</v>
      </c>
      <c r="BF114">
        <v>3.8563590049743701</v>
      </c>
      <c r="BG114">
        <v>3.8531408309936501</v>
      </c>
      <c r="BH114">
        <v>3.3035936355590798</v>
      </c>
      <c r="BI114">
        <v>4.6259746551513699</v>
      </c>
      <c r="BJ114">
        <v>3.8632440567016602</v>
      </c>
      <c r="BK114">
        <v>3.70247554779053</v>
      </c>
      <c r="BL114">
        <v>5.2998614311218297</v>
      </c>
      <c r="BM114">
        <v>5.38034915924072</v>
      </c>
      <c r="BN114">
        <v>4.73052930831909</v>
      </c>
      <c r="BO114">
        <v>4.1241497993469203</v>
      </c>
      <c r="BP114">
        <v>3.2294688224792498</v>
      </c>
      <c r="BQ114">
        <v>3.08384084701538</v>
      </c>
      <c r="BR114">
        <v>3.5232739448547399</v>
      </c>
      <c r="BS114">
        <v>3.5767288208007799</v>
      </c>
      <c r="BT114">
        <v>4.6410627365112296</v>
      </c>
      <c r="BU114">
        <v>4.2702455520629901</v>
      </c>
      <c r="BV114">
        <v>5.8481979370117196</v>
      </c>
      <c r="BW114">
        <v>3.9965889453887899</v>
      </c>
      <c r="BX114">
        <v>3.3717563152313201</v>
      </c>
      <c r="BY114">
        <v>6.3403129577636701</v>
      </c>
      <c r="BZ114">
        <v>4.0925526618957502</v>
      </c>
      <c r="CA114">
        <v>3.2434558868408199</v>
      </c>
      <c r="CB114">
        <v>4.40978908538818</v>
      </c>
      <c r="CC114">
        <v>6.4727554321289098</v>
      </c>
      <c r="CD114">
        <v>5.2218885421752903</v>
      </c>
      <c r="CE114">
        <v>4.4670596122741699</v>
      </c>
      <c r="CF114">
        <v>4.0256218910217303</v>
      </c>
      <c r="CG114">
        <v>4.4963736534118697</v>
      </c>
      <c r="CH114">
        <v>3.5260567665100102</v>
      </c>
      <c r="CI114">
        <v>3.6798241138458301</v>
      </c>
      <c r="CJ114">
        <v>4.8631410598754901</v>
      </c>
      <c r="CK114">
        <v>5.5270209312439</v>
      </c>
      <c r="CL114">
        <v>4.4878005981445304</v>
      </c>
      <c r="CM114">
        <v>5.3513455390930202</v>
      </c>
      <c r="CN114">
        <v>5.0520834922790501</v>
      </c>
      <c r="CO114">
        <v>5.7544379234314</v>
      </c>
      <c r="CP114">
        <v>7.2794342041015598</v>
      </c>
      <c r="CQ114">
        <v>4.3770170211792001</v>
      </c>
      <c r="CR114">
        <v>3.8564002513885498</v>
      </c>
      <c r="CS114">
        <v>4.1400227546691903</v>
      </c>
      <c r="CT114">
        <v>3.5688569545745898</v>
      </c>
      <c r="CU114">
        <v>3.8540289402008101</v>
      </c>
      <c r="CV114">
        <v>5.3063902854919398</v>
      </c>
      <c r="CW114">
        <v>4.8277063369751003</v>
      </c>
      <c r="CX114">
        <v>4.7097496986389196</v>
      </c>
      <c r="CY114">
        <v>4.3868718147277797</v>
      </c>
      <c r="CZ114">
        <v>3.11475610733032</v>
      </c>
      <c r="DA114">
        <v>3.7943780422210698</v>
      </c>
      <c r="DB114">
        <v>4.8288588523864799</v>
      </c>
      <c r="DC114">
        <v>6.1450400352478001</v>
      </c>
      <c r="DD114">
        <v>5.5974822044372603</v>
      </c>
      <c r="DE114">
        <v>3.6762113571167001</v>
      </c>
      <c r="DF114">
        <v>4.4568200111389196</v>
      </c>
      <c r="DG114">
        <v>5.2817754745483398</v>
      </c>
      <c r="DH114">
        <v>3.8411736488342298</v>
      </c>
      <c r="DI114">
        <v>4.9530992507934597</v>
      </c>
      <c r="DJ114">
        <v>5.3459353446960503</v>
      </c>
      <c r="DK114">
        <v>4.8924522399902299</v>
      </c>
      <c r="DL114">
        <v>4.4608225822448704</v>
      </c>
      <c r="DM114">
        <v>3.4537153244018599</v>
      </c>
      <c r="DN114">
        <v>3.7460286617279102</v>
      </c>
      <c r="DO114">
        <v>6.00913429260254</v>
      </c>
      <c r="DP114">
        <v>3.6194107532501198</v>
      </c>
      <c r="DQ114">
        <v>2.6811249256134002</v>
      </c>
      <c r="DR114">
        <v>3.9267120361328098</v>
      </c>
      <c r="DS114">
        <v>6.4454326629638699</v>
      </c>
      <c r="DT114">
        <v>4.5687417984008798</v>
      </c>
      <c r="DU114">
        <v>5.39196825027466</v>
      </c>
      <c r="DV114">
        <v>3.7876546382904102</v>
      </c>
      <c r="DW114">
        <v>2.89848113059998</v>
      </c>
      <c r="DX114">
        <v>3.9395310878753702</v>
      </c>
      <c r="DY114">
        <v>5.3152451515197798</v>
      </c>
      <c r="DZ114">
        <v>4.3460054397582999</v>
      </c>
      <c r="EA114">
        <v>4.3204021453857404</v>
      </c>
      <c r="EB114">
        <v>4.0634570121765101</v>
      </c>
      <c r="EC114">
        <v>3.83302974700928</v>
      </c>
      <c r="ED114">
        <v>3.51672291755676</v>
      </c>
      <c r="EE114">
        <v>4.2195234298706099</v>
      </c>
      <c r="EF114">
        <v>3.9099566936492902</v>
      </c>
      <c r="EG114">
        <v>3.5926253795623802</v>
      </c>
      <c r="EH114">
        <v>6.4517416954040501</v>
      </c>
      <c r="EI114">
        <v>5.1891007423400897</v>
      </c>
      <c r="EJ114">
        <v>4.3656053543090803</v>
      </c>
      <c r="EK114">
        <v>3.7107450962066699</v>
      </c>
      <c r="EL114">
        <v>3.4975752830505402</v>
      </c>
      <c r="EM114">
        <v>3.16977095603943</v>
      </c>
      <c r="EN114">
        <v>3.9767045974731401</v>
      </c>
      <c r="EO114">
        <v>3.77071261405945</v>
      </c>
      <c r="EP114">
        <v>6.1481432914733896</v>
      </c>
      <c r="EQ114">
        <v>4.64028120040894</v>
      </c>
      <c r="ER114">
        <v>5.5657587051391602</v>
      </c>
      <c r="ES114">
        <v>3.9710228443145801</v>
      </c>
      <c r="ET114">
        <v>3.5940842628478999</v>
      </c>
      <c r="EU114">
        <v>246.10203552246099</v>
      </c>
      <c r="EV114">
        <v>486.906494140625</v>
      </c>
      <c r="EW114">
        <v>430.79791259765602</v>
      </c>
      <c r="EX114">
        <v>488.50051879882801</v>
      </c>
      <c r="EY114">
        <v>278.69589233398398</v>
      </c>
      <c r="EZ114">
        <v>536.86462402343795</v>
      </c>
      <c r="FA114">
        <v>346.37194824218801</v>
      </c>
      <c r="FB114">
        <v>442.832275390625</v>
      </c>
      <c r="FC114">
        <v>173.675369262695</v>
      </c>
      <c r="FD114">
        <v>61.830593109130902</v>
      </c>
      <c r="FE114">
        <v>517.14514160156295</v>
      </c>
      <c r="FF114">
        <v>405.81033325195301</v>
      </c>
      <c r="FG114">
        <v>191.87187194824199</v>
      </c>
      <c r="FH114">
        <v>359.48052978515602</v>
      </c>
      <c r="FI114">
        <v>1628.84216308594</v>
      </c>
      <c r="FJ114">
        <v>2225.78247070313</v>
      </c>
      <c r="FK114">
        <v>156.621658325195</v>
      </c>
      <c r="FL114">
        <v>223.73245239257801</v>
      </c>
      <c r="FM114">
        <v>1074.38391113281</v>
      </c>
      <c r="FN114">
        <v>443.51651000976602</v>
      </c>
      <c r="FO114">
        <v>730.23962402343795</v>
      </c>
      <c r="FP114">
        <v>709.713134765625</v>
      </c>
      <c r="FQ114">
        <v>393.84036254882801</v>
      </c>
      <c r="FR114">
        <v>819.94122314453102</v>
      </c>
      <c r="FS114">
        <v>1075.38916015625</v>
      </c>
      <c r="FT114">
        <v>1328.84069824219</v>
      </c>
      <c r="FU114">
        <v>1140.12512207031</v>
      </c>
      <c r="FV114">
        <v>997.974853515625</v>
      </c>
      <c r="FW114">
        <v>1096.5810546875</v>
      </c>
      <c r="FX114">
        <v>909.397216796875</v>
      </c>
      <c r="FY114">
        <v>341.21197509765602</v>
      </c>
      <c r="FZ114">
        <v>13.5617933273315</v>
      </c>
      <c r="GA114">
        <v>140.34507751464801</v>
      </c>
      <c r="GB114">
        <v>879.971923828125</v>
      </c>
      <c r="GC114">
        <v>179.94471740722699</v>
      </c>
      <c r="GD114">
        <v>238.63284301757801</v>
      </c>
      <c r="GE114">
        <v>966.32269287109398</v>
      </c>
      <c r="GF114">
        <v>1004.52874755859</v>
      </c>
      <c r="GG114">
        <v>59.286361694335902</v>
      </c>
      <c r="GH114">
        <v>8.2769107818603498</v>
      </c>
      <c r="GI114">
        <v>244.00131225585901</v>
      </c>
      <c r="GJ114">
        <v>745.26306152343795</v>
      </c>
      <c r="GK114">
        <v>680.58776855468795</v>
      </c>
      <c r="GL114">
        <v>615.86853027343795</v>
      </c>
      <c r="GM114">
        <v>613.38165283203102</v>
      </c>
      <c r="GN114">
        <v>212.80299377441401</v>
      </c>
      <c r="GO114">
        <v>84.240104675292997</v>
      </c>
      <c r="GP114">
        <v>290.50595092773398</v>
      </c>
      <c r="GQ114">
        <v>313.55303955078102</v>
      </c>
      <c r="GR114">
        <v>174.48951721191401</v>
      </c>
      <c r="GS114">
        <v>144.18728637695301</v>
      </c>
      <c r="GT114">
        <v>392.21911621093801</v>
      </c>
      <c r="GU114">
        <v>248.14749145507801</v>
      </c>
      <c r="GV114">
        <v>527.605224609375</v>
      </c>
      <c r="GW114">
        <v>0.64647299051284801</v>
      </c>
      <c r="GX114">
        <v>771.08453369140602</v>
      </c>
      <c r="GY114">
        <v>314.42013549804699</v>
      </c>
      <c r="GZ114">
        <v>216.02076721191401</v>
      </c>
      <c r="HA114">
        <v>159.37451171875</v>
      </c>
      <c r="HB114">
        <v>141.03536987304699</v>
      </c>
      <c r="HC114">
        <v>409.34216308593801</v>
      </c>
      <c r="HD114">
        <v>46.964340209960902</v>
      </c>
      <c r="HE114">
        <v>44.743614196777301</v>
      </c>
      <c r="HF114">
        <v>151.85285949707</v>
      </c>
      <c r="HG114">
        <v>540.79266357421898</v>
      </c>
      <c r="HH114">
        <v>112.13230895996099</v>
      </c>
      <c r="HI114">
        <v>376.35168457031301</v>
      </c>
      <c r="HJ114">
        <v>316.43020629882801</v>
      </c>
      <c r="HK114">
        <v>181.70425415039099</v>
      </c>
      <c r="HL114">
        <v>71.124298095703097</v>
      </c>
      <c r="HM114">
        <v>131.86030578613301</v>
      </c>
      <c r="HN114">
        <v>74.298698425292997</v>
      </c>
      <c r="HO114">
        <v>1099.07836914063</v>
      </c>
      <c r="HP114">
        <v>69.126426696777301</v>
      </c>
      <c r="HQ114">
        <v>263.82843017578102</v>
      </c>
      <c r="HR114">
        <v>521.06390380859398</v>
      </c>
      <c r="HS114">
        <v>483.95230102539102</v>
      </c>
      <c r="HT114">
        <v>498.90124511718801</v>
      </c>
      <c r="HU114">
        <v>313.337646484375</v>
      </c>
      <c r="HV114">
        <v>566.69903564453102</v>
      </c>
      <c r="HW114">
        <v>314.12054443359398</v>
      </c>
      <c r="HX114">
        <v>407.093994140625</v>
      </c>
      <c r="HY114">
        <v>134.63887023925801</v>
      </c>
      <c r="HZ114">
        <v>63.799854278564503</v>
      </c>
      <c r="IA114">
        <v>566.28509521484398</v>
      </c>
      <c r="IB114">
        <v>437.33871459960898</v>
      </c>
      <c r="IC114">
        <v>248.70767211914099</v>
      </c>
      <c r="ID114">
        <v>374.50537109375</v>
      </c>
      <c r="IE114">
        <v>1777.41479492188</v>
      </c>
      <c r="IF114">
        <v>1927.45458984375</v>
      </c>
      <c r="IG114">
        <v>136.90176391601599</v>
      </c>
      <c r="IH114">
        <v>250.73295593261699</v>
      </c>
      <c r="II114">
        <v>1014.37377929688</v>
      </c>
      <c r="IJ114">
        <v>556.29840087890602</v>
      </c>
      <c r="IK114">
        <v>823.78253173828102</v>
      </c>
      <c r="IL114">
        <v>761.12091064453102</v>
      </c>
      <c r="IM114">
        <v>377.91604614257801</v>
      </c>
      <c r="IN114">
        <v>794.39050292968795</v>
      </c>
      <c r="IO114">
        <v>1114.75061035156</v>
      </c>
      <c r="IP114">
        <v>1373.10021972656</v>
      </c>
      <c r="IQ114">
        <v>1222.31506347656</v>
      </c>
      <c r="IR114">
        <v>960.481201171875</v>
      </c>
      <c r="IS114">
        <v>1033.15661621094</v>
      </c>
      <c r="IT114">
        <v>986.05578613281295</v>
      </c>
      <c r="IU114">
        <v>318.65414428710898</v>
      </c>
      <c r="IV114">
        <v>15.9941320419312</v>
      </c>
      <c r="IW114">
        <v>160.54742431640599</v>
      </c>
      <c r="IX114">
        <v>881.19195556640602</v>
      </c>
      <c r="IY114">
        <v>222.01509094238301</v>
      </c>
      <c r="IZ114">
        <v>274.58200073242199</v>
      </c>
      <c r="JA114">
        <v>948.0390625</v>
      </c>
      <c r="JB114">
        <v>913.09893798828102</v>
      </c>
      <c r="JC114">
        <v>78.277595520019503</v>
      </c>
      <c r="JD114">
        <v>19.4590454101563</v>
      </c>
      <c r="JE114">
        <v>190.91032409668</v>
      </c>
      <c r="JF114">
        <v>745.862060546875</v>
      </c>
      <c r="JG114">
        <v>695.60211181640602</v>
      </c>
      <c r="JH114">
        <v>468.22711181640602</v>
      </c>
      <c r="JI114">
        <v>560.26141357421898</v>
      </c>
      <c r="JJ114">
        <v>188.38833618164099</v>
      </c>
      <c r="JK114">
        <v>86.641815185546903</v>
      </c>
      <c r="JL114">
        <v>313.87316894531301</v>
      </c>
      <c r="JM114">
        <v>270.35403442382801</v>
      </c>
      <c r="JN114">
        <v>130.35586547851599</v>
      </c>
      <c r="JO114">
        <v>156.96348571777301</v>
      </c>
      <c r="JP114">
        <v>467.45132446289102</v>
      </c>
      <c r="JQ114">
        <v>204.35485839843801</v>
      </c>
      <c r="JR114">
        <v>512.83624267578102</v>
      </c>
      <c r="JS114">
        <v>0.70216298103332497</v>
      </c>
      <c r="JT114">
        <v>570.97662353515602</v>
      </c>
      <c r="JU114">
        <v>267.8486328125</v>
      </c>
      <c r="JV114">
        <v>147.03060913085901</v>
      </c>
      <c r="JW114">
        <v>73.602485656738295</v>
      </c>
      <c r="JX114">
        <v>125.038291931152</v>
      </c>
      <c r="JY114">
        <v>368.16360473632801</v>
      </c>
      <c r="JZ114">
        <v>73.541084289550795</v>
      </c>
      <c r="KA114">
        <v>31.482385635376001</v>
      </c>
      <c r="KB114">
        <v>157.14497375488301</v>
      </c>
      <c r="KC114">
        <v>586.667724609375</v>
      </c>
      <c r="KD114">
        <v>100.93759155273401</v>
      </c>
      <c r="KE114">
        <v>496.708984375</v>
      </c>
      <c r="KF114">
        <v>229.24409484863301</v>
      </c>
      <c r="KG114">
        <v>280.04550170898398</v>
      </c>
      <c r="KH114">
        <v>42.226009368896499</v>
      </c>
      <c r="KI114">
        <v>169.25685119628901</v>
      </c>
      <c r="KJ114">
        <v>85.075607299804702</v>
      </c>
      <c r="KK114">
        <v>1160.68151855469</v>
      </c>
      <c r="KL114">
        <v>59.4657592773438</v>
      </c>
      <c r="KM114">
        <f>MATCH(A114,[1]ADOS!$G:$G,0)</f>
        <v>532</v>
      </c>
      <c r="KN114" t="str">
        <f>INDEX([1]ADOS!$H:$H,KM114)</f>
        <v xml:space="preserve">NO DSM_IV questions 4a/4b is no and not atypical </v>
      </c>
      <c r="KO114" t="e">
        <f t="shared" si="3"/>
        <v>#VALUE!</v>
      </c>
      <c r="KP114">
        <f t="shared" si="4"/>
        <v>0</v>
      </c>
      <c r="KQ114">
        <v>0</v>
      </c>
      <c r="KR114" t="str">
        <f>INDEX([1]ADOS!$I:$I,KM114)</f>
        <v>Female</v>
      </c>
      <c r="KS114">
        <v>38</v>
      </c>
      <c r="KT114">
        <f t="shared" si="5"/>
        <v>0</v>
      </c>
      <c r="KU114">
        <v>25</v>
      </c>
      <c r="KV114">
        <v>365</v>
      </c>
    </row>
    <row r="115" spans="1:308" ht="15.5" x14ac:dyDescent="0.35">
      <c r="A115" s="1">
        <v>309070</v>
      </c>
      <c r="B115" s="1" t="s">
        <v>7</v>
      </c>
      <c r="C115">
        <v>4.8440647125244096</v>
      </c>
      <c r="D115">
        <v>3.5987601280212398</v>
      </c>
      <c r="E115">
        <v>3.4553184509277299</v>
      </c>
      <c r="F115">
        <v>3.6272070407867401</v>
      </c>
      <c r="G115">
        <v>5.0943422317504901</v>
      </c>
      <c r="H115">
        <v>4.5836224555969203</v>
      </c>
      <c r="I115">
        <v>3.9866983890533398</v>
      </c>
      <c r="J115">
        <v>4.3739671707153303</v>
      </c>
      <c r="K115">
        <v>3.9024016857147199</v>
      </c>
      <c r="L115">
        <v>3.2347097396850599</v>
      </c>
      <c r="M115">
        <v>3.1676971912384002</v>
      </c>
      <c r="N115">
        <v>4.2364392280578604</v>
      </c>
      <c r="O115">
        <v>4.6654820442199698</v>
      </c>
      <c r="P115">
        <v>4.2538576126098597</v>
      </c>
      <c r="Q115">
        <v>4.1938042640686</v>
      </c>
      <c r="R115">
        <v>4.2654771804809597</v>
      </c>
      <c r="S115">
        <v>5.5353693962097203</v>
      </c>
      <c r="T115">
        <v>6.5066194534301802</v>
      </c>
      <c r="U115">
        <v>3.9710254669189502</v>
      </c>
      <c r="V115">
        <v>3.03895092010498</v>
      </c>
      <c r="W115">
        <v>4.1934471130371103</v>
      </c>
      <c r="X115">
        <v>3.6390740871429399</v>
      </c>
      <c r="Y115">
        <v>3.4889230728149401</v>
      </c>
      <c r="Z115">
        <v>5.0261774063110396</v>
      </c>
      <c r="AA115">
        <v>4.7248940467834499</v>
      </c>
      <c r="AB115">
        <v>4.6585888862609899</v>
      </c>
      <c r="AC115">
        <v>4.02146244049072</v>
      </c>
      <c r="AD115">
        <v>3.2363402843475302</v>
      </c>
      <c r="AE115">
        <v>3.6094522476196298</v>
      </c>
      <c r="AF115">
        <v>4.6140894889831499</v>
      </c>
      <c r="AG115">
        <v>5.1708679199218803</v>
      </c>
      <c r="AH115">
        <v>4.7912321090698198</v>
      </c>
      <c r="AI115">
        <v>3.6952536106109601</v>
      </c>
      <c r="AJ115">
        <v>4.7199220657348597</v>
      </c>
      <c r="AK115">
        <v>4.9364986419677699</v>
      </c>
      <c r="AL115">
        <v>3.9283919334411599</v>
      </c>
      <c r="AM115">
        <v>4.6607232093811</v>
      </c>
      <c r="AN115">
        <v>4.7394990921020499</v>
      </c>
      <c r="AO115">
        <v>3.9397997856140101</v>
      </c>
      <c r="AP115">
        <v>4.1017374992370597</v>
      </c>
      <c r="AQ115">
        <v>3.44401931762695</v>
      </c>
      <c r="AR115">
        <v>3.09759545326233</v>
      </c>
      <c r="AS115">
        <v>4.7033829689025897</v>
      </c>
      <c r="AT115">
        <v>3.4678225517272998</v>
      </c>
      <c r="AU115">
        <v>2.7295162677764901</v>
      </c>
      <c r="AV115">
        <v>3.8121809959411599</v>
      </c>
      <c r="AW115">
        <v>5.9032168388366699</v>
      </c>
      <c r="AX115">
        <v>4.56394338607788</v>
      </c>
      <c r="AY115">
        <v>4.6063814163207999</v>
      </c>
      <c r="AZ115">
        <v>3.6748683452606201</v>
      </c>
      <c r="BA115">
        <v>3.13725018501282</v>
      </c>
      <c r="BB115">
        <v>3.4870901107788099</v>
      </c>
      <c r="BC115">
        <v>4.2320127487182599</v>
      </c>
      <c r="BD115">
        <v>3.8337473869323699</v>
      </c>
      <c r="BE115">
        <v>4.3412823677062997</v>
      </c>
      <c r="BF115">
        <v>3.4537935256957999</v>
      </c>
      <c r="BG115">
        <v>3.3289282321929901</v>
      </c>
      <c r="BH115">
        <v>3.02979516983032</v>
      </c>
      <c r="BI115">
        <v>4.4629635810852104</v>
      </c>
      <c r="BJ115">
        <v>4.2829608917236301</v>
      </c>
      <c r="BK115">
        <v>3.77579569816589</v>
      </c>
      <c r="BL115">
        <v>4.4896988868713397</v>
      </c>
      <c r="BM115">
        <v>5.1466956138610804</v>
      </c>
      <c r="BN115">
        <v>4.4131798744201696</v>
      </c>
      <c r="BO115">
        <v>3.8130419254303001</v>
      </c>
      <c r="BP115">
        <v>3.2040860652923602</v>
      </c>
      <c r="BQ115">
        <v>3.4195699691772501</v>
      </c>
      <c r="BR115">
        <v>3.26354908943176</v>
      </c>
      <c r="BS115">
        <v>3.5955832004547101</v>
      </c>
      <c r="BT115">
        <v>5.0045666694641104</v>
      </c>
      <c r="BU115">
        <v>4.1430578231811497</v>
      </c>
      <c r="BV115">
        <v>4.7174782752990696</v>
      </c>
      <c r="BW115">
        <v>3.75816082954407</v>
      </c>
      <c r="BX115">
        <v>3.49921655654907</v>
      </c>
      <c r="BY115">
        <v>4.99320363998413</v>
      </c>
      <c r="BZ115">
        <v>3.4925773143768302</v>
      </c>
      <c r="CA115">
        <v>3.37531614303589</v>
      </c>
      <c r="CB115">
        <v>3.78257131576538</v>
      </c>
      <c r="CC115">
        <v>5.15895700454712</v>
      </c>
      <c r="CD115">
        <v>4.5971369743347203</v>
      </c>
      <c r="CE115">
        <v>3.7230033874511701</v>
      </c>
      <c r="CF115">
        <v>3.9113402366638201</v>
      </c>
      <c r="CG115">
        <v>4.1556658744812003</v>
      </c>
      <c r="CH115">
        <v>3.27193975448608</v>
      </c>
      <c r="CI115">
        <v>3.3946468830108598</v>
      </c>
      <c r="CJ115">
        <v>4.3779029846191397</v>
      </c>
      <c r="CK115">
        <v>4.7773714065551802</v>
      </c>
      <c r="CL115">
        <v>4.2220110893249503</v>
      </c>
      <c r="CM115">
        <v>4.35606145858765</v>
      </c>
      <c r="CN115">
        <v>4.1889915466308603</v>
      </c>
      <c r="CO115">
        <v>5.7984428405761701</v>
      </c>
      <c r="CP115">
        <v>6.6474852561950701</v>
      </c>
      <c r="CQ115">
        <v>3.8241534233093302</v>
      </c>
      <c r="CR115">
        <v>3.36932301521301</v>
      </c>
      <c r="CS115">
        <v>4.2834053039550799</v>
      </c>
      <c r="CT115">
        <v>3.8153309822082502</v>
      </c>
      <c r="CU115">
        <v>3.4577102661132799</v>
      </c>
      <c r="CV115">
        <v>4.8554244041442898</v>
      </c>
      <c r="CW115">
        <v>5.0830736160278303</v>
      </c>
      <c r="CX115">
        <v>4.2061920166015598</v>
      </c>
      <c r="CY115">
        <v>4.1420040130615199</v>
      </c>
      <c r="CZ115">
        <v>3.25960350036621</v>
      </c>
      <c r="DA115">
        <v>3.6193652153015101</v>
      </c>
      <c r="DB115">
        <v>4.68620109558106</v>
      </c>
      <c r="DC115">
        <v>5.8607883453369096</v>
      </c>
      <c r="DD115">
        <v>5.3821082115173304</v>
      </c>
      <c r="DE115">
        <v>3.9426584243774401</v>
      </c>
      <c r="DF115">
        <v>4.4212594032287598</v>
      </c>
      <c r="DG115">
        <v>4.6236643791198704</v>
      </c>
      <c r="DH115">
        <v>3.9421858787536599</v>
      </c>
      <c r="DI115">
        <v>4.5090641975402797</v>
      </c>
      <c r="DJ115">
        <v>4.7047896385192898</v>
      </c>
      <c r="DK115">
        <v>4.1600694656372097</v>
      </c>
      <c r="DL115">
        <v>4.5751795768737802</v>
      </c>
      <c r="DM115">
        <v>3.7191829681396502</v>
      </c>
      <c r="DN115">
        <v>3.0771512985229501</v>
      </c>
      <c r="DO115">
        <v>4.4852461814880398</v>
      </c>
      <c r="DP115">
        <v>3.5161778926849401</v>
      </c>
      <c r="DQ115">
        <v>2.7243690490722701</v>
      </c>
      <c r="DR115">
        <v>4.0804705619812003</v>
      </c>
      <c r="DS115">
        <v>5.1085333824157697</v>
      </c>
      <c r="DT115">
        <v>4.8111391067504901</v>
      </c>
      <c r="DU115">
        <v>4.7083754539489799</v>
      </c>
      <c r="DV115">
        <v>4.0651764869689897</v>
      </c>
      <c r="DW115">
        <v>3.0375776290893599</v>
      </c>
      <c r="DX115">
        <v>3.5669469833374001</v>
      </c>
      <c r="DY115">
        <v>4.2094793319702202</v>
      </c>
      <c r="DZ115">
        <v>3.7386691570282</v>
      </c>
      <c r="EA115">
        <v>4.7559275627136204</v>
      </c>
      <c r="EB115">
        <v>3.5617721080779998</v>
      </c>
      <c r="EC115">
        <v>3.0877370834350599</v>
      </c>
      <c r="ED115">
        <v>3.2359654903411901</v>
      </c>
      <c r="EE115">
        <v>3.5257158279418901</v>
      </c>
      <c r="EF115">
        <v>3.7974112033843999</v>
      </c>
      <c r="EG115">
        <v>3.7511672973632799</v>
      </c>
      <c r="EH115">
        <v>4.4456586837768599</v>
      </c>
      <c r="EI115">
        <v>5.0489530563354501</v>
      </c>
      <c r="EJ115">
        <v>4.5073580741882298</v>
      </c>
      <c r="EK115">
        <v>3.6675610542297399</v>
      </c>
      <c r="EL115">
        <v>3.0899646282196001</v>
      </c>
      <c r="EM115">
        <v>3.6636295318603498</v>
      </c>
      <c r="EN115">
        <v>3.3983194828033398</v>
      </c>
      <c r="EO115">
        <v>3.5334784984588601</v>
      </c>
      <c r="EP115">
        <v>5.20994329452515</v>
      </c>
      <c r="EQ115">
        <v>4.3641729354858398</v>
      </c>
      <c r="ER115">
        <v>4.6565642356872603</v>
      </c>
      <c r="ES115">
        <v>3.8691315650939901</v>
      </c>
      <c r="ET115">
        <v>3.7855265140533398</v>
      </c>
      <c r="EU115">
        <v>226.53305053710901</v>
      </c>
      <c r="EV115">
        <v>832.459716796875</v>
      </c>
      <c r="EW115">
        <v>439.18539428710898</v>
      </c>
      <c r="EX115">
        <v>423.78857421875</v>
      </c>
      <c r="EY115">
        <v>411.29345703125</v>
      </c>
      <c r="EZ115">
        <v>671.19305419921898</v>
      </c>
      <c r="FA115">
        <v>389.26531982421898</v>
      </c>
      <c r="FB115">
        <v>542.34893798828102</v>
      </c>
      <c r="FC115">
        <v>175.33697509765599</v>
      </c>
      <c r="FD115">
        <v>56.733219146728501</v>
      </c>
      <c r="FE115">
        <v>543.58477783203102</v>
      </c>
      <c r="FF115">
        <v>584.28759765625</v>
      </c>
      <c r="FG115">
        <v>233.79656982421901</v>
      </c>
      <c r="FH115">
        <v>467.73059082031301</v>
      </c>
      <c r="FI115">
        <v>2047.9482421875</v>
      </c>
      <c r="FJ115">
        <v>2270.91772460938</v>
      </c>
      <c r="FK115">
        <v>147.54284667968801</v>
      </c>
      <c r="FL115">
        <v>239.70689392089801</v>
      </c>
      <c r="FM115">
        <v>1140.3662109375</v>
      </c>
      <c r="FN115">
        <v>535.28387451171898</v>
      </c>
      <c r="FO115">
        <v>744.25280761718795</v>
      </c>
      <c r="FP115">
        <v>853.06439208984398</v>
      </c>
      <c r="FQ115">
        <v>446.30450439453102</v>
      </c>
      <c r="FR115">
        <v>1013.56109619141</v>
      </c>
      <c r="FS115">
        <v>1150.4326171875</v>
      </c>
      <c r="FT115">
        <v>1449.66857910156</v>
      </c>
      <c r="FU115">
        <v>1133.39685058594</v>
      </c>
      <c r="FV115">
        <v>1012.07409667969</v>
      </c>
      <c r="FW115">
        <v>1113.53088378906</v>
      </c>
      <c r="FX115">
        <v>1087.41369628906</v>
      </c>
      <c r="FY115">
        <v>306.98196411132801</v>
      </c>
      <c r="FZ115">
        <v>11.026364326477101</v>
      </c>
      <c r="GA115">
        <v>161.32525634765599</v>
      </c>
      <c r="GB115">
        <v>1052.50158691406</v>
      </c>
      <c r="GC115">
        <v>225.51126098632801</v>
      </c>
      <c r="GD115">
        <v>242.73812866210901</v>
      </c>
      <c r="GE115">
        <v>1048.95324707031</v>
      </c>
      <c r="GF115">
        <v>1085.42272949219</v>
      </c>
      <c r="GG115">
        <v>74.618545532226605</v>
      </c>
      <c r="GH115">
        <v>41.514015197753899</v>
      </c>
      <c r="GI115">
        <v>233.40916442871099</v>
      </c>
      <c r="GJ115">
        <v>792.06329345703102</v>
      </c>
      <c r="GK115">
        <v>579.66400146484398</v>
      </c>
      <c r="GL115">
        <v>516.90289306640602</v>
      </c>
      <c r="GM115">
        <v>638.033203125</v>
      </c>
      <c r="GN115">
        <v>187.27215576171901</v>
      </c>
      <c r="GO115">
        <v>110.91827392578099</v>
      </c>
      <c r="GP115">
        <v>329.33438110351602</v>
      </c>
      <c r="GQ115">
        <v>356.77899169921898</v>
      </c>
      <c r="GR115">
        <v>154.20867919921901</v>
      </c>
      <c r="GS115">
        <v>29.948982238769499</v>
      </c>
      <c r="GT115">
        <v>418.78967285156301</v>
      </c>
      <c r="GU115">
        <v>265.83734130859398</v>
      </c>
      <c r="GV115">
        <v>480.70745849609398</v>
      </c>
      <c r="GW115">
        <v>0.83175396919250499</v>
      </c>
      <c r="GX115">
        <v>810.32043457031295</v>
      </c>
      <c r="GY115">
        <v>223.12171936035199</v>
      </c>
      <c r="GZ115">
        <v>243.64793395996099</v>
      </c>
      <c r="HA115">
        <v>221.73957824707</v>
      </c>
      <c r="HB115">
        <v>189.82070922851599</v>
      </c>
      <c r="HC115">
        <v>435.68887329101602</v>
      </c>
      <c r="HD115">
        <v>79.745559692382798</v>
      </c>
      <c r="HE115">
        <v>40.425868988037102</v>
      </c>
      <c r="HF115">
        <v>265.12832641601602</v>
      </c>
      <c r="HG115">
        <v>497.49725341796898</v>
      </c>
      <c r="HH115">
        <v>107.76613616943401</v>
      </c>
      <c r="HI115">
        <v>452.32418823242199</v>
      </c>
      <c r="HJ115">
        <v>206.44700622558599</v>
      </c>
      <c r="HK115">
        <v>192.26638793945301</v>
      </c>
      <c r="HL115">
        <v>80.468315124511705</v>
      </c>
      <c r="HM115">
        <v>164.19596862793</v>
      </c>
      <c r="HN115">
        <v>56.170658111572301</v>
      </c>
      <c r="HO115">
        <v>1038.560546875</v>
      </c>
      <c r="HP115">
        <v>44.808883666992202</v>
      </c>
      <c r="HQ115">
        <v>258.56436157226602</v>
      </c>
      <c r="HR115">
        <v>407.26742553710898</v>
      </c>
      <c r="HS115">
        <v>588.00750732421898</v>
      </c>
      <c r="HT115">
        <v>405.38504028320301</v>
      </c>
      <c r="HU115">
        <v>362.11801147460898</v>
      </c>
      <c r="HV115">
        <v>728.18811035156295</v>
      </c>
      <c r="HW115">
        <v>418.367919921875</v>
      </c>
      <c r="HX115">
        <v>317.15182495117199</v>
      </c>
      <c r="HY115">
        <v>220.06605529785199</v>
      </c>
      <c r="HZ115">
        <v>67.640846252441406</v>
      </c>
      <c r="IA115">
        <v>623.6875</v>
      </c>
      <c r="IB115">
        <v>474.52969360351602</v>
      </c>
      <c r="IC115">
        <v>163.38346862793</v>
      </c>
      <c r="ID115">
        <v>560.11151123046898</v>
      </c>
      <c r="IE115">
        <v>1919.47924804688</v>
      </c>
      <c r="IF115">
        <v>2311.11059570313</v>
      </c>
      <c r="IG115">
        <v>168.16369628906301</v>
      </c>
      <c r="IH115">
        <v>260.0849609375</v>
      </c>
      <c r="II115">
        <v>931.67218017578102</v>
      </c>
      <c r="IJ115">
        <v>635.31982421875</v>
      </c>
      <c r="IK115">
        <v>721.67718505859398</v>
      </c>
      <c r="IL115">
        <v>1205.14416503906</v>
      </c>
      <c r="IM115">
        <v>416.9267578125</v>
      </c>
      <c r="IN115">
        <v>865.67584228515602</v>
      </c>
      <c r="IO115">
        <v>1313.87744140625</v>
      </c>
      <c r="IP115">
        <v>1011.98706054688</v>
      </c>
      <c r="IQ115">
        <v>1214.1865234375</v>
      </c>
      <c r="IR115">
        <v>1092.95556640625</v>
      </c>
      <c r="IS115">
        <v>1077.68798828125</v>
      </c>
      <c r="IT115">
        <v>1046.85705566406</v>
      </c>
      <c r="IU115">
        <v>408.49377441406301</v>
      </c>
      <c r="IV115">
        <v>14.3886709213257</v>
      </c>
      <c r="IW115">
        <v>125.23509979248</v>
      </c>
      <c r="IX115">
        <v>914.65856933593795</v>
      </c>
      <c r="IY115">
        <v>252.324142456055</v>
      </c>
      <c r="IZ115">
        <v>195.90818786621099</v>
      </c>
      <c r="JA115">
        <v>1070.65368652344</v>
      </c>
      <c r="JB115">
        <v>1160.17028808594</v>
      </c>
      <c r="JC115">
        <v>83.935539245605497</v>
      </c>
      <c r="JD115">
        <v>61.077423095703097</v>
      </c>
      <c r="JE115">
        <v>202.54476928710901</v>
      </c>
      <c r="JF115">
        <v>614.37420654296898</v>
      </c>
      <c r="JG115">
        <v>647.36846923828102</v>
      </c>
      <c r="JH115">
        <v>642.204345703125</v>
      </c>
      <c r="JI115">
        <v>627.74981689453102</v>
      </c>
      <c r="JJ115">
        <v>216.24032592773401</v>
      </c>
      <c r="JK115">
        <v>95.8544921875</v>
      </c>
      <c r="JL115">
        <v>331.87658691406301</v>
      </c>
      <c r="JM115">
        <v>348.63104248046898</v>
      </c>
      <c r="JN115">
        <v>233.63458251953099</v>
      </c>
      <c r="JO115">
        <v>58.422836303710902</v>
      </c>
      <c r="JP115">
        <v>361.94281005859398</v>
      </c>
      <c r="JQ115">
        <v>312.38632202148398</v>
      </c>
      <c r="JR115">
        <v>655.75793457031295</v>
      </c>
      <c r="JS115">
        <v>0.75963199138641402</v>
      </c>
      <c r="JT115">
        <v>651.63018798828102</v>
      </c>
      <c r="JU115">
        <v>93.494255065917997</v>
      </c>
      <c r="JV115">
        <v>333.55715942382801</v>
      </c>
      <c r="JW115">
        <v>81.278945922851605</v>
      </c>
      <c r="JX115">
        <v>96.508750915527301</v>
      </c>
      <c r="JY115">
        <v>474.62417602539102</v>
      </c>
      <c r="JZ115">
        <v>53.603179931640597</v>
      </c>
      <c r="KA115">
        <v>36.268508911132798</v>
      </c>
      <c r="KB115">
        <v>210.60044860839801</v>
      </c>
      <c r="KC115">
        <v>469.59255981445301</v>
      </c>
      <c r="KD115">
        <v>110.562049865723</v>
      </c>
      <c r="KE115">
        <v>727.83917236328102</v>
      </c>
      <c r="KF115">
        <v>227.80778503418</v>
      </c>
      <c r="KG115">
        <v>187.71977233886699</v>
      </c>
      <c r="KH115">
        <v>58.633331298828097</v>
      </c>
      <c r="KI115">
        <v>168.42343139648401</v>
      </c>
      <c r="KJ115">
        <v>78.762344360351605</v>
      </c>
      <c r="KK115">
        <v>1706.50134277344</v>
      </c>
      <c r="KL115">
        <v>58.4793891906738</v>
      </c>
      <c r="KM115">
        <f>MATCH(A115,[1]ADOS!$G:$G,0)</f>
        <v>557</v>
      </c>
      <c r="KN115" t="str">
        <f>INDEX([1]ADOS!$H:$H,KM115)</f>
        <v xml:space="preserve">NO DSM_IV questions 4a/4b is no and not atypical </v>
      </c>
      <c r="KO115" t="e">
        <f t="shared" si="3"/>
        <v>#VALUE!</v>
      </c>
      <c r="KP115">
        <f t="shared" si="4"/>
        <v>0</v>
      </c>
      <c r="KQ115">
        <v>0</v>
      </c>
      <c r="KR115" t="str">
        <f>INDEX([1]ADOS!$I:$I,KM115)</f>
        <v>Female</v>
      </c>
      <c r="KS115">
        <v>38</v>
      </c>
      <c r="KT115">
        <f t="shared" si="5"/>
        <v>0</v>
      </c>
      <c r="KU115">
        <v>25</v>
      </c>
      <c r="KV115">
        <v>365</v>
      </c>
    </row>
    <row r="116" spans="1:308" ht="15.5" x14ac:dyDescent="0.35">
      <c r="A116" s="1">
        <v>309419</v>
      </c>
      <c r="B116" s="1" t="s">
        <v>7</v>
      </c>
      <c r="C116">
        <v>5.65232229232788</v>
      </c>
      <c r="D116">
        <v>4.1915988922119096</v>
      </c>
      <c r="E116">
        <v>3.7579443454742401</v>
      </c>
      <c r="F116">
        <v>4.4318656921386701</v>
      </c>
      <c r="G116">
        <v>5.5461020469665501</v>
      </c>
      <c r="H116">
        <v>4.2231903076171902</v>
      </c>
      <c r="I116">
        <v>4.2258448600768999</v>
      </c>
      <c r="J116">
        <v>4.0360817909240696</v>
      </c>
      <c r="K116">
        <v>4.3169183731079102</v>
      </c>
      <c r="L116">
        <v>3.81111407279968</v>
      </c>
      <c r="M116">
        <v>4.2394990921020499</v>
      </c>
      <c r="N116">
        <v>4.3253827095031703</v>
      </c>
      <c r="O116">
        <v>4.85435247421265</v>
      </c>
      <c r="P116">
        <v>4.2646775245666504</v>
      </c>
      <c r="Q116">
        <v>4.8715786933898899</v>
      </c>
      <c r="R116">
        <v>4.59727239608765</v>
      </c>
      <c r="S116">
        <v>5.5636096000671396</v>
      </c>
      <c r="T116">
        <v>6.4713392257690403</v>
      </c>
      <c r="U116">
        <v>3.9650082588195801</v>
      </c>
      <c r="V116">
        <v>3.60359454154968</v>
      </c>
      <c r="W116">
        <v>4.0265378952026403</v>
      </c>
      <c r="X116">
        <v>4.1961264610290501</v>
      </c>
      <c r="Y116">
        <v>3.5802798271179199</v>
      </c>
      <c r="Z116">
        <v>5.38209772109985</v>
      </c>
      <c r="AA116">
        <v>4.7835378646850604</v>
      </c>
      <c r="AB116">
        <v>4.9334955215454102</v>
      </c>
      <c r="AC116">
        <v>4.3584637641906703</v>
      </c>
      <c r="AD116">
        <v>3.4491262435913099</v>
      </c>
      <c r="AE116">
        <v>3.8930125236511199</v>
      </c>
      <c r="AF116">
        <v>4.7413702011108398</v>
      </c>
      <c r="AG116">
        <v>6.1031746864318901</v>
      </c>
      <c r="AH116">
        <v>4.9605612754821804</v>
      </c>
      <c r="AI116">
        <v>3.82387447357178</v>
      </c>
      <c r="AJ116">
        <v>4.74074029922485</v>
      </c>
      <c r="AK116">
        <v>5.4609217643737802</v>
      </c>
      <c r="AL116">
        <v>4.2797613143920898</v>
      </c>
      <c r="AM116">
        <v>4.4791626930236799</v>
      </c>
      <c r="AN116">
        <v>4.7128033638000497</v>
      </c>
      <c r="AO116">
        <v>4.4994773864746103</v>
      </c>
      <c r="AP116">
        <v>4.4228849411010698</v>
      </c>
      <c r="AQ116">
        <v>3.5794532299041801</v>
      </c>
      <c r="AR116">
        <v>3.6843802928924601</v>
      </c>
      <c r="AS116">
        <v>5.5517921447753897</v>
      </c>
      <c r="AT116">
        <v>4.2815456390380904</v>
      </c>
      <c r="AU116">
        <v>3.0102515220642099</v>
      </c>
      <c r="AV116">
        <v>3.7529425621032702</v>
      </c>
      <c r="AW116">
        <v>5.9521498680114799</v>
      </c>
      <c r="AX116">
        <v>4.7748250961303702</v>
      </c>
      <c r="AY116">
        <v>4.7848534584045401</v>
      </c>
      <c r="AZ116">
        <v>3.83184838294983</v>
      </c>
      <c r="BA116">
        <v>3.6039462089538601</v>
      </c>
      <c r="BB116">
        <v>3.7970728874206499</v>
      </c>
      <c r="BC116">
        <v>4.7137494087219203</v>
      </c>
      <c r="BD116">
        <v>3.75217938423157</v>
      </c>
      <c r="BE116">
        <v>5.1212525367736799</v>
      </c>
      <c r="BF116">
        <v>3.7374067306518599</v>
      </c>
      <c r="BG116">
        <v>3.38487672805786</v>
      </c>
      <c r="BH116">
        <v>3.0980393886566202</v>
      </c>
      <c r="BI116">
        <v>3.5847926139831499</v>
      </c>
      <c r="BJ116">
        <v>3.4866399765014702</v>
      </c>
      <c r="BK116">
        <v>4.1279830932617196</v>
      </c>
      <c r="BL116">
        <v>4.79162549972534</v>
      </c>
      <c r="BM116">
        <v>6.0320010185241699</v>
      </c>
      <c r="BN116">
        <v>4.8020267486572301</v>
      </c>
      <c r="BO116">
        <v>4.2283267974853498</v>
      </c>
      <c r="BP116">
        <v>3.2389044761657702</v>
      </c>
      <c r="BQ116">
        <v>3.6980965137481698</v>
      </c>
      <c r="BR116">
        <v>3.6644206047058101</v>
      </c>
      <c r="BS116">
        <v>3.6324145793914799</v>
      </c>
      <c r="BT116">
        <v>5.0852737426757804</v>
      </c>
      <c r="BU116">
        <v>4.4621834754943901</v>
      </c>
      <c r="BV116">
        <v>4.87042331695557</v>
      </c>
      <c r="BW116">
        <v>3.8318848609924299</v>
      </c>
      <c r="BX116">
        <v>3.4043197631835902</v>
      </c>
      <c r="BY116">
        <v>5.3845777511596697</v>
      </c>
      <c r="BZ116">
        <v>3.9429619312286399</v>
      </c>
      <c r="CA116">
        <v>3.54314041137695</v>
      </c>
      <c r="CB116">
        <v>4.3980555534362802</v>
      </c>
      <c r="CC116">
        <v>5.2484822273254403</v>
      </c>
      <c r="CD116">
        <v>4.51649713516235</v>
      </c>
      <c r="CE116">
        <v>3.8539187908172599</v>
      </c>
      <c r="CF116">
        <v>3.7314538955688499</v>
      </c>
      <c r="CG116">
        <v>3.6539499759674099</v>
      </c>
      <c r="CH116">
        <v>3.3161034584045401</v>
      </c>
      <c r="CI116">
        <v>3.7358283996582</v>
      </c>
      <c r="CJ116">
        <v>4.9119009971618697</v>
      </c>
      <c r="CK116">
        <v>4.8021378517150897</v>
      </c>
      <c r="CL116">
        <v>4.4171805381774902</v>
      </c>
      <c r="CM116">
        <v>4.4298987388610804</v>
      </c>
      <c r="CN116">
        <v>4.7346448898315403</v>
      </c>
      <c r="CO116">
        <v>5.9918336868286097</v>
      </c>
      <c r="CP116">
        <v>7.3338260650634801</v>
      </c>
      <c r="CQ116">
        <v>3.9127218723297101</v>
      </c>
      <c r="CR116">
        <v>3.57427930831909</v>
      </c>
      <c r="CS116">
        <v>4.54750680923462</v>
      </c>
      <c r="CT116">
        <v>4.3286457061767596</v>
      </c>
      <c r="CU116">
        <v>3.8384759426116899</v>
      </c>
      <c r="CV116">
        <v>5.1342434883117702</v>
      </c>
      <c r="CW116">
        <v>4.7004451751709002</v>
      </c>
      <c r="CX116">
        <v>4.4553394317626998</v>
      </c>
      <c r="CY116">
        <v>4.1367568969726598</v>
      </c>
      <c r="CZ116">
        <v>3.5014722347259499</v>
      </c>
      <c r="DA116">
        <v>3.9374015331268302</v>
      </c>
      <c r="DB116">
        <v>4.4914097785949698</v>
      </c>
      <c r="DC116">
        <v>6.3123683929443404</v>
      </c>
      <c r="DD116">
        <v>5.6666450500488299</v>
      </c>
      <c r="DE116">
        <v>3.7328748703002899</v>
      </c>
      <c r="DF116">
        <v>4.4545321464538601</v>
      </c>
      <c r="DG116">
        <v>5.4341301918029803</v>
      </c>
      <c r="DH116">
        <v>4.1157851219177299</v>
      </c>
      <c r="DI116">
        <v>4.67385053634644</v>
      </c>
      <c r="DJ116">
        <v>5.0354857444763201</v>
      </c>
      <c r="DK116">
        <v>4.2453160285949698</v>
      </c>
      <c r="DL116">
        <v>4.5543079376220703</v>
      </c>
      <c r="DM116">
        <v>3.8416082859039302</v>
      </c>
      <c r="DN116">
        <v>3.4036624431610099</v>
      </c>
      <c r="DO116">
        <v>6.5038199424743697</v>
      </c>
      <c r="DP116">
        <v>3.6727230548858598</v>
      </c>
      <c r="DQ116">
        <v>2.9259483814239502</v>
      </c>
      <c r="DR116">
        <v>3.5097517967224099</v>
      </c>
      <c r="DS116">
        <v>5.58191013336182</v>
      </c>
      <c r="DT116">
        <v>4.6446795463562003</v>
      </c>
      <c r="DU116">
        <v>5.2660150527954102</v>
      </c>
      <c r="DV116">
        <v>4.9147658348083496</v>
      </c>
      <c r="DW116">
        <v>3.63189029693604</v>
      </c>
      <c r="DX116">
        <v>4.11322069168091</v>
      </c>
      <c r="DY116">
        <v>4.0830426216125497</v>
      </c>
      <c r="DZ116">
        <v>3.7788236141204798</v>
      </c>
      <c r="EA116">
        <v>4.9169974327087402</v>
      </c>
      <c r="EB116">
        <v>3.62931156158447</v>
      </c>
      <c r="EC116">
        <v>3.22708368301392</v>
      </c>
      <c r="ED116">
        <v>3.4404261112213099</v>
      </c>
      <c r="EE116">
        <v>3.6447229385375999</v>
      </c>
      <c r="EF116">
        <v>3.7425167560577401</v>
      </c>
      <c r="EG116">
        <v>4.0173387527465803</v>
      </c>
      <c r="EH116">
        <v>4.8428754806518599</v>
      </c>
      <c r="EI116">
        <v>5.3384413719177299</v>
      </c>
      <c r="EJ116">
        <v>4.4246068000793501</v>
      </c>
      <c r="EK116">
        <v>4.0922002792358398</v>
      </c>
      <c r="EL116">
        <v>2.8412246704101598</v>
      </c>
      <c r="EM116">
        <v>3.4052178859710698</v>
      </c>
      <c r="EN116">
        <v>3.76946353912354</v>
      </c>
      <c r="EO116">
        <v>3.6258740425109899</v>
      </c>
      <c r="EP116">
        <v>6.0246891975402797</v>
      </c>
      <c r="EQ116">
        <v>4.0799970626831099</v>
      </c>
      <c r="ER116">
        <v>4.65885353088379</v>
      </c>
      <c r="ES116">
        <v>3.7993474006652801</v>
      </c>
      <c r="ET116">
        <v>3.82057452201843</v>
      </c>
      <c r="EU116">
        <v>345.52145385742199</v>
      </c>
      <c r="EV116">
        <v>514.78277587890602</v>
      </c>
      <c r="EW116">
        <v>459.43240356445301</v>
      </c>
      <c r="EX116">
        <v>549.02593994140602</v>
      </c>
      <c r="EY116">
        <v>260.24206542968801</v>
      </c>
      <c r="EZ116">
        <v>568.67901611328102</v>
      </c>
      <c r="FA116">
        <v>321.64022827148398</v>
      </c>
      <c r="FB116">
        <v>341.08782958984398</v>
      </c>
      <c r="FC116">
        <v>139.64115905761699</v>
      </c>
      <c r="FD116">
        <v>68.518257141113295</v>
      </c>
      <c r="FE116">
        <v>670.91027832031295</v>
      </c>
      <c r="FF116">
        <v>557.82232666015602</v>
      </c>
      <c r="FG116">
        <v>197.11766052246099</v>
      </c>
      <c r="FH116">
        <v>458.88970947265602</v>
      </c>
      <c r="FI116">
        <v>1713.47021484375</v>
      </c>
      <c r="FJ116">
        <v>2161.25390625</v>
      </c>
      <c r="FK116">
        <v>182.41915893554699</v>
      </c>
      <c r="FL116">
        <v>258.57797241210898</v>
      </c>
      <c r="FM116">
        <v>887.50048828125</v>
      </c>
      <c r="FN116">
        <v>516.962158203125</v>
      </c>
      <c r="FO116">
        <v>539.89764404296898</v>
      </c>
      <c r="FP116">
        <v>1406.57958984375</v>
      </c>
      <c r="FQ116">
        <v>477.44491577148398</v>
      </c>
      <c r="FR116">
        <v>774.09381103515602</v>
      </c>
      <c r="FS116">
        <v>843.38861083984398</v>
      </c>
      <c r="FT116">
        <v>1486.31823730469</v>
      </c>
      <c r="FU116">
        <v>1032.21875</v>
      </c>
      <c r="FV116">
        <v>967.20080566406295</v>
      </c>
      <c r="FW116">
        <v>974.18603515625</v>
      </c>
      <c r="FX116">
        <v>1040.62829589844</v>
      </c>
      <c r="FY116">
        <v>359.87878417968801</v>
      </c>
      <c r="FZ116">
        <v>24.1031398773193</v>
      </c>
      <c r="GA116">
        <v>250.75160217285199</v>
      </c>
      <c r="GB116">
        <v>1057.44873046875</v>
      </c>
      <c r="GC116">
        <v>200.60313415527301</v>
      </c>
      <c r="GD116">
        <v>307.63043212890602</v>
      </c>
      <c r="GE116">
        <v>779.887939453125</v>
      </c>
      <c r="GF116">
        <v>1011.44744873047</v>
      </c>
      <c r="GG116">
        <v>79.698051452636705</v>
      </c>
      <c r="GH116">
        <v>58.234577178955099</v>
      </c>
      <c r="GI116">
        <v>249.60684204101599</v>
      </c>
      <c r="GJ116">
        <v>809.025634765625</v>
      </c>
      <c r="GK116">
        <v>887.979736328125</v>
      </c>
      <c r="GL116">
        <v>471.36755371093801</v>
      </c>
      <c r="GM116">
        <v>504.79879760742199</v>
      </c>
      <c r="GN116">
        <v>187.42218017578099</v>
      </c>
      <c r="GO116">
        <v>84.322715759277301</v>
      </c>
      <c r="GP116">
        <v>332.12139892578102</v>
      </c>
      <c r="GQ116">
        <v>398.13912963867199</v>
      </c>
      <c r="GR116">
        <v>125.385200500488</v>
      </c>
      <c r="GS116">
        <v>44.584701538085902</v>
      </c>
      <c r="GT116">
        <v>309.147216796875</v>
      </c>
      <c r="GU116">
        <v>330.49154663085898</v>
      </c>
      <c r="GV116">
        <v>389.77810668945301</v>
      </c>
      <c r="GW116">
        <v>0.64706397056579601</v>
      </c>
      <c r="GX116">
        <v>514.73486328125</v>
      </c>
      <c r="GY116">
        <v>191.04017639160199</v>
      </c>
      <c r="GZ116">
        <v>202.95590209960901</v>
      </c>
      <c r="HA116">
        <v>168.84248352050801</v>
      </c>
      <c r="HB116">
        <v>100.26611328125</v>
      </c>
      <c r="HC116">
        <v>473.85687255859398</v>
      </c>
      <c r="HD116">
        <v>44.476627349853501</v>
      </c>
      <c r="HE116">
        <v>27.9592609405518</v>
      </c>
      <c r="HF116">
        <v>153.06915283203099</v>
      </c>
      <c r="HG116">
        <v>550.27642822265602</v>
      </c>
      <c r="HH116">
        <v>86.839851379394503</v>
      </c>
      <c r="HI116">
        <v>422.42053222656301</v>
      </c>
      <c r="HJ116">
        <v>139.34834289550801</v>
      </c>
      <c r="HK116">
        <v>210.89274597168</v>
      </c>
      <c r="HL116">
        <v>43.076541900634801</v>
      </c>
      <c r="HM116">
        <v>196.41877746582</v>
      </c>
      <c r="HN116">
        <v>58.962932586669901</v>
      </c>
      <c r="HO116">
        <v>998.00714111328102</v>
      </c>
      <c r="HP116">
        <v>75.862960815429702</v>
      </c>
      <c r="HQ116">
        <v>297.23187255859398</v>
      </c>
      <c r="HR116">
        <v>479.12435913085898</v>
      </c>
      <c r="HS116">
        <v>482.53933715820301</v>
      </c>
      <c r="HT116">
        <v>371.64688110351602</v>
      </c>
      <c r="HU116">
        <v>456.61633300781301</v>
      </c>
      <c r="HV116">
        <v>577.40582275390602</v>
      </c>
      <c r="HW116">
        <v>263.66156005859398</v>
      </c>
      <c r="HX116">
        <v>272.46795654296898</v>
      </c>
      <c r="HY116">
        <v>133.12028503418</v>
      </c>
      <c r="HZ116">
        <v>61.273933410644503</v>
      </c>
      <c r="IA116">
        <v>693.8984375</v>
      </c>
      <c r="IB116">
        <v>571.65814208984398</v>
      </c>
      <c r="IC116">
        <v>152.82894897460901</v>
      </c>
      <c r="ID116">
        <v>396.80944824218801</v>
      </c>
      <c r="IE116">
        <v>1585.77416992188</v>
      </c>
      <c r="IF116">
        <v>2172.21459960938</v>
      </c>
      <c r="IG116">
        <v>152.15872192382801</v>
      </c>
      <c r="IH116">
        <v>287.18975830078102</v>
      </c>
      <c r="II116">
        <v>961.10748291015602</v>
      </c>
      <c r="IJ116">
        <v>677.65319824218795</v>
      </c>
      <c r="IK116">
        <v>846.74267578125</v>
      </c>
      <c r="IL116">
        <v>1362.84057617188</v>
      </c>
      <c r="IM116">
        <v>464.53375244140602</v>
      </c>
      <c r="IN116">
        <v>731.18511962890602</v>
      </c>
      <c r="IO116">
        <v>952.705810546875</v>
      </c>
      <c r="IP116">
        <v>1339.21716308594</v>
      </c>
      <c r="IQ116">
        <v>914.14831542968795</v>
      </c>
      <c r="IR116">
        <v>929.62200927734398</v>
      </c>
      <c r="IS116">
        <v>999.581298828125</v>
      </c>
      <c r="IT116">
        <v>1030.58337402344</v>
      </c>
      <c r="IU116">
        <v>363.71148681640602</v>
      </c>
      <c r="IV116">
        <v>11.5160264968872</v>
      </c>
      <c r="IW116">
        <v>149.85464477539099</v>
      </c>
      <c r="IX116">
        <v>920.00616455078102</v>
      </c>
      <c r="IY116">
        <v>232.02648925781301</v>
      </c>
      <c r="IZ116">
        <v>224.61534118652301</v>
      </c>
      <c r="JA116">
        <v>668.70666503906295</v>
      </c>
      <c r="JB116">
        <v>959.62780761718795</v>
      </c>
      <c r="JC116">
        <v>69.129951477050795</v>
      </c>
      <c r="JD116">
        <v>32.842918395996101</v>
      </c>
      <c r="JE116">
        <v>185.390213012695</v>
      </c>
      <c r="JF116">
        <v>801.04254150390602</v>
      </c>
      <c r="JG116">
        <v>698.85919189453102</v>
      </c>
      <c r="JH116">
        <v>543.04473876953102</v>
      </c>
      <c r="JI116">
        <v>468.47698974609398</v>
      </c>
      <c r="JJ116">
        <v>217.05630493164099</v>
      </c>
      <c r="JK116">
        <v>101.74814605712901</v>
      </c>
      <c r="JL116">
        <v>310.443359375</v>
      </c>
      <c r="JM116">
        <v>417.65463256835898</v>
      </c>
      <c r="JN116">
        <v>259.32009887695301</v>
      </c>
      <c r="JO116">
        <v>45.016330718994098</v>
      </c>
      <c r="JP116">
        <v>489.03649902343801</v>
      </c>
      <c r="JQ116">
        <v>327.24685668945301</v>
      </c>
      <c r="JR116">
        <v>420.90881347656301</v>
      </c>
      <c r="JS116">
        <v>0.93348598480224598</v>
      </c>
      <c r="JT116">
        <v>652.33587646484398</v>
      </c>
      <c r="JU116">
        <v>183.31207275390599</v>
      </c>
      <c r="JV116">
        <v>423.55740356445301</v>
      </c>
      <c r="JW116">
        <v>94.213859558105497</v>
      </c>
      <c r="JX116">
        <v>155.93508911132801</v>
      </c>
      <c r="JY116">
        <v>446.54605102539102</v>
      </c>
      <c r="JZ116">
        <v>42.848548889160199</v>
      </c>
      <c r="KA116">
        <v>36.690357208252003</v>
      </c>
      <c r="KB116">
        <v>110.448860168457</v>
      </c>
      <c r="KC116">
        <v>543.79071044921898</v>
      </c>
      <c r="KD116">
        <v>78.555717468261705</v>
      </c>
      <c r="KE116">
        <v>448.69268798828102</v>
      </c>
      <c r="KF116">
        <v>167.17236328125</v>
      </c>
      <c r="KG116">
        <v>218.02589416503901</v>
      </c>
      <c r="KH116">
        <v>50.769313812255902</v>
      </c>
      <c r="KI116">
        <v>174.16046142578099</v>
      </c>
      <c r="KJ116">
        <v>43.5270385742188</v>
      </c>
      <c r="KK116">
        <v>1433.09887695313</v>
      </c>
      <c r="KL116">
        <v>39.674961090087898</v>
      </c>
      <c r="KM116">
        <f>MATCH(A116,[1]ADOS!$G:$G,0)</f>
        <v>585</v>
      </c>
      <c r="KN116" t="str">
        <f>INDEX([1]ADOS!$H:$H,KM116)</f>
        <v xml:space="preserve">NO DSM_IV questions 4a/4b is no and not atypical </v>
      </c>
      <c r="KO116" t="e">
        <f t="shared" si="3"/>
        <v>#VALUE!</v>
      </c>
      <c r="KP116">
        <f t="shared" si="4"/>
        <v>0</v>
      </c>
      <c r="KQ116">
        <v>0</v>
      </c>
      <c r="KR116" t="str">
        <f>INDEX([1]ADOS!$I:$I,KM116)</f>
        <v>Male</v>
      </c>
      <c r="KS116">
        <v>38</v>
      </c>
      <c r="KT116">
        <f t="shared" si="5"/>
        <v>1</v>
      </c>
      <c r="KU116">
        <v>25</v>
      </c>
      <c r="KV116">
        <v>365</v>
      </c>
    </row>
    <row r="117" spans="1:308" ht="15.5" x14ac:dyDescent="0.35">
      <c r="A117" s="1">
        <v>315752</v>
      </c>
      <c r="B117" s="1" t="s">
        <v>7</v>
      </c>
      <c r="C117">
        <v>4.9054627418518102</v>
      </c>
      <c r="D117">
        <v>3.96784472465515</v>
      </c>
      <c r="E117">
        <v>3.1798522472381601</v>
      </c>
      <c r="F117">
        <v>3.78021311759949</v>
      </c>
      <c r="G117">
        <v>5.1363759040832502</v>
      </c>
      <c r="H117">
        <v>4.5918841361999503</v>
      </c>
      <c r="I117">
        <v>4.21211814880371</v>
      </c>
      <c r="J117">
        <v>3.9377782344818102</v>
      </c>
      <c r="K117">
        <v>4.2171378135681197</v>
      </c>
      <c r="L117">
        <v>3.1138343811035201</v>
      </c>
      <c r="M117">
        <v>3.4138665199279798</v>
      </c>
      <c r="N117">
        <v>3.9743909835815399</v>
      </c>
      <c r="O117">
        <v>4.3410801887512198</v>
      </c>
      <c r="P117">
        <v>4.3475208282470703</v>
      </c>
      <c r="Q117">
        <v>4.5719881057739302</v>
      </c>
      <c r="R117">
        <v>4.6212844848632804</v>
      </c>
      <c r="S117">
        <v>5.0398497581481898</v>
      </c>
      <c r="T117">
        <v>5.8992896080017099</v>
      </c>
      <c r="U117">
        <v>4.2560191154479998</v>
      </c>
      <c r="V117">
        <v>3.4722628593444802</v>
      </c>
      <c r="W117">
        <v>4.3214354515075701</v>
      </c>
      <c r="X117">
        <v>3.3830933570861799</v>
      </c>
      <c r="Y117">
        <v>3.4069728851318399</v>
      </c>
      <c r="Z117">
        <v>4.3592109680175799</v>
      </c>
      <c r="AA117">
        <v>5.7387728691101101</v>
      </c>
      <c r="AB117">
        <v>4.8601202964782697</v>
      </c>
      <c r="AC117">
        <v>4.2039279937744096</v>
      </c>
      <c r="AD117">
        <v>3.2441146373748802</v>
      </c>
      <c r="AE117">
        <v>3.48251104354858</v>
      </c>
      <c r="AF117">
        <v>4.7527980804443404</v>
      </c>
      <c r="AG117">
        <v>4.5562834739685103</v>
      </c>
      <c r="AH117">
        <v>4.5058488845825204</v>
      </c>
      <c r="AI117">
        <v>3.1966805458068799</v>
      </c>
      <c r="AJ117">
        <v>4.1901760101318404</v>
      </c>
      <c r="AK117">
        <v>4.5683836936950701</v>
      </c>
      <c r="AL117">
        <v>4.0643811225891104</v>
      </c>
      <c r="AM117">
        <v>5.0535473823547399</v>
      </c>
      <c r="AN117">
        <v>5.1263303756713903</v>
      </c>
      <c r="AO117">
        <v>3.7982106208801301</v>
      </c>
      <c r="AP117">
        <v>3.7006704807281499</v>
      </c>
      <c r="AQ117">
        <v>3.2801713943481401</v>
      </c>
      <c r="AR117">
        <v>3.6567654609680198</v>
      </c>
      <c r="AS117">
        <v>5.5603117942810103</v>
      </c>
      <c r="AT117">
        <v>3.4494338035583501</v>
      </c>
      <c r="AU117">
        <v>2.58907151222229</v>
      </c>
      <c r="AV117">
        <v>3.5055375099182098</v>
      </c>
      <c r="AW117">
        <v>5.2834415435790998</v>
      </c>
      <c r="AX117">
        <v>4.0917887687683097</v>
      </c>
      <c r="AY117">
        <v>4.2409420013427699</v>
      </c>
      <c r="AZ117">
        <v>4.3520789146423304</v>
      </c>
      <c r="BA117">
        <v>3.3395867347717298</v>
      </c>
      <c r="BB117">
        <v>4.07460260391235</v>
      </c>
      <c r="BC117">
        <v>4.5468664169311497</v>
      </c>
      <c r="BD117">
        <v>4.1462140083312997</v>
      </c>
      <c r="BE117">
        <v>5.8194103240966797</v>
      </c>
      <c r="BF117">
        <v>3.50566458702087</v>
      </c>
      <c r="BG117">
        <v>3.3576207160949698</v>
      </c>
      <c r="BH117">
        <v>2.94522356987</v>
      </c>
      <c r="BI117">
        <v>3.9608299732208301</v>
      </c>
      <c r="BJ117">
        <v>3.81419157981873</v>
      </c>
      <c r="BK117">
        <v>3.43539261817932</v>
      </c>
      <c r="BL117">
        <v>4.6163849830627397</v>
      </c>
      <c r="BM117">
        <v>4.0430378913879403</v>
      </c>
      <c r="BN117">
        <v>3.76512622833252</v>
      </c>
      <c r="BO117">
        <v>3.60356640815735</v>
      </c>
      <c r="BP117">
        <v>3.4860477447509801</v>
      </c>
      <c r="BQ117">
        <v>3.7578072547912602</v>
      </c>
      <c r="BR117">
        <v>3.5277297496795699</v>
      </c>
      <c r="BS117">
        <v>3.27809715270996</v>
      </c>
      <c r="BT117">
        <v>4.5022068023681596</v>
      </c>
      <c r="BU117">
        <v>4.3516130447387704</v>
      </c>
      <c r="BV117">
        <v>5.1060528755187997</v>
      </c>
      <c r="BW117">
        <v>3.9969043731689502</v>
      </c>
      <c r="BX117">
        <v>3.1543509960174601</v>
      </c>
      <c r="BY117">
        <v>5.0954494476318404</v>
      </c>
      <c r="BZ117">
        <v>3.7395882606506299</v>
      </c>
      <c r="CA117">
        <v>3.46749687194824</v>
      </c>
      <c r="CB117">
        <v>4.27297163009644</v>
      </c>
      <c r="CC117">
        <v>5.0988712310790998</v>
      </c>
      <c r="CD117">
        <v>4.5997014045715297</v>
      </c>
      <c r="CE117">
        <v>4.44030857086182</v>
      </c>
      <c r="CF117">
        <v>3.8858561515808101</v>
      </c>
      <c r="CG117">
        <v>4.3489246368408203</v>
      </c>
      <c r="CH117">
        <v>3.1618077754974401</v>
      </c>
      <c r="CI117">
        <v>3.1897332668304399</v>
      </c>
      <c r="CJ117">
        <v>4.04746389389038</v>
      </c>
      <c r="CK117">
        <v>4.8388042449951199</v>
      </c>
      <c r="CL117">
        <v>4.6617178916931197</v>
      </c>
      <c r="CM117">
        <v>4.9091858863830602</v>
      </c>
      <c r="CN117">
        <v>4.70406150817871</v>
      </c>
      <c r="CO117">
        <v>5.4199848175048801</v>
      </c>
      <c r="CP117">
        <v>5.9893159866332999</v>
      </c>
      <c r="CQ117">
        <v>3.6594119071960498</v>
      </c>
      <c r="CR117">
        <v>3.5715308189392099</v>
      </c>
      <c r="CS117">
        <v>3.9753651618957502</v>
      </c>
      <c r="CT117">
        <v>3.4567799568176301</v>
      </c>
      <c r="CU117">
        <v>3.3742623329162602</v>
      </c>
      <c r="CV117">
        <v>4.5827841758728001</v>
      </c>
      <c r="CW117">
        <v>5.2859382629394496</v>
      </c>
      <c r="CX117">
        <v>4.9123129844665501</v>
      </c>
      <c r="CY117">
        <v>4.1760973930358896</v>
      </c>
      <c r="CZ117">
        <v>3.43929862976074</v>
      </c>
      <c r="DA117">
        <v>3.6061320304870601</v>
      </c>
      <c r="DB117">
        <v>4.5608162879943901</v>
      </c>
      <c r="DC117">
        <v>5.1652264595031703</v>
      </c>
      <c r="DD117">
        <v>4.8997235298156703</v>
      </c>
      <c r="DE117">
        <v>3.8503232002258301</v>
      </c>
      <c r="DF117">
        <v>4.6314325332641602</v>
      </c>
      <c r="DG117">
        <v>5.2023987770080602</v>
      </c>
      <c r="DH117">
        <v>4.1872820854187003</v>
      </c>
      <c r="DI117">
        <v>4.92881536483765</v>
      </c>
      <c r="DJ117">
        <v>5.4525294303893999</v>
      </c>
      <c r="DK117">
        <v>4.2647614479064897</v>
      </c>
      <c r="DL117">
        <v>3.8816082477569598</v>
      </c>
      <c r="DM117">
        <v>3.7312586307525599</v>
      </c>
      <c r="DN117">
        <v>3.4732222557067902</v>
      </c>
      <c r="DO117">
        <v>5.6836576461792001</v>
      </c>
      <c r="DP117">
        <v>3.0348207950592001</v>
      </c>
      <c r="DQ117">
        <v>2.7909021377563499</v>
      </c>
      <c r="DR117">
        <v>3.8087923526763898</v>
      </c>
      <c r="DS117">
        <v>5.0193247795104998</v>
      </c>
      <c r="DT117">
        <v>4.6872377395629901</v>
      </c>
      <c r="DU117">
        <v>4.4862699508667001</v>
      </c>
      <c r="DV117">
        <v>3.8428542613983199</v>
      </c>
      <c r="DW117">
        <v>3.1913919448852499</v>
      </c>
      <c r="DX117">
        <v>4.6640033721923801</v>
      </c>
      <c r="DY117">
        <v>4.2419638633728001</v>
      </c>
      <c r="DZ117">
        <v>4.4991755485534703</v>
      </c>
      <c r="EA117">
        <v>4.625</v>
      </c>
      <c r="EB117">
        <v>3.7724270820617698</v>
      </c>
      <c r="EC117">
        <v>2.9412174224853498</v>
      </c>
      <c r="ED117">
        <v>3.16805863380432</v>
      </c>
      <c r="EE117">
        <v>3.3866319656372101</v>
      </c>
      <c r="EF117">
        <v>3.8581714630127002</v>
      </c>
      <c r="EG117">
        <v>3.3351907730102499</v>
      </c>
      <c r="EH117">
        <v>5.1013302803039604</v>
      </c>
      <c r="EI117">
        <v>4.2911820411682102</v>
      </c>
      <c r="EJ117">
        <v>4.0509009361267099</v>
      </c>
      <c r="EK117">
        <v>3.29220366477966</v>
      </c>
      <c r="EL117">
        <v>3.4780902862548801</v>
      </c>
      <c r="EM117">
        <v>3.6506011486053498</v>
      </c>
      <c r="EN117">
        <v>3.6750829219818102</v>
      </c>
      <c r="EO117">
        <v>3.2544646263122599</v>
      </c>
      <c r="EP117">
        <v>5.01833200454712</v>
      </c>
      <c r="EQ117">
        <v>4.7827568054199201</v>
      </c>
      <c r="ER117">
        <v>5.5518136024475098</v>
      </c>
      <c r="ES117">
        <v>3.8492770195007302</v>
      </c>
      <c r="ET117">
        <v>3.70665383338928</v>
      </c>
      <c r="EU117">
        <v>334.76773071289102</v>
      </c>
      <c r="EV117">
        <v>779.29388427734398</v>
      </c>
      <c r="EW117">
        <v>466.046630859375</v>
      </c>
      <c r="EX117">
        <v>451.99893188476602</v>
      </c>
      <c r="EY117">
        <v>359.50283813476602</v>
      </c>
      <c r="EZ117">
        <v>492.47933959960898</v>
      </c>
      <c r="FA117">
        <v>327.96673583984398</v>
      </c>
      <c r="FB117">
        <v>355.08282470703102</v>
      </c>
      <c r="FC117">
        <v>135.00975036621099</v>
      </c>
      <c r="FD117">
        <v>62.060794830322301</v>
      </c>
      <c r="FE117">
        <v>610.65771484375</v>
      </c>
      <c r="FF117">
        <v>655.03570556640602</v>
      </c>
      <c r="FG117">
        <v>191.71566772460901</v>
      </c>
      <c r="FH117">
        <v>419.02816772460898</v>
      </c>
      <c r="FI117">
        <v>1575.22180175781</v>
      </c>
      <c r="FJ117">
        <v>2222.541015625</v>
      </c>
      <c r="FK117">
        <v>136.91603088378901</v>
      </c>
      <c r="FL117">
        <v>221.91957092285199</v>
      </c>
      <c r="FM117">
        <v>1010.05133056641</v>
      </c>
      <c r="FN117">
        <v>574.53253173828102</v>
      </c>
      <c r="FO117">
        <v>785.17297363281295</v>
      </c>
      <c r="FP117">
        <v>905.93243408203102</v>
      </c>
      <c r="FQ117">
        <v>427.52438354492199</v>
      </c>
      <c r="FR117">
        <v>1007.18121337891</v>
      </c>
      <c r="FS117">
        <v>1092.41589355469</v>
      </c>
      <c r="FT117">
        <v>1018.21527099609</v>
      </c>
      <c r="FU117">
        <v>904.47235107421898</v>
      </c>
      <c r="FV117">
        <v>914.71063232421898</v>
      </c>
      <c r="FW117">
        <v>873.55328369140602</v>
      </c>
      <c r="FX117">
        <v>923.39807128906295</v>
      </c>
      <c r="FY117">
        <v>301.320068359375</v>
      </c>
      <c r="FZ117">
        <v>26.0788459777832</v>
      </c>
      <c r="GA117">
        <v>148.53700256347699</v>
      </c>
      <c r="GB117">
        <v>874.43487548828102</v>
      </c>
      <c r="GC117">
        <v>221.78089904785199</v>
      </c>
      <c r="GD117">
        <v>191.52218627929699</v>
      </c>
      <c r="GE117">
        <v>892.35510253906295</v>
      </c>
      <c r="GF117">
        <v>1193.46545410156</v>
      </c>
      <c r="GG117">
        <v>83.006271362304702</v>
      </c>
      <c r="GH117">
        <v>54.968620300292997</v>
      </c>
      <c r="GI117">
        <v>186.307540893555</v>
      </c>
      <c r="GJ117">
        <v>688.808349609375</v>
      </c>
      <c r="GK117">
        <v>711.33355712890602</v>
      </c>
      <c r="GL117">
        <v>537.259521484375</v>
      </c>
      <c r="GM117">
        <v>515.40447998046898</v>
      </c>
      <c r="GN117">
        <v>228.92140197753901</v>
      </c>
      <c r="GO117">
        <v>93.983055114746094</v>
      </c>
      <c r="GP117">
        <v>325.36221313476602</v>
      </c>
      <c r="GQ117">
        <v>362.70367431640602</v>
      </c>
      <c r="GR117">
        <v>126.844108581543</v>
      </c>
      <c r="GS117">
        <v>149.273513793945</v>
      </c>
      <c r="GT117">
        <v>423.97781372070301</v>
      </c>
      <c r="GU117">
        <v>261.91677856445301</v>
      </c>
      <c r="GV117">
        <v>425.39047241210898</v>
      </c>
      <c r="GW117">
        <v>0.287157982587814</v>
      </c>
      <c r="GX117">
        <v>738.009765625</v>
      </c>
      <c r="GY117">
        <v>211.44354248046901</v>
      </c>
      <c r="GZ117">
        <v>275.73760986328102</v>
      </c>
      <c r="HA117">
        <v>197.68482971191401</v>
      </c>
      <c r="HB117">
        <v>129.62171936035199</v>
      </c>
      <c r="HC117">
        <v>380.28594970703102</v>
      </c>
      <c r="HD117">
        <v>95.116233825683594</v>
      </c>
      <c r="HE117">
        <v>40.509395599365199</v>
      </c>
      <c r="HF117">
        <v>210.54098510742199</v>
      </c>
      <c r="HG117">
        <v>416.45809936523398</v>
      </c>
      <c r="HH117">
        <v>106.03017425537099</v>
      </c>
      <c r="HI117">
        <v>490.34124755859398</v>
      </c>
      <c r="HJ117">
        <v>181.68251037597699</v>
      </c>
      <c r="HK117">
        <v>212.35472106933599</v>
      </c>
      <c r="HL117">
        <v>70.361175537109403</v>
      </c>
      <c r="HM117">
        <v>189.56982421875</v>
      </c>
      <c r="HN117">
        <v>56.445888519287102</v>
      </c>
      <c r="HO117">
        <v>1090.91906738281</v>
      </c>
      <c r="HP117">
        <v>43.742706298828097</v>
      </c>
      <c r="HQ117">
        <v>378.024169921875</v>
      </c>
      <c r="HR117">
        <v>493.53988647460898</v>
      </c>
      <c r="HS117">
        <v>392.536865234375</v>
      </c>
      <c r="HT117">
        <v>463.71862792968801</v>
      </c>
      <c r="HU117">
        <v>284.50897216796898</v>
      </c>
      <c r="HV117">
        <v>577.61932373046898</v>
      </c>
      <c r="HW117">
        <v>393.22122192382801</v>
      </c>
      <c r="HX117">
        <v>297.61672973632801</v>
      </c>
      <c r="HY117">
        <v>129.38578796386699</v>
      </c>
      <c r="HZ117">
        <v>55.646762847900398</v>
      </c>
      <c r="IA117">
        <v>684.58697509765602</v>
      </c>
      <c r="IB117">
        <v>556.16906738281295</v>
      </c>
      <c r="IC117">
        <v>196.18901062011699</v>
      </c>
      <c r="ID117">
        <v>265.76535034179699</v>
      </c>
      <c r="IE117">
        <v>1426.39270019531</v>
      </c>
      <c r="IF117">
        <v>2216.01049804688</v>
      </c>
      <c r="IG117">
        <v>118.10302734375</v>
      </c>
      <c r="IH117">
        <v>213.21643066406301</v>
      </c>
      <c r="II117">
        <v>849.96124267578102</v>
      </c>
      <c r="IJ117">
        <v>522.06268310546898</v>
      </c>
      <c r="IK117">
        <v>760.51385498046898</v>
      </c>
      <c r="IL117">
        <v>1202.18884277344</v>
      </c>
      <c r="IM117">
        <v>426.705322265625</v>
      </c>
      <c r="IN117">
        <v>809.90002441406295</v>
      </c>
      <c r="IO117">
        <v>1266.23071289063</v>
      </c>
      <c r="IP117">
        <v>795.07189941406295</v>
      </c>
      <c r="IQ117">
        <v>1213.54919433594</v>
      </c>
      <c r="IR117">
        <v>832.56481933593795</v>
      </c>
      <c r="IS117">
        <v>955.24761962890602</v>
      </c>
      <c r="IT117">
        <v>940.87322998046898</v>
      </c>
      <c r="IU117">
        <v>380.25262451171898</v>
      </c>
      <c r="IV117">
        <v>23.6654567718506</v>
      </c>
      <c r="IW117">
        <v>129.17120361328099</v>
      </c>
      <c r="IX117">
        <v>970.6748046875</v>
      </c>
      <c r="IY117">
        <v>191.61190795898401</v>
      </c>
      <c r="IZ117">
        <v>225.65235900878901</v>
      </c>
      <c r="JA117">
        <v>1000.46453857422</v>
      </c>
      <c r="JB117">
        <v>1286.30114746094</v>
      </c>
      <c r="JC117">
        <v>105.888290405273</v>
      </c>
      <c r="JD117">
        <v>20.239194869995099</v>
      </c>
      <c r="JE117">
        <v>163.36390686035199</v>
      </c>
      <c r="JF117">
        <v>750.49957275390602</v>
      </c>
      <c r="JG117">
        <v>643.12103271484398</v>
      </c>
      <c r="JH117">
        <v>521.03527832031295</v>
      </c>
      <c r="JI117">
        <v>545.609130859375</v>
      </c>
      <c r="JJ117">
        <v>199.05941772460901</v>
      </c>
      <c r="JK117">
        <v>91.262832641601605</v>
      </c>
      <c r="JL117">
        <v>273.265869140625</v>
      </c>
      <c r="JM117">
        <v>348.54779052734398</v>
      </c>
      <c r="JN117">
        <v>100.53403472900401</v>
      </c>
      <c r="JO117">
        <v>64.101509094238295</v>
      </c>
      <c r="JP117">
        <v>269.57244873046898</v>
      </c>
      <c r="JQ117">
        <v>231.90657043457</v>
      </c>
      <c r="JR117">
        <v>650.56335449218795</v>
      </c>
      <c r="JS117">
        <v>0.20419199764728499</v>
      </c>
      <c r="JT117">
        <v>740.06408691406295</v>
      </c>
      <c r="JU117">
        <v>98.900497436523395</v>
      </c>
      <c r="JV117">
        <v>252.654052734375</v>
      </c>
      <c r="JW117">
        <v>124.13671875</v>
      </c>
      <c r="JX117">
        <v>150.56959533691401</v>
      </c>
      <c r="JY117">
        <v>380.73208618164102</v>
      </c>
      <c r="JZ117">
        <v>34.380016326904297</v>
      </c>
      <c r="KA117">
        <v>35.137176513671903</v>
      </c>
      <c r="KB117">
        <v>253.77783203125</v>
      </c>
      <c r="KC117">
        <v>521.84588623046898</v>
      </c>
      <c r="KD117">
        <v>82.720710754394503</v>
      </c>
      <c r="KE117">
        <v>398.85177612304699</v>
      </c>
      <c r="KF117">
        <v>226.71524047851599</v>
      </c>
      <c r="KG117">
        <v>210.06524658203099</v>
      </c>
      <c r="KH117">
        <v>102.92604827880901</v>
      </c>
      <c r="KI117">
        <v>160.76455688476599</v>
      </c>
      <c r="KJ117">
        <v>79.313774108886705</v>
      </c>
      <c r="KK117">
        <v>1131.63232421875</v>
      </c>
      <c r="KL117">
        <v>104.463653564453</v>
      </c>
      <c r="KM117">
        <f>MATCH(A117,[1]ADOS!$G:$G,0)</f>
        <v>491</v>
      </c>
      <c r="KN117" t="str">
        <f>INDEX([1]ADOS!$H:$H,KM117)</f>
        <v xml:space="preserve">NO DSM_IV questions 4a/4b is no and not atypical </v>
      </c>
      <c r="KO117" t="e">
        <f t="shared" si="3"/>
        <v>#VALUE!</v>
      </c>
      <c r="KP117">
        <f t="shared" si="4"/>
        <v>0</v>
      </c>
      <c r="KQ117">
        <v>0</v>
      </c>
      <c r="KR117" t="str">
        <f>INDEX([1]ADOS!$I:$I,KM117)</f>
        <v>Male</v>
      </c>
      <c r="KS117">
        <v>38</v>
      </c>
      <c r="KT117">
        <f t="shared" si="5"/>
        <v>1</v>
      </c>
      <c r="KU117">
        <v>25</v>
      </c>
      <c r="KV117">
        <v>365</v>
      </c>
    </row>
    <row r="118" spans="1:308" ht="15.5" x14ac:dyDescent="0.35">
      <c r="A118" s="1">
        <v>316808</v>
      </c>
      <c r="B118" s="1" t="s">
        <v>7</v>
      </c>
      <c r="C118">
        <v>5.6684203147888201</v>
      </c>
      <c r="D118">
        <v>3.76834988594055</v>
      </c>
      <c r="E118">
        <v>3.1739466190338099</v>
      </c>
      <c r="F118">
        <v>4.2472186088562003</v>
      </c>
      <c r="G118">
        <v>5.9176263809204102</v>
      </c>
      <c r="H118">
        <v>4.8264226913452202</v>
      </c>
      <c r="I118">
        <v>4.6651973724365199</v>
      </c>
      <c r="J118">
        <v>4.2884507179260298</v>
      </c>
      <c r="K118">
        <v>4.2922639846801802</v>
      </c>
      <c r="L118">
        <v>4.0245780944824201</v>
      </c>
      <c r="M118">
        <v>3.5293064117431601</v>
      </c>
      <c r="N118">
        <v>4.2881627082824698</v>
      </c>
      <c r="O118">
        <v>5.1037297248840297</v>
      </c>
      <c r="P118">
        <v>4.3294172286987296</v>
      </c>
      <c r="Q118">
        <v>4.8179702758789098</v>
      </c>
      <c r="R118">
        <v>4.8030490875244096</v>
      </c>
      <c r="S118">
        <v>5.4846997261047399</v>
      </c>
      <c r="T118">
        <v>6.6016221046447798</v>
      </c>
      <c r="U118">
        <v>4.5661516189575204</v>
      </c>
      <c r="V118">
        <v>4.0179276466369602</v>
      </c>
      <c r="W118">
        <v>4.6915602684020996</v>
      </c>
      <c r="X118">
        <v>4.0911812782287598</v>
      </c>
      <c r="Y118">
        <v>4.2659549713134801</v>
      </c>
      <c r="Z118">
        <v>5.2919273376464799</v>
      </c>
      <c r="AA118">
        <v>5.5869898796081499</v>
      </c>
      <c r="AB118">
        <v>4.8876314163207999</v>
      </c>
      <c r="AC118">
        <v>4.18927097320557</v>
      </c>
      <c r="AD118">
        <v>3.27944779396057</v>
      </c>
      <c r="AE118">
        <v>3.9400117397308398</v>
      </c>
      <c r="AF118">
        <v>4.8684973716735804</v>
      </c>
      <c r="AG118">
        <v>5.61924076080322</v>
      </c>
      <c r="AH118">
        <v>4.92765188217163</v>
      </c>
      <c r="AI118">
        <v>3.6538321971893302</v>
      </c>
      <c r="AJ118">
        <v>4.6765732765197798</v>
      </c>
      <c r="AK118">
        <v>5.3657431602478001</v>
      </c>
      <c r="AL118">
        <v>4.1921443939209002</v>
      </c>
      <c r="AM118">
        <v>5.1118540763854998</v>
      </c>
      <c r="AN118">
        <v>4.92134714126587</v>
      </c>
      <c r="AO118">
        <v>4.2799801826477104</v>
      </c>
      <c r="AP118">
        <v>3.8945989608764702</v>
      </c>
      <c r="AQ118">
        <v>3.6174352169036901</v>
      </c>
      <c r="AR118">
        <v>3.1864657402038601</v>
      </c>
      <c r="AS118">
        <v>6.2479090690612802</v>
      </c>
      <c r="AT118">
        <v>4.0903682708740199</v>
      </c>
      <c r="AU118">
        <v>2.87572169303894</v>
      </c>
      <c r="AV118">
        <v>3.8540589809417698</v>
      </c>
      <c r="AW118">
        <v>6.34745216369629</v>
      </c>
      <c r="AX118">
        <v>4.4552712440490696</v>
      </c>
      <c r="AY118">
        <v>4.7704167366027797</v>
      </c>
      <c r="AZ118">
        <v>4.9765572547912598</v>
      </c>
      <c r="BA118">
        <v>3.8864660263061501</v>
      </c>
      <c r="BB118">
        <v>4.1234564781189</v>
      </c>
      <c r="BC118">
        <v>4.96787786483765</v>
      </c>
      <c r="BD118">
        <v>4.2508692741393999</v>
      </c>
      <c r="BE118">
        <v>5.6291151046752903</v>
      </c>
      <c r="BF118">
        <v>3.8207991123199498</v>
      </c>
      <c r="BG118">
        <v>3.4268848896026598</v>
      </c>
      <c r="BH118">
        <v>3.72953081130981</v>
      </c>
      <c r="BI118">
        <v>4.0563316345214799</v>
      </c>
      <c r="BJ118">
        <v>4.3029747009277299</v>
      </c>
      <c r="BK118">
        <v>4.4750933647155797</v>
      </c>
      <c r="BL118">
        <v>5.3440580368042001</v>
      </c>
      <c r="BM118">
        <v>5.49117231369019</v>
      </c>
      <c r="BN118">
        <v>4.5079483985900897</v>
      </c>
      <c r="BO118">
        <v>4.1186404228210503</v>
      </c>
      <c r="BP118">
        <v>3.45682001113892</v>
      </c>
      <c r="BQ118">
        <v>3.4123568534851101</v>
      </c>
      <c r="BR118">
        <v>3.5591578483581499</v>
      </c>
      <c r="BS118">
        <v>3.8109900951385498</v>
      </c>
      <c r="BT118">
        <v>5.1754431724548304</v>
      </c>
      <c r="BU118">
        <v>4.6329269409179696</v>
      </c>
      <c r="BV118">
        <v>5.4620232582092303</v>
      </c>
      <c r="BW118">
        <v>4.2014584541320801</v>
      </c>
      <c r="BX118">
        <v>3.5674972534179701</v>
      </c>
      <c r="BY118">
        <v>6.02284955978394</v>
      </c>
      <c r="BZ118">
        <v>3.8605108261108398</v>
      </c>
      <c r="CA118">
        <v>3.1742780208587602</v>
      </c>
      <c r="CB118">
        <v>4.09311866760254</v>
      </c>
      <c r="CC118">
        <v>5.79095506668091</v>
      </c>
      <c r="CD118">
        <v>4.6956934928893999</v>
      </c>
      <c r="CE118">
        <v>4.0123634338378897</v>
      </c>
      <c r="CF118">
        <v>3.9248492717742902</v>
      </c>
      <c r="CG118">
        <v>4.1912584304809597</v>
      </c>
      <c r="CH118">
        <v>3.8602020740509002</v>
      </c>
      <c r="CI118">
        <v>3.8230443000793501</v>
      </c>
      <c r="CJ118">
        <v>4.8163104057312003</v>
      </c>
      <c r="CK118">
        <v>5.5387926101684597</v>
      </c>
      <c r="CL118">
        <v>4.6707019805908203</v>
      </c>
      <c r="CM118">
        <v>4.9005184173584002</v>
      </c>
      <c r="CN118">
        <v>4.6429185867309597</v>
      </c>
      <c r="CO118">
        <v>5.7229437828064</v>
      </c>
      <c r="CP118">
        <v>7.0729641914367702</v>
      </c>
      <c r="CQ118">
        <v>4.5064997673034703</v>
      </c>
      <c r="CR118">
        <v>4.2180194854736301</v>
      </c>
      <c r="CS118">
        <v>4.5919947624206499</v>
      </c>
      <c r="CT118">
        <v>4.2573900222778303</v>
      </c>
      <c r="CU118">
        <v>4.3628597259521502</v>
      </c>
      <c r="CV118">
        <v>5.5074033737182599</v>
      </c>
      <c r="CW118">
        <v>5.2907166481018102</v>
      </c>
      <c r="CX118">
        <v>4.6392898559570304</v>
      </c>
      <c r="CY118">
        <v>4.3094673156738299</v>
      </c>
      <c r="CZ118">
        <v>3.2088258266449001</v>
      </c>
      <c r="DA118">
        <v>3.6362469196319598</v>
      </c>
      <c r="DB118">
        <v>4.9835638999939</v>
      </c>
      <c r="DC118">
        <v>5.9190936088562003</v>
      </c>
      <c r="DD118">
        <v>6.0478057861328098</v>
      </c>
      <c r="DE118">
        <v>3.8930468559265101</v>
      </c>
      <c r="DF118">
        <v>4.8678054809570304</v>
      </c>
      <c r="DG118">
        <v>5.7289156913757298</v>
      </c>
      <c r="DH118">
        <v>3.9503986835479701</v>
      </c>
      <c r="DI118">
        <v>4.5236372947692898</v>
      </c>
      <c r="DJ118">
        <v>4.6540017127990696</v>
      </c>
      <c r="DK118">
        <v>4.7987151145935103</v>
      </c>
      <c r="DL118">
        <v>5.1834282875061</v>
      </c>
      <c r="DM118">
        <v>3.7574043273925799</v>
      </c>
      <c r="DN118">
        <v>3.4107754230499299</v>
      </c>
      <c r="DO118">
        <v>6.0958137512206996</v>
      </c>
      <c r="DP118">
        <v>4.0117321014404297</v>
      </c>
      <c r="DQ118">
        <v>2.6896960735321001</v>
      </c>
      <c r="DR118">
        <v>3.63410472869873</v>
      </c>
      <c r="DS118">
        <v>6.7120308876037598</v>
      </c>
      <c r="DT118">
        <v>4.5893988609314</v>
      </c>
      <c r="DU118">
        <v>5.1987624168395996</v>
      </c>
      <c r="DV118">
        <v>4.5766315460205096</v>
      </c>
      <c r="DW118">
        <v>3.7712764739990199</v>
      </c>
      <c r="DX118">
        <v>4.0124816894531303</v>
      </c>
      <c r="DY118">
        <v>4.8723988533020002</v>
      </c>
      <c r="DZ118">
        <v>3.99538278579712</v>
      </c>
      <c r="EA118">
        <v>4.8592300415039098</v>
      </c>
      <c r="EB118">
        <v>4.0308747291564897</v>
      </c>
      <c r="EC118">
        <v>3.6727886199951199</v>
      </c>
      <c r="ED118">
        <v>4.3176989555358896</v>
      </c>
      <c r="EE118">
        <v>3.6550571918487602</v>
      </c>
      <c r="EF118">
        <v>3.8297092914581299</v>
      </c>
      <c r="EG118">
        <v>4.06484127044678</v>
      </c>
      <c r="EH118">
        <v>5.4317908287048304</v>
      </c>
      <c r="EI118">
        <v>5.39174461364746</v>
      </c>
      <c r="EJ118">
        <v>4.68690729141235</v>
      </c>
      <c r="EK118">
        <v>3.9799447059631299</v>
      </c>
      <c r="EL118">
        <v>3.2136294841766402</v>
      </c>
      <c r="EM118">
        <v>3.4729669094085698</v>
      </c>
      <c r="EN118">
        <v>3.4634201526641801</v>
      </c>
      <c r="EO118">
        <v>3.44155645370483</v>
      </c>
      <c r="EP118">
        <v>5.64249610900879</v>
      </c>
      <c r="EQ118">
        <v>4.3626279830932599</v>
      </c>
      <c r="ER118">
        <v>4.2799234390258798</v>
      </c>
      <c r="ES118">
        <v>3.9860384464263898</v>
      </c>
      <c r="ET118">
        <v>3.7174589633941699</v>
      </c>
      <c r="EU118">
        <v>281.91323852539102</v>
      </c>
      <c r="EV118">
        <v>702.18353271484398</v>
      </c>
      <c r="EW118">
        <v>474.66448974609398</v>
      </c>
      <c r="EX118">
        <v>493.988525390625</v>
      </c>
      <c r="EY118">
        <v>408.38897705078102</v>
      </c>
      <c r="EZ118">
        <v>480.58230590820301</v>
      </c>
      <c r="FA118">
        <v>342.399658203125</v>
      </c>
      <c r="FB118">
        <v>527.69378662109398</v>
      </c>
      <c r="FC118">
        <v>133.81358337402301</v>
      </c>
      <c r="FD118">
        <v>100.71598815918</v>
      </c>
      <c r="FE118">
        <v>517.49645996093795</v>
      </c>
      <c r="FF118">
        <v>620.48822021484398</v>
      </c>
      <c r="FG118">
        <v>170.82156372070301</v>
      </c>
      <c r="FH118">
        <v>451.62145996093801</v>
      </c>
      <c r="FI118">
        <v>1603.67004394531</v>
      </c>
      <c r="FJ118">
        <v>2345.669921875</v>
      </c>
      <c r="FK118">
        <v>169.641357421875</v>
      </c>
      <c r="FL118">
        <v>234.426193237305</v>
      </c>
      <c r="FM118">
        <v>1107.79455566406</v>
      </c>
      <c r="FN118">
        <v>798.23577880859398</v>
      </c>
      <c r="FO118">
        <v>698.767333984375</v>
      </c>
      <c r="FP118">
        <v>1095.71435546875</v>
      </c>
      <c r="FQ118">
        <v>439.59240722656301</v>
      </c>
      <c r="FR118">
        <v>694.96923828125</v>
      </c>
      <c r="FS118">
        <v>985.311279296875</v>
      </c>
      <c r="FT118">
        <v>1359.37890625</v>
      </c>
      <c r="FU118">
        <v>997.27154541015602</v>
      </c>
      <c r="FV118">
        <v>1002.93408203125</v>
      </c>
      <c r="FW118">
        <v>1053.39440917969</v>
      </c>
      <c r="FX118">
        <v>1008.09747314453</v>
      </c>
      <c r="FY118">
        <v>304.75177001953102</v>
      </c>
      <c r="FZ118">
        <v>21.253158569335898</v>
      </c>
      <c r="GA118">
        <v>178.53910827636699</v>
      </c>
      <c r="GB118">
        <v>948.00640869140602</v>
      </c>
      <c r="GC118">
        <v>195.64227294921901</v>
      </c>
      <c r="GD118">
        <v>241.09886169433599</v>
      </c>
      <c r="GE118">
        <v>873.51477050781295</v>
      </c>
      <c r="GF118">
        <v>924.00140380859398</v>
      </c>
      <c r="GG118">
        <v>60.1673583984375</v>
      </c>
      <c r="GH118">
        <v>18.238651275634801</v>
      </c>
      <c r="GI118">
        <v>218.87591552734401</v>
      </c>
      <c r="GJ118">
        <v>705.26373291015602</v>
      </c>
      <c r="GK118">
        <v>582.40386962890602</v>
      </c>
      <c r="GL118">
        <v>415.72866821289102</v>
      </c>
      <c r="GM118">
        <v>545.93316650390602</v>
      </c>
      <c r="GN118">
        <v>124.912719726563</v>
      </c>
      <c r="GO118">
        <v>80.782058715820298</v>
      </c>
      <c r="GP118">
        <v>322.893798828125</v>
      </c>
      <c r="GQ118">
        <v>375.39593505859398</v>
      </c>
      <c r="GR118">
        <v>133.89273071289099</v>
      </c>
      <c r="GS118">
        <v>48.981075286865199</v>
      </c>
      <c r="GT118">
        <v>359.42828369140602</v>
      </c>
      <c r="GU118">
        <v>413.31317138671898</v>
      </c>
      <c r="GV118">
        <v>581.1435546875</v>
      </c>
      <c r="GW118">
        <v>1.2694220542907699</v>
      </c>
      <c r="GX118">
        <v>560.95526123046898</v>
      </c>
      <c r="GY118">
        <v>164.856521606445</v>
      </c>
      <c r="GZ118">
        <v>383.35531616210898</v>
      </c>
      <c r="HA118">
        <v>222.45350646972699</v>
      </c>
      <c r="HB118">
        <v>118.43270874023401</v>
      </c>
      <c r="HC118">
        <v>355.13226318359398</v>
      </c>
      <c r="HD118">
        <v>47.478973388671903</v>
      </c>
      <c r="HE118">
        <v>29.166622161865199</v>
      </c>
      <c r="HF118">
        <v>132.13822937011699</v>
      </c>
      <c r="HG118">
        <v>345.78570556640602</v>
      </c>
      <c r="HH118">
        <v>109.504470825195</v>
      </c>
      <c r="HI118">
        <v>418.36871337890602</v>
      </c>
      <c r="HJ118">
        <v>202.38766479492199</v>
      </c>
      <c r="HK118">
        <v>223.18121337890599</v>
      </c>
      <c r="HL118">
        <v>45.305179595947301</v>
      </c>
      <c r="HM118">
        <v>187.49822998046901</v>
      </c>
      <c r="HN118">
        <v>114.379035949707</v>
      </c>
      <c r="HO118">
        <v>1259.96813964844</v>
      </c>
      <c r="HP118">
        <v>51.7376708984375</v>
      </c>
      <c r="HQ118">
        <v>212.21502685546901</v>
      </c>
      <c r="HR118">
        <v>569.53674316406295</v>
      </c>
      <c r="HS118">
        <v>530.46630859375</v>
      </c>
      <c r="HT118">
        <v>427.87554931640602</v>
      </c>
      <c r="HU118">
        <v>259.78173828125</v>
      </c>
      <c r="HV118">
        <v>472.70166015625</v>
      </c>
      <c r="HW118">
        <v>331.31393432617199</v>
      </c>
      <c r="HX118">
        <v>322.61529541015602</v>
      </c>
      <c r="HY118">
        <v>130.43525695800801</v>
      </c>
      <c r="HZ118">
        <v>69.799499511718807</v>
      </c>
      <c r="IA118">
        <v>615.09552001953102</v>
      </c>
      <c r="IB118">
        <v>468.82919311523398</v>
      </c>
      <c r="IC118">
        <v>157.70365905761699</v>
      </c>
      <c r="ID118">
        <v>514.61975097656295</v>
      </c>
      <c r="IE118">
        <v>2068.66967773438</v>
      </c>
      <c r="IF118">
        <v>2333.77587890625</v>
      </c>
      <c r="IG118">
        <v>164.61776733398401</v>
      </c>
      <c r="IH118">
        <v>258.78164672851602</v>
      </c>
      <c r="II118">
        <v>1212.19848632813</v>
      </c>
      <c r="IJ118">
        <v>859.306640625</v>
      </c>
      <c r="IK118">
        <v>692.89971923828102</v>
      </c>
      <c r="IL118">
        <v>842.81549072265602</v>
      </c>
      <c r="IM118">
        <v>390.01788330078102</v>
      </c>
      <c r="IN118">
        <v>722.68499755859398</v>
      </c>
      <c r="IO118">
        <v>1039.45300292969</v>
      </c>
      <c r="IP118">
        <v>1193.33239746094</v>
      </c>
      <c r="IQ118">
        <v>959.34606933593795</v>
      </c>
      <c r="IR118">
        <v>807.76788330078102</v>
      </c>
      <c r="IS118">
        <v>1118.73889160156</v>
      </c>
      <c r="IT118">
        <v>951.22064208984398</v>
      </c>
      <c r="IU118">
        <v>397.72033691406301</v>
      </c>
      <c r="IV118">
        <v>12.390715599060099</v>
      </c>
      <c r="IW118">
        <v>224.34542846679699</v>
      </c>
      <c r="IX118">
        <v>974.83837890625</v>
      </c>
      <c r="IY118">
        <v>175.01103210449199</v>
      </c>
      <c r="IZ118">
        <v>270.15637207031301</v>
      </c>
      <c r="JA118">
        <v>811.52648925781295</v>
      </c>
      <c r="JB118">
        <v>986.70977783203102</v>
      </c>
      <c r="JC118">
        <v>63.489692687988303</v>
      </c>
      <c r="JD118">
        <v>40.858837127685597</v>
      </c>
      <c r="JE118">
        <v>249.07424926757801</v>
      </c>
      <c r="JF118">
        <v>814.87646484375</v>
      </c>
      <c r="JG118">
        <v>671.4423828125</v>
      </c>
      <c r="JH118">
        <v>491.68328857421898</v>
      </c>
      <c r="JI118">
        <v>580.99450683593795</v>
      </c>
      <c r="JJ118">
        <v>187.99137878418</v>
      </c>
      <c r="JK118">
        <v>73.279853820800795</v>
      </c>
      <c r="JL118">
        <v>305.40252685546898</v>
      </c>
      <c r="JM118">
        <v>297.85433959960898</v>
      </c>
      <c r="JN118">
        <v>143.17393493652301</v>
      </c>
      <c r="JO118">
        <v>142.49549865722699</v>
      </c>
      <c r="JP118">
        <v>447.00042724609398</v>
      </c>
      <c r="JQ118">
        <v>403.767333984375</v>
      </c>
      <c r="JR118">
        <v>441.97839355468801</v>
      </c>
      <c r="JS118">
        <v>1.0935649871826201</v>
      </c>
      <c r="JT118">
        <v>776.19250488281295</v>
      </c>
      <c r="JU118">
        <v>215.75067138671901</v>
      </c>
      <c r="JV118">
        <v>412.21148681640602</v>
      </c>
      <c r="JW118">
        <v>130.19158935546901</v>
      </c>
      <c r="JX118">
        <v>116.737983703613</v>
      </c>
      <c r="JY118">
        <v>315.26309204101602</v>
      </c>
      <c r="JZ118">
        <v>45.500194549560597</v>
      </c>
      <c r="KA118">
        <v>35.434188842773402</v>
      </c>
      <c r="KB118">
        <v>152.13041687011699</v>
      </c>
      <c r="KC118">
        <v>573.924072265625</v>
      </c>
      <c r="KD118">
        <v>99.825187683105497</v>
      </c>
      <c r="KE118">
        <v>431.80972290039102</v>
      </c>
      <c r="KF118">
        <v>142.75172424316401</v>
      </c>
      <c r="KG118">
        <v>245.73313903808599</v>
      </c>
      <c r="KH118">
        <v>55.391067504882798</v>
      </c>
      <c r="KI118">
        <v>170.81968688964801</v>
      </c>
      <c r="KJ118">
        <v>49.951713562011697</v>
      </c>
      <c r="KK118">
        <v>1118.04504394531</v>
      </c>
      <c r="KL118">
        <v>50.638683319091797</v>
      </c>
      <c r="KM118">
        <f>MATCH(A118,[1]ADOS!$G:$G,0)</f>
        <v>552</v>
      </c>
      <c r="KN118" t="str">
        <f>INDEX([1]ADOS!$H:$H,KM118)</f>
        <v xml:space="preserve">NO DSM_IV questions 4a/4b is no and not atypical </v>
      </c>
      <c r="KO118" t="e">
        <f t="shared" si="3"/>
        <v>#VALUE!</v>
      </c>
      <c r="KP118">
        <f t="shared" si="4"/>
        <v>0</v>
      </c>
      <c r="KQ118">
        <v>0</v>
      </c>
      <c r="KR118" t="str">
        <f>INDEX([1]ADOS!$I:$I,KM118)</f>
        <v>Male</v>
      </c>
      <c r="KS118">
        <v>38</v>
      </c>
      <c r="KT118">
        <f t="shared" si="5"/>
        <v>1</v>
      </c>
      <c r="KU118">
        <v>25</v>
      </c>
      <c r="KV118">
        <v>365</v>
      </c>
    </row>
    <row r="119" spans="1:308" ht="15.5" x14ac:dyDescent="0.35">
      <c r="A119" s="1">
        <v>323421</v>
      </c>
      <c r="B119" s="1" t="s">
        <v>7</v>
      </c>
      <c r="C119">
        <v>5.3496427536010698</v>
      </c>
      <c r="D119">
        <v>3.86137914657593</v>
      </c>
      <c r="E119">
        <v>3.5046219825744598</v>
      </c>
      <c r="F119">
        <v>3.7903928756713898</v>
      </c>
      <c r="G119">
        <v>5.7409939765930202</v>
      </c>
      <c r="H119">
        <v>4.7091221809387198</v>
      </c>
      <c r="I119">
        <v>3.8065664768218999</v>
      </c>
      <c r="J119">
        <v>3.6434280872345002</v>
      </c>
      <c r="K119">
        <v>4.1064577102661097</v>
      </c>
      <c r="L119">
        <v>3.2911345958709699</v>
      </c>
      <c r="M119">
        <v>3.7929458618164098</v>
      </c>
      <c r="N119">
        <v>4.2587614059448198</v>
      </c>
      <c r="O119">
        <v>4.4186067581176802</v>
      </c>
      <c r="P119">
        <v>4.2317543029785201</v>
      </c>
      <c r="Q119">
        <v>4.60203361511231</v>
      </c>
      <c r="R119">
        <v>4.8173551559448198</v>
      </c>
      <c r="S119">
        <v>5.1111764907836896</v>
      </c>
      <c r="T119">
        <v>6.2758088111877397</v>
      </c>
      <c r="U119">
        <v>3.9364871978759801</v>
      </c>
      <c r="V119">
        <v>3.75230836868286</v>
      </c>
      <c r="W119">
        <v>4.22580766677856</v>
      </c>
      <c r="X119">
        <v>3.9989321231842001</v>
      </c>
      <c r="Y119">
        <v>3.4544813632965101</v>
      </c>
      <c r="Z119">
        <v>4.7699060440063503</v>
      </c>
      <c r="AA119">
        <v>5.2006397247314498</v>
      </c>
      <c r="AB119">
        <v>4.59145164489746</v>
      </c>
      <c r="AC119">
        <v>4.1896533966064498</v>
      </c>
      <c r="AD119">
        <v>3.1391763687133798</v>
      </c>
      <c r="AE119">
        <v>3.5900585651397701</v>
      </c>
      <c r="AF119">
        <v>4.77565717697144</v>
      </c>
      <c r="AG119">
        <v>5.3246517181396502</v>
      </c>
      <c r="AH119">
        <v>4.7447786331176802</v>
      </c>
      <c r="AI119">
        <v>3.6404476165771502</v>
      </c>
      <c r="AJ119">
        <v>4.4245376586914098</v>
      </c>
      <c r="AK119">
        <v>4.8126626014709499</v>
      </c>
      <c r="AL119">
        <v>3.9158480167388898</v>
      </c>
      <c r="AM119">
        <v>4.5056428909301802</v>
      </c>
      <c r="AN119">
        <v>4.6063218116760298</v>
      </c>
      <c r="AO119">
        <v>3.74511671066284</v>
      </c>
      <c r="AP119">
        <v>4.1099319458007804</v>
      </c>
      <c r="AQ119">
        <v>3.69389843940735</v>
      </c>
      <c r="AR119">
        <v>3.65726661682129</v>
      </c>
      <c r="AS119">
        <v>5.5354871749877903</v>
      </c>
      <c r="AT119">
        <v>3.7636704444885298</v>
      </c>
      <c r="AU119">
        <v>2.7025232315063499</v>
      </c>
      <c r="AV119">
        <v>3.8029756546020499</v>
      </c>
      <c r="AW119">
        <v>5.0361032485961896</v>
      </c>
      <c r="AX119">
        <v>4.1093316078186</v>
      </c>
      <c r="AY119">
        <v>4.5892372131347701</v>
      </c>
      <c r="AZ119">
        <v>4.3335928916931197</v>
      </c>
      <c r="BA119">
        <v>3.1804101467132599</v>
      </c>
      <c r="BB119">
        <v>3.71358394622803</v>
      </c>
      <c r="BC119">
        <v>4.9058699607849103</v>
      </c>
      <c r="BD119">
        <v>4.2523431777954102</v>
      </c>
      <c r="BE119">
        <v>5.4821424484252903</v>
      </c>
      <c r="BF119">
        <v>3.5094511508941699</v>
      </c>
      <c r="BG119">
        <v>3.2506508827209499</v>
      </c>
      <c r="BH119">
        <v>3.1695921421050999</v>
      </c>
      <c r="BI119">
        <v>4.2043924331665004</v>
      </c>
      <c r="BJ119">
        <v>3.6403887271881099</v>
      </c>
      <c r="BK119">
        <v>3.7571866512298602</v>
      </c>
      <c r="BL119">
        <v>4.6393909454345703</v>
      </c>
      <c r="BM119">
        <v>5.1165299415588397</v>
      </c>
      <c r="BN119">
        <v>4.3049774169921902</v>
      </c>
      <c r="BO119">
        <v>4.1059951782226598</v>
      </c>
      <c r="BP119">
        <v>3.0654151439666801</v>
      </c>
      <c r="BQ119">
        <v>3.51092553138733</v>
      </c>
      <c r="BR119">
        <v>3.6462364196777299</v>
      </c>
      <c r="BS119">
        <v>3.4495551586151101</v>
      </c>
      <c r="BT119">
        <v>4.9001617431640598</v>
      </c>
      <c r="BU119">
        <v>4.5776028633117702</v>
      </c>
      <c r="BV119">
        <v>4.7047057151794398</v>
      </c>
      <c r="BW119">
        <v>4.0258245468139702</v>
      </c>
      <c r="BX119">
        <v>3.3587131500244101</v>
      </c>
      <c r="BY119">
        <v>5.6257028579711896</v>
      </c>
      <c r="BZ119">
        <v>3.9050612449646001</v>
      </c>
      <c r="CA119">
        <v>3.4030730724334699</v>
      </c>
      <c r="CB119">
        <v>4.0032315254211399</v>
      </c>
      <c r="CC119">
        <v>5.4620118141174299</v>
      </c>
      <c r="CD119">
        <v>4.4026083946228001</v>
      </c>
      <c r="CE119">
        <v>4.0808196067810103</v>
      </c>
      <c r="CF119">
        <v>3.9896643161773699</v>
      </c>
      <c r="CG119">
        <v>4.1929693222045898</v>
      </c>
      <c r="CH119">
        <v>3.5007095336914098</v>
      </c>
      <c r="CI119">
        <v>3.7380554676055899</v>
      </c>
      <c r="CJ119">
        <v>4.3331770896911603</v>
      </c>
      <c r="CK119">
        <v>5.1457066535949698</v>
      </c>
      <c r="CL119">
        <v>4.4213705062866202</v>
      </c>
      <c r="CM119">
        <v>4.8433675765991202</v>
      </c>
      <c r="CN119">
        <v>4.7739229202270499</v>
      </c>
      <c r="CO119">
        <v>5.3390760421752903</v>
      </c>
      <c r="CP119">
        <v>6.5876369476318404</v>
      </c>
      <c r="CQ119">
        <v>4.0306372642517099</v>
      </c>
      <c r="CR119">
        <v>3.8043053150177002</v>
      </c>
      <c r="CS119">
        <v>4.2314791679382298</v>
      </c>
      <c r="CT119">
        <v>4.2149777412414604</v>
      </c>
      <c r="CU119">
        <v>3.61637282371521</v>
      </c>
      <c r="CV119">
        <v>5.31040239334106</v>
      </c>
      <c r="CW119">
        <v>5.0427041053771999</v>
      </c>
      <c r="CX119">
        <v>4.4982352256774902</v>
      </c>
      <c r="CY119">
        <v>4.4020304679870597</v>
      </c>
      <c r="CZ119">
        <v>3.1574332714080802</v>
      </c>
      <c r="DA119">
        <v>3.4407203197479301</v>
      </c>
      <c r="DB119">
        <v>4.70481252670288</v>
      </c>
      <c r="DC119">
        <v>5.7470498085021999</v>
      </c>
      <c r="DD119">
        <v>4.9270510673523003</v>
      </c>
      <c r="DE119">
        <v>3.6664068698883101</v>
      </c>
      <c r="DF119">
        <v>4.1997132301330602</v>
      </c>
      <c r="DG119">
        <v>5.0424470901489302</v>
      </c>
      <c r="DH119">
        <v>3.96648120880127</v>
      </c>
      <c r="DI119">
        <v>4.51934909820557</v>
      </c>
      <c r="DJ119">
        <v>4.5762224197387704</v>
      </c>
      <c r="DK119">
        <v>4.4746260643005398</v>
      </c>
      <c r="DL119">
        <v>4.3942246437072798</v>
      </c>
      <c r="DM119">
        <v>3.8109059333801301</v>
      </c>
      <c r="DN119">
        <v>3.74850678443909</v>
      </c>
      <c r="DO119">
        <v>5.8975887298584002</v>
      </c>
      <c r="DP119">
        <v>3.87626385688782</v>
      </c>
      <c r="DQ119">
        <v>2.64949679374695</v>
      </c>
      <c r="DR119">
        <v>3.9408392906189</v>
      </c>
      <c r="DS119">
        <v>6.4195842742919904</v>
      </c>
      <c r="DT119">
        <v>4.4391956329345703</v>
      </c>
      <c r="DU119">
        <v>4.95046043395996</v>
      </c>
      <c r="DV119">
        <v>3.8860919475555402</v>
      </c>
      <c r="DW119">
        <v>3.7967252731323198</v>
      </c>
      <c r="DX119">
        <v>3.8311955928802499</v>
      </c>
      <c r="DY119">
        <v>4.9203848838806197</v>
      </c>
      <c r="DZ119">
        <v>4.2378668785095197</v>
      </c>
      <c r="EA119">
        <v>4.9082951545715297</v>
      </c>
      <c r="EB119">
        <v>3.7504944801330602</v>
      </c>
      <c r="EC119">
        <v>3.4938774108886701</v>
      </c>
      <c r="ED119">
        <v>3.2548873424529998</v>
      </c>
      <c r="EE119">
        <v>3.6997997760772701</v>
      </c>
      <c r="EF119">
        <v>3.8776798248290998</v>
      </c>
      <c r="EG119">
        <v>3.70085525512695</v>
      </c>
      <c r="EH119">
        <v>5.1955871582031303</v>
      </c>
      <c r="EI119">
        <v>5.6507949829101598</v>
      </c>
      <c r="EJ119">
        <v>4.7509598731994602</v>
      </c>
      <c r="EK119">
        <v>4.0394492149353001</v>
      </c>
      <c r="EL119">
        <v>3.0269424915313698</v>
      </c>
      <c r="EM119">
        <v>3.50077557563782</v>
      </c>
      <c r="EN119">
        <v>3.4859313964843799</v>
      </c>
      <c r="EO119">
        <v>3.41516137123108</v>
      </c>
      <c r="EP119">
        <v>5.3176317214965803</v>
      </c>
      <c r="EQ119">
        <v>4.5985193252563503</v>
      </c>
      <c r="ER119">
        <v>4.7264223098754901</v>
      </c>
      <c r="ES119">
        <v>3.8307878971099898</v>
      </c>
      <c r="ET119">
        <v>3.57623291015625</v>
      </c>
      <c r="EU119">
        <v>340.48031616210898</v>
      </c>
      <c r="EV119">
        <v>631.74114990234398</v>
      </c>
      <c r="EW119">
        <v>537.76171875</v>
      </c>
      <c r="EX119">
        <v>487.62420654296898</v>
      </c>
      <c r="EY119">
        <v>407.99374389648398</v>
      </c>
      <c r="EZ119">
        <v>501.79205322265602</v>
      </c>
      <c r="FA119">
        <v>384.26708984375</v>
      </c>
      <c r="FB119">
        <v>201.310623168945</v>
      </c>
      <c r="FC119">
        <v>175.452072143555</v>
      </c>
      <c r="FD119">
        <v>57.683082580566399</v>
      </c>
      <c r="FE119">
        <v>690.43157958984398</v>
      </c>
      <c r="FF119">
        <v>476.12271118164102</v>
      </c>
      <c r="FG119">
        <v>246.63333129882801</v>
      </c>
      <c r="FH119">
        <v>298.13018798828102</v>
      </c>
      <c r="FI119">
        <v>1224.17919921875</v>
      </c>
      <c r="FJ119">
        <v>1838.25305175781</v>
      </c>
      <c r="FK119">
        <v>161.63812255859401</v>
      </c>
      <c r="FL119">
        <v>251.81297302246099</v>
      </c>
      <c r="FM119">
        <v>755.42718505859398</v>
      </c>
      <c r="FN119">
        <v>505.92782592773398</v>
      </c>
      <c r="FO119">
        <v>776.67175292968795</v>
      </c>
      <c r="FP119">
        <v>957.57952880859398</v>
      </c>
      <c r="FQ119">
        <v>391.63021850585898</v>
      </c>
      <c r="FR119">
        <v>782.91973876953102</v>
      </c>
      <c r="FS119">
        <v>888.46038818359398</v>
      </c>
      <c r="FT119">
        <v>919.151123046875</v>
      </c>
      <c r="FU119">
        <v>926.74816894531295</v>
      </c>
      <c r="FV119">
        <v>909.01605224609398</v>
      </c>
      <c r="FW119">
        <v>949.54626464843795</v>
      </c>
      <c r="FX119">
        <v>753.13177490234398</v>
      </c>
      <c r="FY119">
        <v>310.32727050781301</v>
      </c>
      <c r="FZ119">
        <v>8.1254043579101598</v>
      </c>
      <c r="GA119">
        <v>218.40292358398401</v>
      </c>
      <c r="GB119">
        <v>878.97863769531295</v>
      </c>
      <c r="GC119">
        <v>204.5888671875</v>
      </c>
      <c r="GD119">
        <v>202.25817871093801</v>
      </c>
      <c r="GE119">
        <v>817.74700927734398</v>
      </c>
      <c r="GF119">
        <v>846.77154541015602</v>
      </c>
      <c r="GG119">
        <v>75.298454284667997</v>
      </c>
      <c r="GH119">
        <v>13.5258598327637</v>
      </c>
      <c r="GI119">
        <v>208.73342895507801</v>
      </c>
      <c r="GJ119">
        <v>583.71429443359398</v>
      </c>
      <c r="GK119">
        <v>446.49090576171898</v>
      </c>
      <c r="GL119">
        <v>496.10281372070301</v>
      </c>
      <c r="GM119">
        <v>475.34844970703102</v>
      </c>
      <c r="GN119">
        <v>190.38046264648401</v>
      </c>
      <c r="GO119">
        <v>94.307678222656307</v>
      </c>
      <c r="GP119">
        <v>320.10592651367199</v>
      </c>
      <c r="GQ119">
        <v>298.72372436523398</v>
      </c>
      <c r="GR119">
        <v>184.28479003906301</v>
      </c>
      <c r="GS119">
        <v>50.312568664550803</v>
      </c>
      <c r="GT119">
        <v>302.29336547851602</v>
      </c>
      <c r="GU119">
        <v>208.56513977050801</v>
      </c>
      <c r="GV119">
        <v>730.07409667968795</v>
      </c>
      <c r="GW119">
        <v>1.43531501293182</v>
      </c>
      <c r="GX119">
        <v>794.14044189453102</v>
      </c>
      <c r="GY119">
        <v>122.701522827148</v>
      </c>
      <c r="GZ119">
        <v>179.27857971191401</v>
      </c>
      <c r="HA119">
        <v>162.84593200683599</v>
      </c>
      <c r="HB119">
        <v>113.565887451172</v>
      </c>
      <c r="HC119">
        <v>394.15966796875</v>
      </c>
      <c r="HD119">
        <v>18.881406784057599</v>
      </c>
      <c r="HE119">
        <v>32.696006774902301</v>
      </c>
      <c r="HF119">
        <v>160.61154174804699</v>
      </c>
      <c r="HG119">
        <v>407.59991455078102</v>
      </c>
      <c r="HH119">
        <v>91.651748657226605</v>
      </c>
      <c r="HI119">
        <v>699.58367919921898</v>
      </c>
      <c r="HJ119">
        <v>298.70199584960898</v>
      </c>
      <c r="HK119">
        <v>185.45230102539099</v>
      </c>
      <c r="HL119">
        <v>46.499599456787102</v>
      </c>
      <c r="HM119">
        <v>114.777717590332</v>
      </c>
      <c r="HN119">
        <v>82.554679870605497</v>
      </c>
      <c r="HO119">
        <v>1147.32385253906</v>
      </c>
      <c r="HP119">
        <v>60.967235565185597</v>
      </c>
      <c r="HQ119">
        <v>237.77426147460901</v>
      </c>
      <c r="HR119">
        <v>459.71966552734398</v>
      </c>
      <c r="HS119">
        <v>488.28378295898398</v>
      </c>
      <c r="HT119">
        <v>387.65985107421898</v>
      </c>
      <c r="HU119">
        <v>318.17297363281301</v>
      </c>
      <c r="HV119">
        <v>503.156494140625</v>
      </c>
      <c r="HW119">
        <v>287.22790527343801</v>
      </c>
      <c r="HX119">
        <v>416.60311889648398</v>
      </c>
      <c r="HY119">
        <v>120.994819641113</v>
      </c>
      <c r="HZ119">
        <v>52.9664497375488</v>
      </c>
      <c r="IA119">
        <v>660.50439453125</v>
      </c>
      <c r="IB119">
        <v>502.84777832031301</v>
      </c>
      <c r="IC119">
        <v>163.19369506835901</v>
      </c>
      <c r="ID119">
        <v>409.51766967773398</v>
      </c>
      <c r="IE119">
        <v>1504.07934570313</v>
      </c>
      <c r="IF119">
        <v>2133.07885742188</v>
      </c>
      <c r="IG119">
        <v>118.210151672363</v>
      </c>
      <c r="IH119">
        <v>223.62281799316401</v>
      </c>
      <c r="II119">
        <v>777.28356933593795</v>
      </c>
      <c r="IJ119">
        <v>550.26556396484398</v>
      </c>
      <c r="IK119">
        <v>825.460205078125</v>
      </c>
      <c r="IL119">
        <v>916.003662109375</v>
      </c>
      <c r="IM119">
        <v>377.19772338867199</v>
      </c>
      <c r="IN119">
        <v>707.96105957031295</v>
      </c>
      <c r="IO119">
        <v>970.80767822265602</v>
      </c>
      <c r="IP119">
        <v>1007.26977539063</v>
      </c>
      <c r="IQ119">
        <v>1125.92175292969</v>
      </c>
      <c r="IR119">
        <v>803.837890625</v>
      </c>
      <c r="IS119">
        <v>928.731689453125</v>
      </c>
      <c r="IT119">
        <v>801.770263671875</v>
      </c>
      <c r="IU119">
        <v>307.35977172851602</v>
      </c>
      <c r="IV119">
        <v>21.538414001464801</v>
      </c>
      <c r="IW119">
        <v>130.30181884765599</v>
      </c>
      <c r="IX119">
        <v>794.83184814453102</v>
      </c>
      <c r="IY119">
        <v>170.845626831055</v>
      </c>
      <c r="IZ119">
        <v>192.53642272949199</v>
      </c>
      <c r="JA119">
        <v>865.76550292968795</v>
      </c>
      <c r="JB119">
        <v>823.38464355468795</v>
      </c>
      <c r="JC119">
        <v>81.420425415039105</v>
      </c>
      <c r="JD119">
        <v>22.390306472778299</v>
      </c>
      <c r="JE119">
        <v>178.39170837402301</v>
      </c>
      <c r="JF119">
        <v>647.48529052734398</v>
      </c>
      <c r="JG119">
        <v>538.46929931640602</v>
      </c>
      <c r="JH119">
        <v>459.18179321289102</v>
      </c>
      <c r="JI119">
        <v>474.89883422851602</v>
      </c>
      <c r="JJ119">
        <v>210.13229370117199</v>
      </c>
      <c r="JK119">
        <v>81.543632507324205</v>
      </c>
      <c r="JL119">
        <v>262.30432128906301</v>
      </c>
      <c r="JM119">
        <v>304.77655029296898</v>
      </c>
      <c r="JN119">
        <v>207.72262573242199</v>
      </c>
      <c r="JO119">
        <v>133.09750366210901</v>
      </c>
      <c r="JP119">
        <v>466.59133911132801</v>
      </c>
      <c r="JQ119">
        <v>237.24183654785199</v>
      </c>
      <c r="JR119">
        <v>547.21154785156295</v>
      </c>
      <c r="JS119">
        <v>1.2627030611038199</v>
      </c>
      <c r="JT119">
        <v>643.21868896484398</v>
      </c>
      <c r="JU119">
        <v>156.95257568359401</v>
      </c>
      <c r="JV119">
        <v>282.85372924804699</v>
      </c>
      <c r="JW119">
        <v>50.762767791748097</v>
      </c>
      <c r="JX119">
        <v>112.606857299805</v>
      </c>
      <c r="JY119">
        <v>421.61859130859398</v>
      </c>
      <c r="JZ119">
        <v>50.251827239990199</v>
      </c>
      <c r="KA119">
        <v>39.0185356140137</v>
      </c>
      <c r="KB119">
        <v>151.78799438476599</v>
      </c>
      <c r="KC119">
        <v>443.01614379882801</v>
      </c>
      <c r="KD119">
        <v>86.985313415527301</v>
      </c>
      <c r="KE119">
        <v>411.87826538085898</v>
      </c>
      <c r="KF119">
        <v>212.45993041992199</v>
      </c>
      <c r="KG119">
        <v>210.51550292968801</v>
      </c>
      <c r="KH119">
        <v>41.966129302978501</v>
      </c>
      <c r="KI119">
        <v>102.553352355957</v>
      </c>
      <c r="KJ119">
        <v>37.4036865234375</v>
      </c>
      <c r="KK119">
        <v>1097.7177734375</v>
      </c>
      <c r="KL119">
        <v>76.558990478515597</v>
      </c>
      <c r="KM119">
        <f>MATCH(A119,[1]ADOS!$G:$G,0)</f>
        <v>512</v>
      </c>
      <c r="KN119" t="str">
        <f>INDEX([1]ADOS!$H:$H,KM119)</f>
        <v xml:space="preserve">NO DSM_IV questions 4a/4b is no and not atypical </v>
      </c>
      <c r="KO119" t="e">
        <f t="shared" si="3"/>
        <v>#VALUE!</v>
      </c>
      <c r="KP119">
        <f t="shared" si="4"/>
        <v>0</v>
      </c>
      <c r="KQ119">
        <v>0</v>
      </c>
      <c r="KR119" t="str">
        <f>INDEX([1]ADOS!$I:$I,KM119)</f>
        <v>Male</v>
      </c>
      <c r="KS119">
        <v>38</v>
      </c>
      <c r="KT119">
        <f t="shared" si="5"/>
        <v>1</v>
      </c>
      <c r="KU119">
        <v>25</v>
      </c>
      <c r="KV119">
        <v>365</v>
      </c>
    </row>
    <row r="120" spans="1:308" ht="15.5" x14ac:dyDescent="0.35">
      <c r="A120" s="1">
        <v>324373</v>
      </c>
      <c r="B120" s="1" t="s">
        <v>7</v>
      </c>
      <c r="C120">
        <v>6.0070047378540004</v>
      </c>
      <c r="D120">
        <v>3.89402079582214</v>
      </c>
      <c r="E120">
        <v>3.6809813976287802</v>
      </c>
      <c r="F120">
        <v>4.6766042709350604</v>
      </c>
      <c r="G120">
        <v>6.2818365097045898</v>
      </c>
      <c r="H120">
        <v>4.810546875</v>
      </c>
      <c r="I120">
        <v>4.1102418899536097</v>
      </c>
      <c r="J120">
        <v>3.99077224731445</v>
      </c>
      <c r="K120">
        <v>4.2516818046569798</v>
      </c>
      <c r="L120">
        <v>3.0376391410827601</v>
      </c>
      <c r="M120">
        <v>3.5386812686920202</v>
      </c>
      <c r="N120">
        <v>4.8444786071777299</v>
      </c>
      <c r="O120">
        <v>5.5307984352111799</v>
      </c>
      <c r="P120">
        <v>4.7378253936767596</v>
      </c>
      <c r="Q120">
        <v>5.0931539535522496</v>
      </c>
      <c r="R120">
        <v>5.0265970230102504</v>
      </c>
      <c r="S120">
        <v>5.2495017051696804</v>
      </c>
      <c r="T120">
        <v>6.1508584022521999</v>
      </c>
      <c r="U120">
        <v>4.43823337554932</v>
      </c>
      <c r="V120">
        <v>3.85881400108337</v>
      </c>
      <c r="W120">
        <v>4.08573722839356</v>
      </c>
      <c r="X120">
        <v>3.4174549579620401</v>
      </c>
      <c r="Y120">
        <v>3.7069022655487101</v>
      </c>
      <c r="Z120">
        <v>5.4639315605163601</v>
      </c>
      <c r="AA120">
        <v>5.4731249809265101</v>
      </c>
      <c r="AB120">
        <v>5.2660169601440403</v>
      </c>
      <c r="AC120">
        <v>4.7721447944641104</v>
      </c>
      <c r="AD120">
        <v>4.05527591705322</v>
      </c>
      <c r="AE120">
        <v>4.2339501380920401</v>
      </c>
      <c r="AF120">
        <v>4.64912986755371</v>
      </c>
      <c r="AG120">
        <v>5.8176784515380904</v>
      </c>
      <c r="AH120">
        <v>4.4361000061035201</v>
      </c>
      <c r="AI120">
        <v>4.1609644889831499</v>
      </c>
      <c r="AJ120">
        <v>4.5293388366699201</v>
      </c>
      <c r="AK120">
        <v>4.5105085372924796</v>
      </c>
      <c r="AL120">
        <v>4.0193819999694798</v>
      </c>
      <c r="AM120">
        <v>5.2077336311340297</v>
      </c>
      <c r="AN120">
        <v>5.1079001426696804</v>
      </c>
      <c r="AO120">
        <v>4.1723823547363299</v>
      </c>
      <c r="AP120">
        <v>4.4935612678527797</v>
      </c>
      <c r="AQ120">
        <v>3.6365213394164999</v>
      </c>
      <c r="AR120">
        <v>3.6131227016449001</v>
      </c>
      <c r="AS120">
        <v>6.1530447006225604</v>
      </c>
      <c r="AT120">
        <v>3.2126488685607901</v>
      </c>
      <c r="AU120">
        <v>3.29458403587341</v>
      </c>
      <c r="AV120">
        <v>3.7404737472534202</v>
      </c>
      <c r="AW120">
        <v>5.0306410789489799</v>
      </c>
      <c r="AX120">
        <v>4.5372691154479998</v>
      </c>
      <c r="AY120">
        <v>4.5054235458373997</v>
      </c>
      <c r="AZ120">
        <v>4.0367765426635698</v>
      </c>
      <c r="BA120">
        <v>3.2664229869842498</v>
      </c>
      <c r="BB120">
        <v>3.9084205627441402</v>
      </c>
      <c r="BC120">
        <v>5.7522554397582999</v>
      </c>
      <c r="BD120">
        <v>4.2667436599731401</v>
      </c>
      <c r="BE120">
        <v>4.7642674446106001</v>
      </c>
      <c r="BF120">
        <v>4.0746712684631401</v>
      </c>
      <c r="BG120">
        <v>3.8229670524597199</v>
      </c>
      <c r="BH120">
        <v>3.39615035057068</v>
      </c>
      <c r="BI120">
        <v>3.9550719261169398</v>
      </c>
      <c r="BJ120">
        <v>3.71041679382324</v>
      </c>
      <c r="BK120">
        <v>3.5398523807525599</v>
      </c>
      <c r="BL120">
        <v>4.8668951988220197</v>
      </c>
      <c r="BM120">
        <v>5.2671823501586896</v>
      </c>
      <c r="BN120">
        <v>4.5888118743896502</v>
      </c>
      <c r="BO120">
        <v>3.9767487049102801</v>
      </c>
      <c r="BP120">
        <v>3.17888259887695</v>
      </c>
      <c r="BQ120">
        <v>4.0730533599853498</v>
      </c>
      <c r="BR120">
        <v>3.9589922428131099</v>
      </c>
      <c r="BS120">
        <v>3.6398966312408398</v>
      </c>
      <c r="BT120">
        <v>5.2342295646667498</v>
      </c>
      <c r="BU120">
        <v>4.1027112007141104</v>
      </c>
      <c r="BV120">
        <v>5.1490797996520996</v>
      </c>
      <c r="BW120">
        <v>3.9686751365661599</v>
      </c>
      <c r="BX120">
        <v>3.4902179241180402</v>
      </c>
      <c r="BY120">
        <v>5.1091613769531303</v>
      </c>
      <c r="BZ120">
        <v>3.9874246120452899</v>
      </c>
      <c r="CA120">
        <v>3.6757063865661599</v>
      </c>
      <c r="CB120">
        <v>4.5531558990478498</v>
      </c>
      <c r="CC120">
        <v>5.8405222892761204</v>
      </c>
      <c r="CD120">
        <v>4.6710982322692898</v>
      </c>
      <c r="CE120">
        <v>4.8987798690795898</v>
      </c>
      <c r="CF120">
        <v>3.9515478610992401</v>
      </c>
      <c r="CG120">
        <v>3.8597750663757302</v>
      </c>
      <c r="CH120">
        <v>2.9531452655792201</v>
      </c>
      <c r="CI120">
        <v>3.22256731987</v>
      </c>
      <c r="CJ120">
        <v>4.4308967590331996</v>
      </c>
      <c r="CK120">
        <v>5.6853294372558603</v>
      </c>
      <c r="CL120">
        <v>4.81357765197754</v>
      </c>
      <c r="CM120">
        <v>5.1089386940002397</v>
      </c>
      <c r="CN120">
        <v>5.1452536582946804</v>
      </c>
      <c r="CO120">
        <v>5.8557233810424796</v>
      </c>
      <c r="CP120">
        <v>6.5130867958068901</v>
      </c>
      <c r="CQ120">
        <v>4.1734457015991202</v>
      </c>
      <c r="CR120">
        <v>4.1286263465881401</v>
      </c>
      <c r="CS120">
        <v>4.1547012329101598</v>
      </c>
      <c r="CT120">
        <v>3.5060803890228298</v>
      </c>
      <c r="CU120">
        <v>3.5462372303009002</v>
      </c>
      <c r="CV120">
        <v>5.0226979255676296</v>
      </c>
      <c r="CW120">
        <v>5.1753988265991202</v>
      </c>
      <c r="CX120">
        <v>4.7198462486267099</v>
      </c>
      <c r="CY120">
        <v>4.8857493400573704</v>
      </c>
      <c r="CZ120">
        <v>3.83474540710449</v>
      </c>
      <c r="DA120">
        <v>4.0845651626586896</v>
      </c>
      <c r="DB120">
        <v>4.5801668167114302</v>
      </c>
      <c r="DC120">
        <v>5.8827934265136701</v>
      </c>
      <c r="DD120">
        <v>4.9944181442260698</v>
      </c>
      <c r="DE120">
        <v>3.75556516647339</v>
      </c>
      <c r="DF120">
        <v>4.59733390808106</v>
      </c>
      <c r="DG120">
        <v>4.7820019721984899</v>
      </c>
      <c r="DH120">
        <v>4.1034383773803702</v>
      </c>
      <c r="DI120">
        <v>4.5272231101989799</v>
      </c>
      <c r="DJ120">
        <v>4.8631005287170401</v>
      </c>
      <c r="DK120">
        <v>4.9296841621398899</v>
      </c>
      <c r="DL120">
        <v>4.26153612136841</v>
      </c>
      <c r="DM120">
        <v>3.6204683780670202</v>
      </c>
      <c r="DN120">
        <v>3.48050737380981</v>
      </c>
      <c r="DO120">
        <v>6.0800709724426296</v>
      </c>
      <c r="DP120">
        <v>3.0812230110168501</v>
      </c>
      <c r="DQ120">
        <v>3.1805143356323198</v>
      </c>
      <c r="DR120">
        <v>3.69911408424377</v>
      </c>
      <c r="DS120">
        <v>5.5231261253356898</v>
      </c>
      <c r="DT120">
        <v>4.9972114562988299</v>
      </c>
      <c r="DU120">
        <v>4.8816699981689498</v>
      </c>
      <c r="DV120">
        <v>3.9430186748504599</v>
      </c>
      <c r="DW120">
        <v>3.0843753814697301</v>
      </c>
      <c r="DX120">
        <v>4.1498274803161603</v>
      </c>
      <c r="DY120">
        <v>4.8200955390930202</v>
      </c>
      <c r="DZ120">
        <v>4.37709712982178</v>
      </c>
      <c r="EA120">
        <v>3.7057399749755899</v>
      </c>
      <c r="EB120">
        <v>4.0110402107238796</v>
      </c>
      <c r="EC120">
        <v>3.22781562805176</v>
      </c>
      <c r="ED120">
        <v>3.6754689216613801</v>
      </c>
      <c r="EE120">
        <v>4.18982028961182</v>
      </c>
      <c r="EF120">
        <v>3.7514498233795202</v>
      </c>
      <c r="EG120">
        <v>3.3826243877410902</v>
      </c>
      <c r="EH120">
        <v>5.6515698432922399</v>
      </c>
      <c r="EI120">
        <v>4.8477191925048801</v>
      </c>
      <c r="EJ120">
        <v>4.4672665596008301</v>
      </c>
      <c r="EK120">
        <v>3.7172832489013699</v>
      </c>
      <c r="EL120">
        <v>3.4057519435882599</v>
      </c>
      <c r="EM120">
        <v>3.5231282711029102</v>
      </c>
      <c r="EN120">
        <v>4.0076065063476598</v>
      </c>
      <c r="EO120">
        <v>3.7348165512085001</v>
      </c>
      <c r="EP120">
        <v>5.6591358184814498</v>
      </c>
      <c r="EQ120">
        <v>4.3351898193359402</v>
      </c>
      <c r="ER120">
        <v>4.63319635391235</v>
      </c>
      <c r="ES120">
        <v>3.6514630317688002</v>
      </c>
      <c r="ET120">
        <v>3.5678157806396502</v>
      </c>
      <c r="EU120">
        <v>295.75091552734398</v>
      </c>
      <c r="EV120">
        <v>402.33819580078102</v>
      </c>
      <c r="EW120">
        <v>486.80526733398398</v>
      </c>
      <c r="EX120">
        <v>366.73425292968801</v>
      </c>
      <c r="EY120">
        <v>339.98104858398398</v>
      </c>
      <c r="EZ120">
        <v>519.73864746093795</v>
      </c>
      <c r="FA120">
        <v>392.6015625</v>
      </c>
      <c r="FB120">
        <v>376.74264526367199</v>
      </c>
      <c r="FC120">
        <v>185.848876953125</v>
      </c>
      <c r="FD120">
        <v>84.024391174316406</v>
      </c>
      <c r="FE120">
        <v>506.17669677734398</v>
      </c>
      <c r="FF120">
        <v>399.79904174804699</v>
      </c>
      <c r="FG120">
        <v>270.70333862304699</v>
      </c>
      <c r="FH120">
        <v>611.912353515625</v>
      </c>
      <c r="FI120">
        <v>1727.94018554688</v>
      </c>
      <c r="FJ120">
        <v>1870.48486328125</v>
      </c>
      <c r="FK120">
        <v>142.492599487305</v>
      </c>
      <c r="FL120">
        <v>324.060546875</v>
      </c>
      <c r="FM120">
        <v>1007.22351074219</v>
      </c>
      <c r="FN120">
        <v>605.52197265625</v>
      </c>
      <c r="FO120">
        <v>732.895263671875</v>
      </c>
      <c r="FP120">
        <v>984.274658203125</v>
      </c>
      <c r="FQ120">
        <v>405.97467041015602</v>
      </c>
      <c r="FR120">
        <v>821.75817871093795</v>
      </c>
      <c r="FS120">
        <v>843.44415283203102</v>
      </c>
      <c r="FT120">
        <v>996.35400390625</v>
      </c>
      <c r="FU120">
        <v>1050.697265625</v>
      </c>
      <c r="FV120">
        <v>887.34588623046898</v>
      </c>
      <c r="FW120">
        <v>1045.02770996094</v>
      </c>
      <c r="FX120">
        <v>783.818359375</v>
      </c>
      <c r="FY120">
        <v>390.68133544921898</v>
      </c>
      <c r="FZ120">
        <v>16.761348724365199</v>
      </c>
      <c r="GA120">
        <v>154.84910583496099</v>
      </c>
      <c r="GB120">
        <v>773.77294921875</v>
      </c>
      <c r="GC120">
        <v>187.20919799804699</v>
      </c>
      <c r="GD120">
        <v>118.814086914063</v>
      </c>
      <c r="GE120">
        <v>1001.82244873047</v>
      </c>
      <c r="GF120">
        <v>1005.51971435547</v>
      </c>
      <c r="GG120">
        <v>83.279762268066406</v>
      </c>
      <c r="GH120">
        <v>19.879776000976602</v>
      </c>
      <c r="GI120">
        <v>200.81230163574199</v>
      </c>
      <c r="GJ120">
        <v>714.52575683593795</v>
      </c>
      <c r="GK120">
        <v>671.57604980468795</v>
      </c>
      <c r="GL120">
        <v>599.531982421875</v>
      </c>
      <c r="GM120">
        <v>469.65557861328102</v>
      </c>
      <c r="GN120">
        <v>118.96068572998</v>
      </c>
      <c r="GO120">
        <v>110.531303405762</v>
      </c>
      <c r="GP120">
        <v>237.39944458007801</v>
      </c>
      <c r="GQ120">
        <v>313.78552246093801</v>
      </c>
      <c r="GR120">
        <v>180.787841796875</v>
      </c>
      <c r="GS120">
        <v>63.775257110595703</v>
      </c>
      <c r="GT120">
        <v>271.58963012695301</v>
      </c>
      <c r="GU120">
        <v>303.74618530273398</v>
      </c>
      <c r="GV120">
        <v>523.73626708984398</v>
      </c>
      <c r="GW120">
        <v>0.28283399343490601</v>
      </c>
      <c r="GX120">
        <v>775.151123046875</v>
      </c>
      <c r="GY120">
        <v>221.334228515625</v>
      </c>
      <c r="GZ120">
        <v>241.46888732910199</v>
      </c>
      <c r="HA120">
        <v>174.65316772460901</v>
      </c>
      <c r="HB120">
        <v>143.02342224121099</v>
      </c>
      <c r="HC120">
        <v>385.19375610351602</v>
      </c>
      <c r="HD120">
        <v>50.650245666503899</v>
      </c>
      <c r="HE120">
        <v>38.360214233398402</v>
      </c>
      <c r="HF120">
        <v>176.96336364746099</v>
      </c>
      <c r="HG120">
        <v>394.32443237304699</v>
      </c>
      <c r="HH120">
        <v>109.031196594238</v>
      </c>
      <c r="HI120">
        <v>410.30035400390602</v>
      </c>
      <c r="HJ120">
        <v>103.00714874267599</v>
      </c>
      <c r="HK120">
        <v>298.14120483398398</v>
      </c>
      <c r="HL120">
        <v>34.656642913818402</v>
      </c>
      <c r="HM120">
        <v>104.72394561767599</v>
      </c>
      <c r="HN120">
        <v>86.835250854492202</v>
      </c>
      <c r="HO120">
        <v>737.88684082031295</v>
      </c>
      <c r="HP120">
        <v>38.342845916748097</v>
      </c>
      <c r="HQ120">
        <v>248.45944213867199</v>
      </c>
      <c r="HR120">
        <v>523.78680419921898</v>
      </c>
      <c r="HS120">
        <v>411.21722412109398</v>
      </c>
      <c r="HT120">
        <v>564.78729248046898</v>
      </c>
      <c r="HU120">
        <v>260.21981811523398</v>
      </c>
      <c r="HV120">
        <v>511.02331542968801</v>
      </c>
      <c r="HW120">
        <v>416.34143066406301</v>
      </c>
      <c r="HX120">
        <v>327.66470336914102</v>
      </c>
      <c r="HY120">
        <v>112.10773468017599</v>
      </c>
      <c r="HZ120">
        <v>71.736480712890597</v>
      </c>
      <c r="IA120">
        <v>532.56890869140602</v>
      </c>
      <c r="IB120">
        <v>455.53668212890602</v>
      </c>
      <c r="IC120">
        <v>210.07220458984401</v>
      </c>
      <c r="ID120">
        <v>354.30047607421898</v>
      </c>
      <c r="IE120">
        <v>1662.39733886719</v>
      </c>
      <c r="IF120">
        <v>2152.1142578125</v>
      </c>
      <c r="IG120">
        <v>130.72801208496099</v>
      </c>
      <c r="IH120">
        <v>253.15541076660199</v>
      </c>
      <c r="II120">
        <v>1058.10009765625</v>
      </c>
      <c r="IJ120">
        <v>762.74700927734398</v>
      </c>
      <c r="IK120">
        <v>703.96112060546898</v>
      </c>
      <c r="IL120">
        <v>1095.82727050781</v>
      </c>
      <c r="IM120">
        <v>454.20104980468801</v>
      </c>
      <c r="IN120">
        <v>711.36901855468795</v>
      </c>
      <c r="IO120">
        <v>775.934814453125</v>
      </c>
      <c r="IP120">
        <v>1362.43359375</v>
      </c>
      <c r="IQ120">
        <v>761.44244384765602</v>
      </c>
      <c r="IR120">
        <v>918.29107666015602</v>
      </c>
      <c r="IS120">
        <v>987.85552978515602</v>
      </c>
      <c r="IT120">
        <v>884.51086425781295</v>
      </c>
      <c r="IU120">
        <v>428.23849487304699</v>
      </c>
      <c r="IV120">
        <v>15.5096731185913</v>
      </c>
      <c r="IW120">
        <v>163.92175292968801</v>
      </c>
      <c r="IX120">
        <v>819.06524658203102</v>
      </c>
      <c r="IY120">
        <v>147.90315246582</v>
      </c>
      <c r="IZ120">
        <v>215.29266357421901</v>
      </c>
      <c r="JA120">
        <v>795.89056396484398</v>
      </c>
      <c r="JB120">
        <v>847.36065673828102</v>
      </c>
      <c r="JC120">
        <v>52.490875244140597</v>
      </c>
      <c r="JD120">
        <v>9.8312864303588903</v>
      </c>
      <c r="JE120">
        <v>207.35722351074199</v>
      </c>
      <c r="JF120">
        <v>644.77520751953102</v>
      </c>
      <c r="JG120">
        <v>743.25054931640602</v>
      </c>
      <c r="JH120">
        <v>662.47802734375</v>
      </c>
      <c r="JI120">
        <v>442.83984375</v>
      </c>
      <c r="JJ120">
        <v>196.71211242675801</v>
      </c>
      <c r="JK120">
        <v>122.188018798828</v>
      </c>
      <c r="JL120">
        <v>215.65347290039099</v>
      </c>
      <c r="JM120">
        <v>303.54949951171898</v>
      </c>
      <c r="JN120">
        <v>155.71551513671901</v>
      </c>
      <c r="JO120">
        <v>49.610702514648402</v>
      </c>
      <c r="JP120">
        <v>318.11572265625</v>
      </c>
      <c r="JQ120">
        <v>205.51770019531301</v>
      </c>
      <c r="JR120">
        <v>826.87609863281295</v>
      </c>
      <c r="JS120">
        <v>0.71909594535827603</v>
      </c>
      <c r="JT120">
        <v>536.97399902343795</v>
      </c>
      <c r="JU120">
        <v>115.58908843994099</v>
      </c>
      <c r="JV120">
        <v>384.52716064453102</v>
      </c>
      <c r="JW120">
        <v>77.6343994140625</v>
      </c>
      <c r="JX120">
        <v>109.20693206787099</v>
      </c>
      <c r="JY120">
        <v>388.84588623046898</v>
      </c>
      <c r="JZ120">
        <v>25.536207199096701</v>
      </c>
      <c r="KA120">
        <v>29.5894260406494</v>
      </c>
      <c r="KB120">
        <v>132.71380615234401</v>
      </c>
      <c r="KC120">
        <v>520.49670410156295</v>
      </c>
      <c r="KD120">
        <v>100.95525360107401</v>
      </c>
      <c r="KE120">
        <v>324.35910034179699</v>
      </c>
      <c r="KF120">
        <v>234.24458312988301</v>
      </c>
      <c r="KG120">
        <v>168.31025695800801</v>
      </c>
      <c r="KH120">
        <v>42.101219177246101</v>
      </c>
      <c r="KI120">
        <v>124.665740966797</v>
      </c>
      <c r="KJ120">
        <v>53.908382415771499</v>
      </c>
      <c r="KK120">
        <v>933.009521484375</v>
      </c>
      <c r="KL120">
        <v>41.461399078369098</v>
      </c>
      <c r="KM120">
        <f>MATCH(A120,[1]ADOS!$G:$G,0)</f>
        <v>515</v>
      </c>
      <c r="KN120" t="str">
        <f>INDEX([1]ADOS!$H:$H,KM120)</f>
        <v xml:space="preserve">NO DSM_IV questions 4a/4b is no and not atypical </v>
      </c>
      <c r="KO120" t="e">
        <f t="shared" si="3"/>
        <v>#VALUE!</v>
      </c>
      <c r="KP120">
        <f t="shared" si="4"/>
        <v>0</v>
      </c>
      <c r="KQ120">
        <v>0</v>
      </c>
      <c r="KR120" t="str">
        <f>INDEX([1]ADOS!$I:$I,KM120)</f>
        <v>Female</v>
      </c>
      <c r="KS120">
        <v>38</v>
      </c>
      <c r="KT120">
        <f t="shared" si="5"/>
        <v>0</v>
      </c>
      <c r="KU120">
        <v>25</v>
      </c>
      <c r="KV120">
        <v>365</v>
      </c>
    </row>
    <row r="121" spans="1:308" ht="15.5" x14ac:dyDescent="0.35">
      <c r="A121" s="1">
        <v>327961</v>
      </c>
      <c r="B121" s="1" t="s">
        <v>7</v>
      </c>
      <c r="C121">
        <v>5.42413330078125</v>
      </c>
      <c r="D121">
        <v>4.8097519874572798</v>
      </c>
      <c r="E121">
        <v>3.88532543182373</v>
      </c>
      <c r="F121">
        <v>4.2677869796752903</v>
      </c>
      <c r="G121">
        <v>5.6035099029540998</v>
      </c>
      <c r="H121">
        <v>4.9467520713806197</v>
      </c>
      <c r="I121">
        <v>4.0463986396789604</v>
      </c>
      <c r="J121">
        <v>4.1313581466674796</v>
      </c>
      <c r="K121">
        <v>4.8065438270568901</v>
      </c>
      <c r="L121">
        <v>3.7022356986999498</v>
      </c>
      <c r="M121">
        <v>3.8806133270263699</v>
      </c>
      <c r="N121">
        <v>4.3230638504028303</v>
      </c>
      <c r="O121">
        <v>4.65037345886231</v>
      </c>
      <c r="P121">
        <v>4.4236726760864302</v>
      </c>
      <c r="Q121">
        <v>5.5051684379577601</v>
      </c>
      <c r="R121">
        <v>5.4554371833801296</v>
      </c>
      <c r="S121">
        <v>5.3380503654479998</v>
      </c>
      <c r="T121">
        <v>6.6563215255737296</v>
      </c>
      <c r="U121">
        <v>4.5366058349609402</v>
      </c>
      <c r="V121">
        <v>3.7308971881866499</v>
      </c>
      <c r="W121">
        <v>5.2594475746154803</v>
      </c>
      <c r="X121">
        <v>4.4253358840942401</v>
      </c>
      <c r="Y121">
        <v>4.4504199028015101</v>
      </c>
      <c r="Z121">
        <v>5.3635635375976598</v>
      </c>
      <c r="AA121">
        <v>5.3094639778137198</v>
      </c>
      <c r="AB121">
        <v>5.4138283729553196</v>
      </c>
      <c r="AC121">
        <v>4.5400319099426296</v>
      </c>
      <c r="AD121">
        <v>3.6583845615386998</v>
      </c>
      <c r="AE121">
        <v>4.5078139305114799</v>
      </c>
      <c r="AF121">
        <v>5.1300506591796902</v>
      </c>
      <c r="AG121">
        <v>5.9758105278015101</v>
      </c>
      <c r="AH121">
        <v>4.9441075325012198</v>
      </c>
      <c r="AI121">
        <v>3.54679656028748</v>
      </c>
      <c r="AJ121">
        <v>4.2526307106018102</v>
      </c>
      <c r="AK121">
        <v>4.3670110702514702</v>
      </c>
      <c r="AL121">
        <v>4.1642484664917001</v>
      </c>
      <c r="AM121">
        <v>5.6669201850891104</v>
      </c>
      <c r="AN121">
        <v>5.5395841598510698</v>
      </c>
      <c r="AO121">
        <v>3.9585802555084202</v>
      </c>
      <c r="AP121">
        <v>3.8306953907012899</v>
      </c>
      <c r="AQ121">
        <v>3.8587062358856201</v>
      </c>
      <c r="AR121">
        <v>4.03546094894409</v>
      </c>
      <c r="AS121">
        <v>6.4092950820922896</v>
      </c>
      <c r="AT121">
        <v>3.9459884166717498</v>
      </c>
      <c r="AU121">
        <v>3.0830433368682901</v>
      </c>
      <c r="AV121">
        <v>4.1464953422546396</v>
      </c>
      <c r="AW121">
        <v>5.6037139892578098</v>
      </c>
      <c r="AX121">
        <v>4.14176368713379</v>
      </c>
      <c r="AY121">
        <v>4.5519447326660201</v>
      </c>
      <c r="AZ121">
        <v>4.2710232734680202</v>
      </c>
      <c r="BA121">
        <v>4.51377153396606</v>
      </c>
      <c r="BB121">
        <v>4.6582150459289604</v>
      </c>
      <c r="BC121">
        <v>5.2678170204162598</v>
      </c>
      <c r="BD121">
        <v>4.49629831314087</v>
      </c>
      <c r="BE121">
        <v>5.21623039245606</v>
      </c>
      <c r="BF121">
        <v>3.7725355625152601</v>
      </c>
      <c r="BG121">
        <v>3.4828064441680899</v>
      </c>
      <c r="BH121">
        <v>3.4587035179138201</v>
      </c>
      <c r="BI121">
        <v>4.2827572822570801</v>
      </c>
      <c r="BJ121">
        <v>4.9024605751037598</v>
      </c>
      <c r="BK121">
        <v>4.3305621147155797</v>
      </c>
      <c r="BL121">
        <v>4.9579806327819798</v>
      </c>
      <c r="BM121">
        <v>5.7113919258117702</v>
      </c>
      <c r="BN121">
        <v>4.89050245285034</v>
      </c>
      <c r="BO121">
        <v>4.2352061271667498</v>
      </c>
      <c r="BP121">
        <v>3.5655179023742698</v>
      </c>
      <c r="BQ121">
        <v>4.2340135574340803</v>
      </c>
      <c r="BR121">
        <v>3.9611296653747599</v>
      </c>
      <c r="BS121">
        <v>4.0836896896362296</v>
      </c>
      <c r="BT121">
        <v>5.4802198410034197</v>
      </c>
      <c r="BU121">
        <v>4.8177404403686497</v>
      </c>
      <c r="BV121">
        <v>5.7105965614318901</v>
      </c>
      <c r="BW121">
        <v>4.1020646095275897</v>
      </c>
      <c r="BX121">
        <v>3.3508117198944101</v>
      </c>
      <c r="BY121">
        <v>5.0867462158203098</v>
      </c>
      <c r="BZ121">
        <v>4.33194923400879</v>
      </c>
      <c r="CA121">
        <v>3.7912805080413801</v>
      </c>
      <c r="CB121">
        <v>4.5461568832397496</v>
      </c>
      <c r="CC121">
        <v>5.1900863647460902</v>
      </c>
      <c r="CD121">
        <v>4.8132801055908203</v>
      </c>
      <c r="CE121">
        <v>4.4664559364318901</v>
      </c>
      <c r="CF121">
        <v>4.3585329055786097</v>
      </c>
      <c r="CG121">
        <v>5.1713829040527299</v>
      </c>
      <c r="CH121">
        <v>3.9019041061401398</v>
      </c>
      <c r="CI121">
        <v>3.8086500167846702</v>
      </c>
      <c r="CJ121">
        <v>4.7228541374206499</v>
      </c>
      <c r="CK121">
        <v>5.0500721931457502</v>
      </c>
      <c r="CL121">
        <v>4.9279799461364799</v>
      </c>
      <c r="CM121">
        <v>5.0807003974914604</v>
      </c>
      <c r="CN121">
        <v>5.3096823692321804</v>
      </c>
      <c r="CO121">
        <v>5.5572381019592303</v>
      </c>
      <c r="CP121">
        <v>6.48836469650269</v>
      </c>
      <c r="CQ121">
        <v>4.5344338417053196</v>
      </c>
      <c r="CR121">
        <v>3.7506010532379199</v>
      </c>
      <c r="CS121">
        <v>4.96506547927856</v>
      </c>
      <c r="CT121">
        <v>4.4942774772643999</v>
      </c>
      <c r="CU121">
        <v>4.1481389999389702</v>
      </c>
      <c r="CV121">
        <v>5.5572738647460902</v>
      </c>
      <c r="CW121">
        <v>5.6638922691345197</v>
      </c>
      <c r="CX121">
        <v>5.2906985282898003</v>
      </c>
      <c r="CY121">
        <v>4.5562152862548801</v>
      </c>
      <c r="CZ121">
        <v>3.4609909057617201</v>
      </c>
      <c r="DA121">
        <v>4.2054581642150897</v>
      </c>
      <c r="DB121">
        <v>5.1815485954284703</v>
      </c>
      <c r="DC121">
        <v>6.4770207405090297</v>
      </c>
      <c r="DD121">
        <v>5.8432984352111799</v>
      </c>
      <c r="DE121">
        <v>4.1008329391479501</v>
      </c>
      <c r="DF121">
        <v>4.8039932250976598</v>
      </c>
      <c r="DG121">
        <v>4.7410635948181197</v>
      </c>
      <c r="DH121">
        <v>4.5254411697387704</v>
      </c>
      <c r="DI121">
        <v>5.58247947692871</v>
      </c>
      <c r="DJ121">
        <v>5.2129855155944798</v>
      </c>
      <c r="DK121">
        <v>4.2098097801208496</v>
      </c>
      <c r="DL121">
        <v>4.6435003280639702</v>
      </c>
      <c r="DM121">
        <v>3.6765592098236102</v>
      </c>
      <c r="DN121">
        <v>3.9530394077300999</v>
      </c>
      <c r="DO121">
        <v>5.9999566078186</v>
      </c>
      <c r="DP121">
        <v>4.07436227798462</v>
      </c>
      <c r="DQ121">
        <v>2.9642474651336701</v>
      </c>
      <c r="DR121">
        <v>3.6841833591461199</v>
      </c>
      <c r="DS121">
        <v>5.6418337821960503</v>
      </c>
      <c r="DT121">
        <v>4.2571172714233398</v>
      </c>
      <c r="DU121">
        <v>4.8438062667846697</v>
      </c>
      <c r="DV121">
        <v>4.4450736045837402</v>
      </c>
      <c r="DW121">
        <v>3.9970517158508301</v>
      </c>
      <c r="DX121">
        <v>4.4568104743957502</v>
      </c>
      <c r="DY121">
        <v>5.1454820632934597</v>
      </c>
      <c r="DZ121">
        <v>4.5701260566711399</v>
      </c>
      <c r="EA121">
        <v>5.8643298149108896</v>
      </c>
      <c r="EB121">
        <v>3.8958947658538801</v>
      </c>
      <c r="EC121">
        <v>3.9619433879852299</v>
      </c>
      <c r="ED121">
        <v>3.4223799705505402</v>
      </c>
      <c r="EE121">
        <v>3.8912832736968999</v>
      </c>
      <c r="EF121">
        <v>4.7961993217468297</v>
      </c>
      <c r="EG121">
        <v>4.21960496902466</v>
      </c>
      <c r="EH121">
        <v>5.7376461029052699</v>
      </c>
      <c r="EI121">
        <v>6.0509309768676802</v>
      </c>
      <c r="EJ121">
        <v>5.16666460037231</v>
      </c>
      <c r="EK121">
        <v>4.0511350631713903</v>
      </c>
      <c r="EL121">
        <v>3.5208251476287802</v>
      </c>
      <c r="EM121">
        <v>3.6247191429138201</v>
      </c>
      <c r="EN121">
        <v>3.8397340774536102</v>
      </c>
      <c r="EO121">
        <v>4.1423411369323704</v>
      </c>
      <c r="EP121">
        <v>5.7434444427490199</v>
      </c>
      <c r="EQ121">
        <v>4.9804425239562997</v>
      </c>
      <c r="ER121">
        <v>5.3749275207519496</v>
      </c>
      <c r="ES121">
        <v>4.1888308525085503</v>
      </c>
      <c r="ET121">
        <v>4.1341533660888699</v>
      </c>
      <c r="EU121">
        <v>323.98797607421898</v>
      </c>
      <c r="EV121">
        <v>602.56817626953102</v>
      </c>
      <c r="EW121">
        <v>514.051513671875</v>
      </c>
      <c r="EX121">
        <v>629.904541015625</v>
      </c>
      <c r="EY121">
        <v>335.51837158203102</v>
      </c>
      <c r="EZ121">
        <v>540.21575927734398</v>
      </c>
      <c r="FA121">
        <v>295.82000732421898</v>
      </c>
      <c r="FB121">
        <v>319.98703002929699</v>
      </c>
      <c r="FC121">
        <v>166.94157409668</v>
      </c>
      <c r="FD121">
        <v>69.172554016113295</v>
      </c>
      <c r="FE121">
        <v>532.90008544921898</v>
      </c>
      <c r="FF121">
        <v>867.65563964843795</v>
      </c>
      <c r="FG121">
        <v>139.37855529785199</v>
      </c>
      <c r="FH121">
        <v>575.2197265625</v>
      </c>
      <c r="FI121">
        <v>1616.82580566406</v>
      </c>
      <c r="FJ121">
        <v>2135.88403320313</v>
      </c>
      <c r="FK121">
        <v>146.93557739257801</v>
      </c>
      <c r="FL121">
        <v>234.63755798339801</v>
      </c>
      <c r="FM121">
        <v>846.51324462890602</v>
      </c>
      <c r="FN121">
        <v>504.95202636718801</v>
      </c>
      <c r="FO121">
        <v>748.356689453125</v>
      </c>
      <c r="FP121">
        <v>898.065185546875</v>
      </c>
      <c r="FQ121">
        <v>552.48577880859398</v>
      </c>
      <c r="FR121">
        <v>869.209228515625</v>
      </c>
      <c r="FS121">
        <v>914.28167724609398</v>
      </c>
      <c r="FT121">
        <v>1226.48425292969</v>
      </c>
      <c r="FU121">
        <v>1271.47497558594</v>
      </c>
      <c r="FV121">
        <v>912.478759765625</v>
      </c>
      <c r="FW121">
        <v>977.58557128906295</v>
      </c>
      <c r="FX121">
        <v>1060.01611328125</v>
      </c>
      <c r="FY121">
        <v>324.67074584960898</v>
      </c>
      <c r="FZ121">
        <v>15.871218681335501</v>
      </c>
      <c r="GA121">
        <v>163.64599609375</v>
      </c>
      <c r="GB121">
        <v>910.15625</v>
      </c>
      <c r="GC121">
        <v>204.84233093261699</v>
      </c>
      <c r="GD121">
        <v>264.18447875976602</v>
      </c>
      <c r="GE121">
        <v>682.00372314453102</v>
      </c>
      <c r="GF121">
        <v>955.558349609375</v>
      </c>
      <c r="GG121">
        <v>79.483810424804702</v>
      </c>
      <c r="GH121">
        <v>28.181592941284201</v>
      </c>
      <c r="GI121">
        <v>216.82388305664099</v>
      </c>
      <c r="GJ121">
        <v>692.04431152343795</v>
      </c>
      <c r="GK121">
        <v>778.06939697265602</v>
      </c>
      <c r="GL121">
        <v>568.310302734375</v>
      </c>
      <c r="GM121">
        <v>465.29324340820301</v>
      </c>
      <c r="GN121">
        <v>233.81498718261699</v>
      </c>
      <c r="GO121">
        <v>95.950645446777301</v>
      </c>
      <c r="GP121">
        <v>290.46435546875</v>
      </c>
      <c r="GQ121">
        <v>367.04364013671898</v>
      </c>
      <c r="GR121">
        <v>103.702796936035</v>
      </c>
      <c r="GS121">
        <v>181.84539794921901</v>
      </c>
      <c r="GT121">
        <v>418.27239990234398</v>
      </c>
      <c r="GU121">
        <v>320.10421752929699</v>
      </c>
      <c r="GV121">
        <v>530.11517333984398</v>
      </c>
      <c r="GW121">
        <v>0.24494498968124401</v>
      </c>
      <c r="GX121">
        <v>754.26361083984398</v>
      </c>
      <c r="GY121">
        <v>139.04992675781301</v>
      </c>
      <c r="GZ121">
        <v>191.43296813964801</v>
      </c>
      <c r="HA121">
        <v>93.854972839355497</v>
      </c>
      <c r="HB121">
        <v>94.216720581054702</v>
      </c>
      <c r="HC121">
        <v>365.82928466796898</v>
      </c>
      <c r="HD121">
        <v>50.653026580810597</v>
      </c>
      <c r="HE121">
        <v>33.369777679443402</v>
      </c>
      <c r="HF121">
        <v>208.52490234375</v>
      </c>
      <c r="HG121">
        <v>461.24533081054699</v>
      </c>
      <c r="HH121">
        <v>82.722679138183594</v>
      </c>
      <c r="HI121">
        <v>663.49859619140602</v>
      </c>
      <c r="HJ121">
        <v>195.55482482910199</v>
      </c>
      <c r="HK121">
        <v>264.580322265625</v>
      </c>
      <c r="HL121">
        <v>44.521354675292997</v>
      </c>
      <c r="HM121">
        <v>172.45407104492199</v>
      </c>
      <c r="HN121">
        <v>46.135265350341797</v>
      </c>
      <c r="HO121">
        <v>1053.75695800781</v>
      </c>
      <c r="HP121">
        <v>78.426033020019503</v>
      </c>
      <c r="HQ121">
        <v>345.855712890625</v>
      </c>
      <c r="HR121">
        <v>678.10748291015602</v>
      </c>
      <c r="HS121">
        <v>524.13043212890602</v>
      </c>
      <c r="HT121">
        <v>582.02520751953102</v>
      </c>
      <c r="HU121">
        <v>372.35845947265602</v>
      </c>
      <c r="HV121">
        <v>599.38958740234398</v>
      </c>
      <c r="HW121">
        <v>300.82818603515602</v>
      </c>
      <c r="HX121">
        <v>375.15432739257801</v>
      </c>
      <c r="HY121">
        <v>121.119300842285</v>
      </c>
      <c r="HZ121">
        <v>66.397552490234403</v>
      </c>
      <c r="IA121">
        <v>793.059814453125</v>
      </c>
      <c r="IB121">
        <v>643.46423339843795</v>
      </c>
      <c r="IC121">
        <v>196.34005737304699</v>
      </c>
      <c r="ID121">
        <v>456.46115112304699</v>
      </c>
      <c r="IE121">
        <v>1997.49951171875</v>
      </c>
      <c r="IF121">
        <v>2049.12573242188</v>
      </c>
      <c r="IG121">
        <v>149.22180175781301</v>
      </c>
      <c r="IH121">
        <v>220.65467834472699</v>
      </c>
      <c r="II121">
        <v>772.10345458984398</v>
      </c>
      <c r="IJ121">
        <v>641.79583740234398</v>
      </c>
      <c r="IK121">
        <v>908.39270019531295</v>
      </c>
      <c r="IL121">
        <v>871.78692626953102</v>
      </c>
      <c r="IM121">
        <v>374.47604370117199</v>
      </c>
      <c r="IN121">
        <v>787.43389892578102</v>
      </c>
      <c r="IO121">
        <v>1143.73876953125</v>
      </c>
      <c r="IP121">
        <v>1020.18481445313</v>
      </c>
      <c r="IQ121">
        <v>1181.400390625</v>
      </c>
      <c r="IR121">
        <v>758.063720703125</v>
      </c>
      <c r="IS121">
        <v>909.465576171875</v>
      </c>
      <c r="IT121">
        <v>862.10241699218795</v>
      </c>
      <c r="IU121">
        <v>396.33316040039102</v>
      </c>
      <c r="IV121">
        <v>15.808712959289601</v>
      </c>
      <c r="IW121">
        <v>174.95657348632801</v>
      </c>
      <c r="IX121">
        <v>858.25421142578102</v>
      </c>
      <c r="IY121">
        <v>199.82278442382801</v>
      </c>
      <c r="IZ121">
        <v>236.22235107421901</v>
      </c>
      <c r="JA121">
        <v>925.57037353515602</v>
      </c>
      <c r="JB121">
        <v>1165.36608886719</v>
      </c>
      <c r="JC121">
        <v>70.190093994140597</v>
      </c>
      <c r="JD121">
        <v>25.9719753265381</v>
      </c>
      <c r="JE121">
        <v>207.88780212402301</v>
      </c>
      <c r="JF121">
        <v>730.30010986328102</v>
      </c>
      <c r="JG121">
        <v>817.34405517578102</v>
      </c>
      <c r="JH121">
        <v>618.23596191406295</v>
      </c>
      <c r="JI121">
        <v>439.81509399414102</v>
      </c>
      <c r="JJ121">
        <v>246.33525085449199</v>
      </c>
      <c r="JK121">
        <v>104.06851196289099</v>
      </c>
      <c r="JL121">
        <v>301.55654907226602</v>
      </c>
      <c r="JM121">
        <v>303.20706176757801</v>
      </c>
      <c r="JN121">
        <v>125.410758972168</v>
      </c>
      <c r="JO121">
        <v>106.984825134277</v>
      </c>
      <c r="JP121">
        <v>384.43951416015602</v>
      </c>
      <c r="JQ121">
        <v>341.43997192382801</v>
      </c>
      <c r="JR121">
        <v>390.15756225585898</v>
      </c>
      <c r="JS121">
        <v>0.400169998407364</v>
      </c>
      <c r="JT121">
        <v>854.94873046875</v>
      </c>
      <c r="JU121">
        <v>125.372116088867</v>
      </c>
      <c r="JV121">
        <v>181.41847229003901</v>
      </c>
      <c r="JW121">
        <v>102.82601928710901</v>
      </c>
      <c r="JX121">
        <v>126.38312530517599</v>
      </c>
      <c r="JY121">
        <v>363.94552612304699</v>
      </c>
      <c r="JZ121">
        <v>75.136436462402301</v>
      </c>
      <c r="KA121">
        <v>33.995773315429702</v>
      </c>
      <c r="KB121">
        <v>263.07049560546898</v>
      </c>
      <c r="KC121">
        <v>468.42990112304699</v>
      </c>
      <c r="KD121">
        <v>89.084671020507798</v>
      </c>
      <c r="KE121">
        <v>424.28112792968801</v>
      </c>
      <c r="KF121">
        <v>212.54843139648401</v>
      </c>
      <c r="KG121">
        <v>263.44802856445301</v>
      </c>
      <c r="KH121">
        <v>73.330177307128906</v>
      </c>
      <c r="KI121">
        <v>179.59826660156301</v>
      </c>
      <c r="KJ121">
        <v>54.758098602294901</v>
      </c>
      <c r="KK121">
        <v>1028.80297851563</v>
      </c>
      <c r="KL121">
        <v>69.938583374023395</v>
      </c>
      <c r="KM121">
        <f>MATCH(A121,[1]ADOS!$G:$G,0)</f>
        <v>141</v>
      </c>
      <c r="KN121" t="str">
        <f>INDEX([1]ADOS!$H:$H,KM121)</f>
        <v xml:space="preserve">NO DSM_IV questions 4a/4b is no and not atypical </v>
      </c>
      <c r="KO121" t="e">
        <f t="shared" si="3"/>
        <v>#VALUE!</v>
      </c>
      <c r="KP121">
        <f t="shared" si="4"/>
        <v>0</v>
      </c>
      <c r="KQ121">
        <v>0</v>
      </c>
      <c r="KR121" t="str">
        <f>INDEX([1]ADOS!$I:$I,KM121)</f>
        <v>Male</v>
      </c>
      <c r="KS121">
        <v>38</v>
      </c>
      <c r="KT121">
        <f t="shared" si="5"/>
        <v>1</v>
      </c>
      <c r="KU121">
        <v>25</v>
      </c>
      <c r="KV121">
        <v>365</v>
      </c>
    </row>
    <row r="122" spans="1:308" ht="15.5" x14ac:dyDescent="0.35">
      <c r="A122" s="1">
        <v>328818</v>
      </c>
      <c r="B122" s="1" t="s">
        <v>7</v>
      </c>
      <c r="C122">
        <v>5.4140906333923304</v>
      </c>
      <c r="D122">
        <v>4.2476220130920401</v>
      </c>
      <c r="E122">
        <v>3.6513695716857901</v>
      </c>
      <c r="F122">
        <v>4.1153836250305202</v>
      </c>
      <c r="G122">
        <v>5.2197847366332999</v>
      </c>
      <c r="H122">
        <v>4.3548569679260298</v>
      </c>
      <c r="I122">
        <v>4.5055432319641104</v>
      </c>
      <c r="J122">
        <v>4.1178345680236799</v>
      </c>
      <c r="K122">
        <v>3.95033526420593</v>
      </c>
      <c r="L122">
        <v>3.42119240760803</v>
      </c>
      <c r="M122">
        <v>3.4363584518432599</v>
      </c>
      <c r="N122">
        <v>4.3642902374267596</v>
      </c>
      <c r="O122">
        <v>5.0987129211425799</v>
      </c>
      <c r="P122">
        <v>4.3292160034179696</v>
      </c>
      <c r="Q122">
        <v>4.9763979911804199</v>
      </c>
      <c r="R122">
        <v>4.6917924880981401</v>
      </c>
      <c r="S122">
        <v>5.1949229240417498</v>
      </c>
      <c r="T122">
        <v>5.7790369987487802</v>
      </c>
      <c r="U122">
        <v>4.0851368904113796</v>
      </c>
      <c r="V122">
        <v>3.2369127273559601</v>
      </c>
      <c r="W122">
        <v>4.2794981002807599</v>
      </c>
      <c r="X122">
        <v>3.98771023750305</v>
      </c>
      <c r="Y122">
        <v>3.5250010490417498</v>
      </c>
      <c r="Z122">
        <v>5.0141530036926296</v>
      </c>
      <c r="AA122">
        <v>5.0481085777282697</v>
      </c>
      <c r="AB122">
        <v>4.9869871139526403</v>
      </c>
      <c r="AC122">
        <v>4.55948781967163</v>
      </c>
      <c r="AD122">
        <v>3.5666966438293501</v>
      </c>
      <c r="AE122">
        <v>3.90121269226074</v>
      </c>
      <c r="AF122">
        <v>5.0776877403259304</v>
      </c>
      <c r="AG122">
        <v>4.83913278579712</v>
      </c>
      <c r="AH122">
        <v>4.7301802635192898</v>
      </c>
      <c r="AI122">
        <v>3.6913642883300799</v>
      </c>
      <c r="AJ122">
        <v>4.7587742805481001</v>
      </c>
      <c r="AK122">
        <v>5.3356399536132804</v>
      </c>
      <c r="AL122">
        <v>4.1793713569641104</v>
      </c>
      <c r="AM122">
        <v>4.7530274391174299</v>
      </c>
      <c r="AN122">
        <v>5.0999116897582999</v>
      </c>
      <c r="AO122">
        <v>4.0664548873901403</v>
      </c>
      <c r="AP122">
        <v>3.9871532917022701</v>
      </c>
      <c r="AQ122">
        <v>3.5782816410064702</v>
      </c>
      <c r="AR122">
        <v>4.1043934822082502</v>
      </c>
      <c r="AS122">
        <v>5.4557251930236799</v>
      </c>
      <c r="AT122">
        <v>3.6943440437316899</v>
      </c>
      <c r="AU122">
        <v>2.8835403919220002</v>
      </c>
      <c r="AV122">
        <v>3.8197569847106898</v>
      </c>
      <c r="AW122">
        <v>5.19893455505371</v>
      </c>
      <c r="AX122">
        <v>4.4112839698791504</v>
      </c>
      <c r="AY122">
        <v>4.3862323760986301</v>
      </c>
      <c r="AZ122">
        <v>3.9589703083038299</v>
      </c>
      <c r="BA122">
        <v>3.6407940387725799</v>
      </c>
      <c r="BB122">
        <v>4.07816886901856</v>
      </c>
      <c r="BC122">
        <v>4.8343014717102104</v>
      </c>
      <c r="BD122">
        <v>4.3207163810729998</v>
      </c>
      <c r="BE122">
        <v>5.5065202713012704</v>
      </c>
      <c r="BF122">
        <v>3.6397786140441899</v>
      </c>
      <c r="BG122">
        <v>3.7088315486907999</v>
      </c>
      <c r="BH122">
        <v>2.9664497375488299</v>
      </c>
      <c r="BI122">
        <v>4.16172122955322</v>
      </c>
      <c r="BJ122">
        <v>4.3585467338562003</v>
      </c>
      <c r="BK122">
        <v>3.7771224975585902</v>
      </c>
      <c r="BL122">
        <v>6.0858354568481401</v>
      </c>
      <c r="BM122">
        <v>4.9116864204406703</v>
      </c>
      <c r="BN122">
        <v>4.6440544128418004</v>
      </c>
      <c r="BO122">
        <v>3.8640763759613002</v>
      </c>
      <c r="BP122">
        <v>3.2385706901550302</v>
      </c>
      <c r="BQ122">
        <v>4.0103907585143999</v>
      </c>
      <c r="BR122">
        <v>3.80710697174072</v>
      </c>
      <c r="BS122">
        <v>3.7838573455810498</v>
      </c>
      <c r="BT122">
        <v>4.38739013671875</v>
      </c>
      <c r="BU122">
        <v>4.49412345886231</v>
      </c>
      <c r="BV122">
        <v>5.1075487136840803</v>
      </c>
      <c r="BW122">
        <v>3.8893899917602499</v>
      </c>
      <c r="BX122">
        <v>3.56971383094788</v>
      </c>
      <c r="BY122">
        <v>5.1236290931701696</v>
      </c>
      <c r="BZ122">
        <v>4.0794677734375</v>
      </c>
      <c r="CA122">
        <v>3.6553657054901101</v>
      </c>
      <c r="CB122">
        <v>4.0585894584655797</v>
      </c>
      <c r="CC122">
        <v>5.3059000968933097</v>
      </c>
      <c r="CD122">
        <v>4.8106856346130398</v>
      </c>
      <c r="CE122">
        <v>4.2700271606445304</v>
      </c>
      <c r="CF122">
        <v>3.9502744674682599</v>
      </c>
      <c r="CG122">
        <v>4.1584219932556197</v>
      </c>
      <c r="CH122">
        <v>4.0192947387695304</v>
      </c>
      <c r="CI122">
        <v>3.3974485397338898</v>
      </c>
      <c r="CJ122">
        <v>4.6324486732482901</v>
      </c>
      <c r="CK122">
        <v>5.3972091674804696</v>
      </c>
      <c r="CL122">
        <v>4.5803341865539604</v>
      </c>
      <c r="CM122">
        <v>4.8425354957580602</v>
      </c>
      <c r="CN122">
        <v>4.9624161720275897</v>
      </c>
      <c r="CO122">
        <v>5.4271597862243697</v>
      </c>
      <c r="CP122">
        <v>6.3677830696106001</v>
      </c>
      <c r="CQ122">
        <v>4.3552374839782697</v>
      </c>
      <c r="CR122">
        <v>3.77971267700195</v>
      </c>
      <c r="CS122">
        <v>4.48439264297485</v>
      </c>
      <c r="CT122">
        <v>4.0725841522216797</v>
      </c>
      <c r="CU122">
        <v>3.6730766296386701</v>
      </c>
      <c r="CV122">
        <v>5.0693159103393599</v>
      </c>
      <c r="CW122">
        <v>4.9407758712768599</v>
      </c>
      <c r="CX122">
        <v>4.5801706314086896</v>
      </c>
      <c r="CY122">
        <v>4.2894272804260298</v>
      </c>
      <c r="CZ122">
        <v>3.27321124076843</v>
      </c>
      <c r="DA122">
        <v>3.6410109996795699</v>
      </c>
      <c r="DB122">
        <v>5.0146207809448198</v>
      </c>
      <c r="DC122">
        <v>4.9414477348327601</v>
      </c>
      <c r="DD122">
        <v>4.7130966186523402</v>
      </c>
      <c r="DE122">
        <v>3.6820800304412802</v>
      </c>
      <c r="DF122">
        <v>4.5376992225646999</v>
      </c>
      <c r="DG122">
        <v>5.3534970283508301</v>
      </c>
      <c r="DH122">
        <v>4.0410919189453098</v>
      </c>
      <c r="DI122">
        <v>4.6455030441284197</v>
      </c>
      <c r="DJ122">
        <v>4.6093220710754403</v>
      </c>
      <c r="DK122">
        <v>4.4063806533813503</v>
      </c>
      <c r="DL122">
        <v>4.4775190353393599</v>
      </c>
      <c r="DM122">
        <v>3.5868363380432098</v>
      </c>
      <c r="DN122">
        <v>3.7668106555938698</v>
      </c>
      <c r="DO122">
        <v>6.2304430007934597</v>
      </c>
      <c r="DP122">
        <v>3.5556085109710698</v>
      </c>
      <c r="DQ122">
        <v>2.8353028297424299</v>
      </c>
      <c r="DR122">
        <v>3.6685125827789302</v>
      </c>
      <c r="DS122">
        <v>5.6779427528381401</v>
      </c>
      <c r="DT122">
        <v>4.4784016609191903</v>
      </c>
      <c r="DU122">
        <v>4.7674512863159197</v>
      </c>
      <c r="DV122">
        <v>4.4069390296936</v>
      </c>
      <c r="DW122">
        <v>3.7052810192108199</v>
      </c>
      <c r="DX122">
        <v>4.07348537445068</v>
      </c>
      <c r="DY122">
        <v>4.92828273773193</v>
      </c>
      <c r="DZ122">
        <v>4.5258560180664098</v>
      </c>
      <c r="EA122">
        <v>5.1010298728942898</v>
      </c>
      <c r="EB122">
        <v>3.7667982578277601</v>
      </c>
      <c r="EC122">
        <v>3.7090210914611799</v>
      </c>
      <c r="ED122">
        <v>3.2928991317749001</v>
      </c>
      <c r="EE122">
        <v>3.80622339248657</v>
      </c>
      <c r="EF122">
        <v>4.01418113708496</v>
      </c>
      <c r="EG122">
        <v>3.9098386764526398</v>
      </c>
      <c r="EH122">
        <v>4.6353964805603001</v>
      </c>
      <c r="EI122">
        <v>4.4963784217834499</v>
      </c>
      <c r="EJ122">
        <v>4.5545415878295898</v>
      </c>
      <c r="EK122">
        <v>4.0967454910278303</v>
      </c>
      <c r="EL122">
        <v>3.2245614528656001</v>
      </c>
      <c r="EM122">
        <v>3.5277297496795699</v>
      </c>
      <c r="EN122">
        <v>3.6788010597228999</v>
      </c>
      <c r="EO122">
        <v>3.5783834457397501</v>
      </c>
      <c r="EP122">
        <v>4.8895988464355504</v>
      </c>
      <c r="EQ122">
        <v>4.5846228599548304</v>
      </c>
      <c r="ER122">
        <v>4.6936397552490199</v>
      </c>
      <c r="ES122">
        <v>3.7812583446502699</v>
      </c>
      <c r="ET122">
        <v>3.78175950050354</v>
      </c>
      <c r="EU122">
        <v>356.26736450195301</v>
      </c>
      <c r="EV122">
        <v>403.73193359375</v>
      </c>
      <c r="EW122">
        <v>584.11437988281295</v>
      </c>
      <c r="EX122">
        <v>494.40109252929699</v>
      </c>
      <c r="EY122">
        <v>295.83154296875</v>
      </c>
      <c r="EZ122">
        <v>525.24694824218795</v>
      </c>
      <c r="FA122">
        <v>299.16192626953102</v>
      </c>
      <c r="FB122">
        <v>299.18487548828102</v>
      </c>
      <c r="FC122">
        <v>149.569091796875</v>
      </c>
      <c r="FD122">
        <v>59.216129302978501</v>
      </c>
      <c r="FE122">
        <v>671.42041015625</v>
      </c>
      <c r="FF122">
        <v>559.15679931640602</v>
      </c>
      <c r="FG122">
        <v>192.77069091796901</v>
      </c>
      <c r="FH122">
        <v>480.66000366210898</v>
      </c>
      <c r="FI122">
        <v>1781.17700195313</v>
      </c>
      <c r="FJ122">
        <v>1854.12194824219</v>
      </c>
      <c r="FK122">
        <v>147.12403869628901</v>
      </c>
      <c r="FL122">
        <v>208.49810791015599</v>
      </c>
      <c r="FM122">
        <v>998.58447265625</v>
      </c>
      <c r="FN122">
        <v>587.837646484375</v>
      </c>
      <c r="FO122">
        <v>819.45556640625</v>
      </c>
      <c r="FP122">
        <v>1113.64685058594</v>
      </c>
      <c r="FQ122">
        <v>477.77532958984398</v>
      </c>
      <c r="FR122">
        <v>816.288818359375</v>
      </c>
      <c r="FS122">
        <v>1092.09228515625</v>
      </c>
      <c r="FT122">
        <v>1112.46643066406</v>
      </c>
      <c r="FU122">
        <v>1092.08093261719</v>
      </c>
      <c r="FV122">
        <v>968.55615234375</v>
      </c>
      <c r="FW122">
        <v>1149.41381835938</v>
      </c>
      <c r="FX122">
        <v>1146.44799804688</v>
      </c>
      <c r="FY122">
        <v>399.20861816406301</v>
      </c>
      <c r="FZ122">
        <v>24.123863220214801</v>
      </c>
      <c r="GA122">
        <v>121.96329498291</v>
      </c>
      <c r="GB122">
        <v>968.41546630859398</v>
      </c>
      <c r="GC122">
        <v>202.32858276367199</v>
      </c>
      <c r="GD122">
        <v>216.910720825195</v>
      </c>
      <c r="GE122">
        <v>655.43634033203102</v>
      </c>
      <c r="GF122">
        <v>838.00158691406295</v>
      </c>
      <c r="GG122">
        <v>64.612373352050795</v>
      </c>
      <c r="GH122">
        <v>18.644481658935501</v>
      </c>
      <c r="GI122">
        <v>193.29261779785199</v>
      </c>
      <c r="GJ122">
        <v>610.83648681640602</v>
      </c>
      <c r="GK122">
        <v>688.81390380859398</v>
      </c>
      <c r="GL122">
        <v>621.93133544921898</v>
      </c>
      <c r="GM122">
        <v>618.78112792968795</v>
      </c>
      <c r="GN122">
        <v>228.31687927246099</v>
      </c>
      <c r="GO122">
        <v>98.868400573730497</v>
      </c>
      <c r="GP122">
        <v>294.97994995117199</v>
      </c>
      <c r="GQ122">
        <v>331.53134155273398</v>
      </c>
      <c r="GR122">
        <v>156.86233520507801</v>
      </c>
      <c r="GS122">
        <v>95.955543518066406</v>
      </c>
      <c r="GT122">
        <v>403.94601440429699</v>
      </c>
      <c r="GU122">
        <v>317.92422485351602</v>
      </c>
      <c r="GV122">
        <v>435.56137084960898</v>
      </c>
      <c r="GW122">
        <v>0.82584899663925204</v>
      </c>
      <c r="GX122">
        <v>591.71398925781295</v>
      </c>
      <c r="GY122">
        <v>112.682022094727</v>
      </c>
      <c r="GZ122">
        <v>318.87301635742199</v>
      </c>
      <c r="HA122">
        <v>123.33888244628901</v>
      </c>
      <c r="HB122">
        <v>83.912055969238295</v>
      </c>
      <c r="HC122">
        <v>441.61654663085898</v>
      </c>
      <c r="HD122">
        <v>56.231388092041001</v>
      </c>
      <c r="HE122">
        <v>36.892795562744098</v>
      </c>
      <c r="HF122">
        <v>228.32531738281301</v>
      </c>
      <c r="HG122">
        <v>464.23690795898398</v>
      </c>
      <c r="HH122">
        <v>98.788024902343807</v>
      </c>
      <c r="HI122">
        <v>686.73358154296898</v>
      </c>
      <c r="HJ122">
        <v>191.79818725585901</v>
      </c>
      <c r="HK122">
        <v>180.62065124511699</v>
      </c>
      <c r="HL122">
        <v>67.3826904296875</v>
      </c>
      <c r="HM122">
        <v>220.02198791503901</v>
      </c>
      <c r="HN122">
        <v>75.624008178710895</v>
      </c>
      <c r="HO122">
        <v>1207.41027832031</v>
      </c>
      <c r="HP122">
        <v>58.012454986572301</v>
      </c>
      <c r="HQ122">
        <v>342.08877563476602</v>
      </c>
      <c r="HR122">
        <v>634.97674560546898</v>
      </c>
      <c r="HS122">
        <v>588.15081787109398</v>
      </c>
      <c r="HT122">
        <v>471.48132324218801</v>
      </c>
      <c r="HU122">
        <v>426.80334472656301</v>
      </c>
      <c r="HV122">
        <v>578.18804931640602</v>
      </c>
      <c r="HW122">
        <v>351.30902099609398</v>
      </c>
      <c r="HX122">
        <v>272.16470336914102</v>
      </c>
      <c r="HY122">
        <v>139.21061706543</v>
      </c>
      <c r="HZ122">
        <v>66.321685791015597</v>
      </c>
      <c r="IA122">
        <v>750.66290283203102</v>
      </c>
      <c r="IB122">
        <v>481.570068359375</v>
      </c>
      <c r="IC122">
        <v>222.20745849609401</v>
      </c>
      <c r="ID122">
        <v>427.05435180664102</v>
      </c>
      <c r="IE122">
        <v>1896.61791992188</v>
      </c>
      <c r="IF122">
        <v>1735.39770507813</v>
      </c>
      <c r="IG122">
        <v>125.11663818359401</v>
      </c>
      <c r="IH122">
        <v>229.30278015136699</v>
      </c>
      <c r="II122">
        <v>1125.72827148438</v>
      </c>
      <c r="IJ122">
        <v>718.02972412109398</v>
      </c>
      <c r="IK122">
        <v>597.23876953125</v>
      </c>
      <c r="IL122">
        <v>1277.734375</v>
      </c>
      <c r="IM122">
        <v>448.49105834960898</v>
      </c>
      <c r="IN122">
        <v>757.49114990234398</v>
      </c>
      <c r="IO122">
        <v>1221.14965820313</v>
      </c>
      <c r="IP122">
        <v>733.33435058593795</v>
      </c>
      <c r="IQ122">
        <v>940.681640625</v>
      </c>
      <c r="IR122">
        <v>953.08282470703102</v>
      </c>
      <c r="IS122">
        <v>1069.75</v>
      </c>
      <c r="IT122">
        <v>1030.96850585938</v>
      </c>
      <c r="IU122">
        <v>363.60794067382801</v>
      </c>
      <c r="IV122">
        <v>31.7345485687256</v>
      </c>
      <c r="IW122">
        <v>140.43098449707</v>
      </c>
      <c r="IX122">
        <v>880.50646972656295</v>
      </c>
      <c r="IY122">
        <v>190.16641235351599</v>
      </c>
      <c r="IZ122">
        <v>224.52380371093801</v>
      </c>
      <c r="JA122">
        <v>1072.53039550781</v>
      </c>
      <c r="JB122">
        <v>1143.97302246094</v>
      </c>
      <c r="JC122">
        <v>56.877101898193402</v>
      </c>
      <c r="JD122">
        <v>29.931348800659201</v>
      </c>
      <c r="JE122">
        <v>202.33416748046901</v>
      </c>
      <c r="JF122">
        <v>689.41900634765602</v>
      </c>
      <c r="JG122">
        <v>613.31396484375</v>
      </c>
      <c r="JH122">
        <v>604.93341064453102</v>
      </c>
      <c r="JI122">
        <v>591.02606201171898</v>
      </c>
      <c r="JJ122">
        <v>243.33938598632801</v>
      </c>
      <c r="JK122">
        <v>66.546661376953097</v>
      </c>
      <c r="JL122">
        <v>297.67987060546898</v>
      </c>
      <c r="JM122">
        <v>281.21865844726602</v>
      </c>
      <c r="JN122">
        <v>257.52554321289102</v>
      </c>
      <c r="JO122">
        <v>49.830909729003899</v>
      </c>
      <c r="JP122">
        <v>482.6796875</v>
      </c>
      <c r="JQ122">
        <v>269.43447875976602</v>
      </c>
      <c r="JR122">
        <v>399.66787719726602</v>
      </c>
      <c r="JS122">
        <v>0.14732798933982899</v>
      </c>
      <c r="JT122">
        <v>935.24212646484398</v>
      </c>
      <c r="JU122">
        <v>179.770431518555</v>
      </c>
      <c r="JV122">
        <v>328.22906494140602</v>
      </c>
      <c r="JW122">
        <v>193.29316711425801</v>
      </c>
      <c r="JX122">
        <v>185.927322387695</v>
      </c>
      <c r="JY122">
        <v>400.02325439453102</v>
      </c>
      <c r="JZ122">
        <v>23.937473297119102</v>
      </c>
      <c r="KA122">
        <v>39.400783538818402</v>
      </c>
      <c r="KB122">
        <v>185.85501098632801</v>
      </c>
      <c r="KC122">
        <v>470.40765380859398</v>
      </c>
      <c r="KD122">
        <v>83.296379089355497</v>
      </c>
      <c r="KE122">
        <v>455.07086181640602</v>
      </c>
      <c r="KF122">
        <v>187.18803405761699</v>
      </c>
      <c r="KG122">
        <v>283.23406982421898</v>
      </c>
      <c r="KH122">
        <v>52.418441772460902</v>
      </c>
      <c r="KI122">
        <v>219.36097717285199</v>
      </c>
      <c r="KJ122">
        <v>77.554100036621094</v>
      </c>
      <c r="KK122">
        <v>1137.99072265625</v>
      </c>
      <c r="KL122">
        <v>44.169479370117202</v>
      </c>
      <c r="KM122">
        <f>MATCH(A122,[1]ADOS!$G:$G,0)</f>
        <v>402</v>
      </c>
      <c r="KN122" t="str">
        <f>INDEX([1]ADOS!$H:$H,KM122)</f>
        <v xml:space="preserve">NO DSM_IV questions 4a/4b is no and not atypical </v>
      </c>
      <c r="KO122" t="e">
        <f t="shared" si="3"/>
        <v>#VALUE!</v>
      </c>
      <c r="KP122">
        <f t="shared" si="4"/>
        <v>0</v>
      </c>
      <c r="KQ122">
        <v>0</v>
      </c>
      <c r="KR122" t="str">
        <f>INDEX([1]ADOS!$I:$I,KM122)</f>
        <v>Male</v>
      </c>
      <c r="KS122">
        <v>38</v>
      </c>
      <c r="KT122">
        <f t="shared" si="5"/>
        <v>1</v>
      </c>
      <c r="KU122">
        <v>25</v>
      </c>
      <c r="KV122">
        <v>365</v>
      </c>
    </row>
    <row r="123" spans="1:308" ht="15.5" x14ac:dyDescent="0.35">
      <c r="A123" s="1">
        <v>330526</v>
      </c>
      <c r="B123" s="1" t="s">
        <v>7</v>
      </c>
      <c r="C123">
        <v>5.6887612342834499</v>
      </c>
      <c r="D123">
        <v>4.4462423324584996</v>
      </c>
      <c r="E123">
        <v>3.8153614997863801</v>
      </c>
      <c r="F123">
        <v>4.1586055755615199</v>
      </c>
      <c r="G123">
        <v>5.3808341026306197</v>
      </c>
      <c r="H123">
        <v>4.6558046340942401</v>
      </c>
      <c r="I123">
        <v>4.0261888504028303</v>
      </c>
      <c r="J123">
        <v>4.0168957710266104</v>
      </c>
      <c r="K123">
        <v>4.4808592796325701</v>
      </c>
      <c r="L123">
        <v>3.5897636413574201</v>
      </c>
      <c r="M123">
        <v>3.2285468578338601</v>
      </c>
      <c r="N123">
        <v>4.26719045639038</v>
      </c>
      <c r="O123">
        <v>5.2090091705322301</v>
      </c>
      <c r="P123">
        <v>4.6425209045410201</v>
      </c>
      <c r="Q123">
        <v>5.3496866226196298</v>
      </c>
      <c r="R123">
        <v>5.4519338607788104</v>
      </c>
      <c r="S123">
        <v>5.2566666603088397</v>
      </c>
      <c r="T123">
        <v>5.9847311973571804</v>
      </c>
      <c r="U123">
        <v>4.2074756622314498</v>
      </c>
      <c r="V123">
        <v>3.36124920845032</v>
      </c>
      <c r="W123">
        <v>5.1878848075866699</v>
      </c>
      <c r="X123">
        <v>4.2049283981323198</v>
      </c>
      <c r="Y123">
        <v>4.0672717094421396</v>
      </c>
      <c r="Z123">
        <v>5.5376458168029803</v>
      </c>
      <c r="AA123">
        <v>5.7596917152404803</v>
      </c>
      <c r="AB123">
        <v>5.4842958450317401</v>
      </c>
      <c r="AC123">
        <v>4.8375411033630398</v>
      </c>
      <c r="AD123">
        <v>3.7855041027069101</v>
      </c>
      <c r="AE123">
        <v>4.29933786392212</v>
      </c>
      <c r="AF123">
        <v>5.3253173828125</v>
      </c>
      <c r="AG123">
        <v>5.9572410583496103</v>
      </c>
      <c r="AH123">
        <v>5.4433960914611799</v>
      </c>
      <c r="AI123">
        <v>3.5271070003509499</v>
      </c>
      <c r="AJ123">
        <v>4.5487008094787598</v>
      </c>
      <c r="AK123">
        <v>5.4481663703918501</v>
      </c>
      <c r="AL123">
        <v>4.1621599197387704</v>
      </c>
      <c r="AM123">
        <v>5.7506403923034703</v>
      </c>
      <c r="AN123">
        <v>5.6441564559936497</v>
      </c>
      <c r="AO123">
        <v>4.1430182456970197</v>
      </c>
      <c r="AP123">
        <v>3.9891800880432098</v>
      </c>
      <c r="AQ123">
        <v>3.7050023078918501</v>
      </c>
      <c r="AR123">
        <v>3.6435894966125502</v>
      </c>
      <c r="AS123">
        <v>6.3070302009582502</v>
      </c>
      <c r="AT123">
        <v>3.6331095695495601</v>
      </c>
      <c r="AU123">
        <v>3.1406884193420401</v>
      </c>
      <c r="AV123">
        <v>4.0626449584960902</v>
      </c>
      <c r="AW123">
        <v>5.2907257080078098</v>
      </c>
      <c r="AX123">
        <v>4.4365983009338397</v>
      </c>
      <c r="AY123">
        <v>4.3679313659668004</v>
      </c>
      <c r="AZ123">
        <v>4.5550112724304199</v>
      </c>
      <c r="BA123">
        <v>4.3268747329711896</v>
      </c>
      <c r="BB123">
        <v>4.2959761619567898</v>
      </c>
      <c r="BC123">
        <v>4.6058921813964799</v>
      </c>
      <c r="BD123">
        <v>4.5862379074096697</v>
      </c>
      <c r="BE123">
        <v>6.2544002532959002</v>
      </c>
      <c r="BF123">
        <v>3.9566271305084202</v>
      </c>
      <c r="BG123">
        <v>3.8650667667388898</v>
      </c>
      <c r="BH123">
        <v>3.4328889846801798</v>
      </c>
      <c r="BI123">
        <v>4.1249709129333496</v>
      </c>
      <c r="BJ123">
        <v>4.7614011764526403</v>
      </c>
      <c r="BK123">
        <v>4.2732253074645996</v>
      </c>
      <c r="BL123">
        <v>5.5403027534484899</v>
      </c>
      <c r="BM123">
        <v>5.7998251914978001</v>
      </c>
      <c r="BN123">
        <v>4.81172847747803</v>
      </c>
      <c r="BO123">
        <v>3.9631814956664999</v>
      </c>
      <c r="BP123">
        <v>3.1121885776519802</v>
      </c>
      <c r="BQ123">
        <v>4.05340623855591</v>
      </c>
      <c r="BR123">
        <v>3.7127645015716602</v>
      </c>
      <c r="BS123">
        <v>4.11297512054443</v>
      </c>
      <c r="BT123">
        <v>5.6480116844177299</v>
      </c>
      <c r="BU123">
        <v>5.06368160247803</v>
      </c>
      <c r="BV123">
        <v>6.0937008857727104</v>
      </c>
      <c r="BW123">
        <v>4.24234819412231</v>
      </c>
      <c r="BX123">
        <v>3.3961555957794198</v>
      </c>
      <c r="BY123">
        <v>5.3576993942260698</v>
      </c>
      <c r="BZ123">
        <v>4.39041996002197</v>
      </c>
      <c r="CA123">
        <v>3.4978182315826398</v>
      </c>
      <c r="CB123">
        <v>4.2422938346862802</v>
      </c>
      <c r="CC123">
        <v>5.7966294288635298</v>
      </c>
      <c r="CD123">
        <v>4.9397940635681197</v>
      </c>
      <c r="CE123">
        <v>4.0309066772460902</v>
      </c>
      <c r="CF123">
        <v>3.8191356658935498</v>
      </c>
      <c r="CG123">
        <v>4.1821951866149902</v>
      </c>
      <c r="CH123">
        <v>3.6447837352752699</v>
      </c>
      <c r="CI123">
        <v>3.24354147911072</v>
      </c>
      <c r="CJ123">
        <v>4.8913664817810103</v>
      </c>
      <c r="CK123">
        <v>5.6000089645385698</v>
      </c>
      <c r="CL123">
        <v>5.02821969985962</v>
      </c>
      <c r="CM123">
        <v>5.0071253776550302</v>
      </c>
      <c r="CN123">
        <v>5.3084368705749503</v>
      </c>
      <c r="CO123">
        <v>5.6596589088439897</v>
      </c>
      <c r="CP123">
        <v>6.4862523078918501</v>
      </c>
      <c r="CQ123">
        <v>4.2855386734008798</v>
      </c>
      <c r="CR123">
        <v>3.46352982521057</v>
      </c>
      <c r="CS123">
        <v>5.1595339775085503</v>
      </c>
      <c r="CT123">
        <v>4.34340524673462</v>
      </c>
      <c r="CU123">
        <v>4.1675906181335503</v>
      </c>
      <c r="CV123">
        <v>5.4367108345031703</v>
      </c>
      <c r="CW123">
        <v>5.2858114242553702</v>
      </c>
      <c r="CX123">
        <v>4.9815397262573198</v>
      </c>
      <c r="CY123">
        <v>4.9330744743347203</v>
      </c>
      <c r="CZ123">
        <v>3.54390668869019</v>
      </c>
      <c r="DA123">
        <v>4.1647272109985396</v>
      </c>
      <c r="DB123">
        <v>5.2038760185241699</v>
      </c>
      <c r="DC123">
        <v>5.8757424354553196</v>
      </c>
      <c r="DD123">
        <v>5.2443046569824201</v>
      </c>
      <c r="DE123">
        <v>3.9818236827850302</v>
      </c>
      <c r="DF123">
        <v>4.7792391777038601</v>
      </c>
      <c r="DG123">
        <v>5.0367054939270002</v>
      </c>
      <c r="DH123">
        <v>4.4562840461731001</v>
      </c>
      <c r="DI123">
        <v>5.6774454116821298</v>
      </c>
      <c r="DJ123">
        <v>5.57330322265625</v>
      </c>
      <c r="DK123">
        <v>4.2668375968933097</v>
      </c>
      <c r="DL123">
        <v>4.2696127891540501</v>
      </c>
      <c r="DM123">
        <v>3.7529661655425999</v>
      </c>
      <c r="DN123">
        <v>3.69503951072693</v>
      </c>
      <c r="DO123">
        <v>6.07869577407837</v>
      </c>
      <c r="DP123">
        <v>3.74838471412659</v>
      </c>
      <c r="DQ123">
        <v>3.0236003398895299</v>
      </c>
      <c r="DR123">
        <v>4.0052490234375</v>
      </c>
      <c r="DS123">
        <v>5.44779348373413</v>
      </c>
      <c r="DT123">
        <v>4.7872653007507298</v>
      </c>
      <c r="DU123">
        <v>5.0840806961059597</v>
      </c>
      <c r="DV123">
        <v>4.9438982009887704</v>
      </c>
      <c r="DW123">
        <v>4.1107020378112802</v>
      </c>
      <c r="DX123">
        <v>4.5387606620788601</v>
      </c>
      <c r="DY123">
        <v>4.4025001525878897</v>
      </c>
      <c r="DZ123">
        <v>4.5509300231933603</v>
      </c>
      <c r="EA123">
        <v>4.65094041824341</v>
      </c>
      <c r="EB123">
        <v>4.1144747734069798</v>
      </c>
      <c r="EC123">
        <v>3.6184184551239</v>
      </c>
      <c r="ED123">
        <v>3.2160480022430402</v>
      </c>
      <c r="EE123">
        <v>4.0524806976318404</v>
      </c>
      <c r="EF123">
        <v>4.23877000808716</v>
      </c>
      <c r="EG123">
        <v>4.2648587226867702</v>
      </c>
      <c r="EH123">
        <v>5.8397507667541504</v>
      </c>
      <c r="EI123">
        <v>5.2323350906372097</v>
      </c>
      <c r="EJ123">
        <v>4.6913328170776403</v>
      </c>
      <c r="EK123">
        <v>4.1386623382568404</v>
      </c>
      <c r="EL123">
        <v>3.1222307682037398</v>
      </c>
      <c r="EM123">
        <v>3.9165291786193799</v>
      </c>
      <c r="EN123">
        <v>3.9143929481506299</v>
      </c>
      <c r="EO123">
        <v>4.38319969177246</v>
      </c>
      <c r="EP123">
        <v>5.6640710830688503</v>
      </c>
      <c r="EQ123">
        <v>4.6784186363220197</v>
      </c>
      <c r="ER123">
        <v>6.2326865196228001</v>
      </c>
      <c r="ES123">
        <v>4.0034513473510698</v>
      </c>
      <c r="ET123">
        <v>3.9599976539611799</v>
      </c>
      <c r="EU123">
        <v>269.8349609375</v>
      </c>
      <c r="EV123">
        <v>516.335205078125</v>
      </c>
      <c r="EW123">
        <v>496.39248657226602</v>
      </c>
      <c r="EX123">
        <v>429.45339965820301</v>
      </c>
      <c r="EY123">
        <v>294.80090332031301</v>
      </c>
      <c r="EZ123">
        <v>412.46905517578102</v>
      </c>
      <c r="FA123">
        <v>278.44207763671898</v>
      </c>
      <c r="FB123">
        <v>207.80682373046901</v>
      </c>
      <c r="FC123">
        <v>150.503341674805</v>
      </c>
      <c r="FD123">
        <v>56.447399139404297</v>
      </c>
      <c r="FE123">
        <v>761.26525878906295</v>
      </c>
      <c r="FF123">
        <v>503.83145141601602</v>
      </c>
      <c r="FG123">
        <v>234.96919250488301</v>
      </c>
      <c r="FH123">
        <v>431.66177368164102</v>
      </c>
      <c r="FI123">
        <v>1388.26110839844</v>
      </c>
      <c r="FJ123">
        <v>1942.54064941406</v>
      </c>
      <c r="FK123">
        <v>135.18180847168</v>
      </c>
      <c r="FL123">
        <v>217.54081726074199</v>
      </c>
      <c r="FM123">
        <v>492.27673339843801</v>
      </c>
      <c r="FN123">
        <v>569.11315917968795</v>
      </c>
      <c r="FO123">
        <v>656.15557861328102</v>
      </c>
      <c r="FP123">
        <v>963.88690185546898</v>
      </c>
      <c r="FQ123">
        <v>397.8701171875</v>
      </c>
      <c r="FR123">
        <v>728.240966796875</v>
      </c>
      <c r="FS123">
        <v>780.44134521484398</v>
      </c>
      <c r="FT123">
        <v>1195.94506835938</v>
      </c>
      <c r="FU123">
        <v>1143.98706054688</v>
      </c>
      <c r="FV123">
        <v>812.16265869140602</v>
      </c>
      <c r="FW123">
        <v>800.84313964843795</v>
      </c>
      <c r="FX123">
        <v>865.51019287109398</v>
      </c>
      <c r="FY123">
        <v>327.45553588867199</v>
      </c>
      <c r="FZ123">
        <v>21.685367584228501</v>
      </c>
      <c r="GA123">
        <v>168.81536865234401</v>
      </c>
      <c r="GB123">
        <v>847.08447265625</v>
      </c>
      <c r="GC123">
        <v>190.20622253418</v>
      </c>
      <c r="GD123">
        <v>270.7177734375</v>
      </c>
      <c r="GE123">
        <v>749.607177734375</v>
      </c>
      <c r="GF123">
        <v>738.51153564453102</v>
      </c>
      <c r="GG123">
        <v>74.274711608886705</v>
      </c>
      <c r="GH123">
        <v>12.211285591125501</v>
      </c>
      <c r="GI123">
        <v>250.88880920410199</v>
      </c>
      <c r="GJ123">
        <v>622.14953613281295</v>
      </c>
      <c r="GK123">
        <v>504.289306640625</v>
      </c>
      <c r="GL123">
        <v>526.17614746093795</v>
      </c>
      <c r="GM123">
        <v>399.33383178710898</v>
      </c>
      <c r="GN123">
        <v>144.80383300781301</v>
      </c>
      <c r="GO123">
        <v>83.045967102050795</v>
      </c>
      <c r="GP123">
        <v>268.04507446289102</v>
      </c>
      <c r="GQ123">
        <v>289.50689697265602</v>
      </c>
      <c r="GR123">
        <v>162.19319152832</v>
      </c>
      <c r="GS123">
        <v>50.604171752929702</v>
      </c>
      <c r="GT123">
        <v>300.77215576171898</v>
      </c>
      <c r="GU123">
        <v>235.16172790527301</v>
      </c>
      <c r="GV123">
        <v>435.35852050781301</v>
      </c>
      <c r="GW123">
        <v>0.12998598814010601</v>
      </c>
      <c r="GX123">
        <v>649.371826171875</v>
      </c>
      <c r="GY123">
        <v>60.379276275634801</v>
      </c>
      <c r="GZ123">
        <v>229.86422729492199</v>
      </c>
      <c r="HA123">
        <v>49.766056060791001</v>
      </c>
      <c r="HB123">
        <v>168.22071838378901</v>
      </c>
      <c r="HC123">
        <v>334.18865966796898</v>
      </c>
      <c r="HD123">
        <v>30.736349105835</v>
      </c>
      <c r="HE123">
        <v>28.546197891235401</v>
      </c>
      <c r="HF123">
        <v>129.66807556152301</v>
      </c>
      <c r="HG123">
        <v>493.49865722656301</v>
      </c>
      <c r="HH123">
        <v>72.143913269042997</v>
      </c>
      <c r="HI123">
        <v>389.95404052734398</v>
      </c>
      <c r="HJ123">
        <v>176.80885314941401</v>
      </c>
      <c r="HK123">
        <v>106.083526611328</v>
      </c>
      <c r="HL123">
        <v>31.2961616516113</v>
      </c>
      <c r="HM123">
        <v>186.82453918457</v>
      </c>
      <c r="HN123">
        <v>47.739459991455099</v>
      </c>
      <c r="HO123">
        <v>1048.32666015625</v>
      </c>
      <c r="HP123">
        <v>38.118278503417997</v>
      </c>
      <c r="HQ123">
        <v>209.08456420898401</v>
      </c>
      <c r="HR123">
        <v>529.715087890625</v>
      </c>
      <c r="HS123">
        <v>358.12197875976602</v>
      </c>
      <c r="HT123">
        <v>353.84655761718801</v>
      </c>
      <c r="HU123">
        <v>263.29312133789102</v>
      </c>
      <c r="HV123">
        <v>547.00964355468795</v>
      </c>
      <c r="HW123">
        <v>257.51815795898398</v>
      </c>
      <c r="HX123">
        <v>251.17085266113301</v>
      </c>
      <c r="HY123">
        <v>164.30868530273401</v>
      </c>
      <c r="HZ123">
        <v>50.937896728515597</v>
      </c>
      <c r="IA123">
        <v>703.6376953125</v>
      </c>
      <c r="IB123">
        <v>594.52783203125</v>
      </c>
      <c r="IC123">
        <v>232.16313171386699</v>
      </c>
      <c r="ID123">
        <v>409.98580932617199</v>
      </c>
      <c r="IE123">
        <v>1262.47521972656</v>
      </c>
      <c r="IF123">
        <v>1920.44152832031</v>
      </c>
      <c r="IG123">
        <v>123.57957458496099</v>
      </c>
      <c r="IH123">
        <v>191.573165893555</v>
      </c>
      <c r="II123">
        <v>673.02362060546898</v>
      </c>
      <c r="IJ123">
        <v>656.50860595703102</v>
      </c>
      <c r="IK123">
        <v>613.21862792968795</v>
      </c>
      <c r="IL123">
        <v>926.37969970703102</v>
      </c>
      <c r="IM123">
        <v>547.427978515625</v>
      </c>
      <c r="IN123">
        <v>693.63946533203102</v>
      </c>
      <c r="IO123">
        <v>1139.69152832031</v>
      </c>
      <c r="IP123">
        <v>1044.9345703125</v>
      </c>
      <c r="IQ123">
        <v>1238.12329101563</v>
      </c>
      <c r="IR123">
        <v>833.47265625</v>
      </c>
      <c r="IS123">
        <v>934.75695800781295</v>
      </c>
      <c r="IT123">
        <v>950.98236083984398</v>
      </c>
      <c r="IU123">
        <v>299.157470703125</v>
      </c>
      <c r="IV123">
        <v>11.211290359497101</v>
      </c>
      <c r="IW123">
        <v>143.18299865722699</v>
      </c>
      <c r="IX123">
        <v>842.09130859375</v>
      </c>
      <c r="IY123">
        <v>147.31600952148401</v>
      </c>
      <c r="IZ123">
        <v>192.956954956055</v>
      </c>
      <c r="JA123">
        <v>537.259033203125</v>
      </c>
      <c r="JB123">
        <v>762.72161865234398</v>
      </c>
      <c r="JC123">
        <v>95.0272216796875</v>
      </c>
      <c r="JD123">
        <v>19.2784309387207</v>
      </c>
      <c r="JE123">
        <v>187.44090270996099</v>
      </c>
      <c r="JF123">
        <v>685.21252441406295</v>
      </c>
      <c r="JG123">
        <v>659.58459472656295</v>
      </c>
      <c r="JH123">
        <v>470.13067626953102</v>
      </c>
      <c r="JI123">
        <v>414.14617919921898</v>
      </c>
      <c r="JJ123">
        <v>159.92489624023401</v>
      </c>
      <c r="JK123">
        <v>81.151138305664105</v>
      </c>
      <c r="JL123">
        <v>247.38053894043</v>
      </c>
      <c r="JM123">
        <v>300.97781372070301</v>
      </c>
      <c r="JN123">
        <v>70.367759704589801</v>
      </c>
      <c r="JO123">
        <v>87.959617614746094</v>
      </c>
      <c r="JP123">
        <v>336.08193969726602</v>
      </c>
      <c r="JQ123">
        <v>131.18801879882801</v>
      </c>
      <c r="JR123">
        <v>394.47186279296898</v>
      </c>
      <c r="JS123">
        <v>0.57422798871993996</v>
      </c>
      <c r="JT123">
        <v>695.52435302734398</v>
      </c>
      <c r="JU123">
        <v>112.242240905762</v>
      </c>
      <c r="JV123">
        <v>192.51306152343801</v>
      </c>
      <c r="JW123">
        <v>82.036895751953097</v>
      </c>
      <c r="JX123">
        <v>114.92303466796901</v>
      </c>
      <c r="JY123">
        <v>322.42599487304699</v>
      </c>
      <c r="JZ123">
        <v>48.839817047119098</v>
      </c>
      <c r="KA123">
        <v>28.480646133422901</v>
      </c>
      <c r="KB123">
        <v>115.032279968262</v>
      </c>
      <c r="KC123">
        <v>579.52740478515602</v>
      </c>
      <c r="KD123">
        <v>77.811737060546903</v>
      </c>
      <c r="KE123">
        <v>347.57095336914102</v>
      </c>
      <c r="KF123">
        <v>176.07122802734401</v>
      </c>
      <c r="KG123">
        <v>169.44786071777301</v>
      </c>
      <c r="KH123">
        <v>54.969306945800803</v>
      </c>
      <c r="KI123">
        <v>172.78363037109401</v>
      </c>
      <c r="KJ123">
        <v>49.356975555419901</v>
      </c>
      <c r="KK123">
        <v>1027.0634765625</v>
      </c>
      <c r="KL123">
        <v>30.4951686859131</v>
      </c>
      <c r="KM123">
        <f>MATCH(A123,[1]ADOS!$G:$G,0)</f>
        <v>140</v>
      </c>
      <c r="KN123" t="str">
        <f>INDEX([1]ADOS!$H:$H,KM123)</f>
        <v xml:space="preserve">NO DSM_IV questions 4a/4b is no and not atypical </v>
      </c>
      <c r="KO123" t="e">
        <f t="shared" si="3"/>
        <v>#VALUE!</v>
      </c>
      <c r="KP123">
        <f t="shared" si="4"/>
        <v>0</v>
      </c>
      <c r="KQ123">
        <v>0</v>
      </c>
      <c r="KR123" t="str">
        <f>INDEX([1]ADOS!$I:$I,KM123)</f>
        <v>Female</v>
      </c>
      <c r="KS123">
        <v>38</v>
      </c>
      <c r="KT123">
        <f t="shared" si="5"/>
        <v>0</v>
      </c>
      <c r="KU123">
        <v>25</v>
      </c>
      <c r="KV123">
        <v>365</v>
      </c>
    </row>
    <row r="124" spans="1:308" ht="15.5" x14ac:dyDescent="0.35">
      <c r="A124" s="1">
        <v>336398</v>
      </c>
      <c r="B124" s="1" t="s">
        <v>7</v>
      </c>
      <c r="C124">
        <v>5.3395915031433097</v>
      </c>
      <c r="D124">
        <v>4.1905593872070304</v>
      </c>
      <c r="E124">
        <v>3.1755316257476802</v>
      </c>
      <c r="F124">
        <v>3.9975931644439702</v>
      </c>
      <c r="G124">
        <v>5.2723793983459499</v>
      </c>
      <c r="H124">
        <v>4.5112051963806197</v>
      </c>
      <c r="I124">
        <v>3.8139545917511</v>
      </c>
      <c r="J124">
        <v>3.6627395153045699</v>
      </c>
      <c r="K124">
        <v>4.3911299705505398</v>
      </c>
      <c r="L124">
        <v>3.7044644355773899</v>
      </c>
      <c r="M124">
        <v>3.8565447330474898</v>
      </c>
      <c r="N124">
        <v>3.87613081932068</v>
      </c>
      <c r="O124">
        <v>4.9144334793090803</v>
      </c>
      <c r="P124">
        <v>4.2924962043762198</v>
      </c>
      <c r="Q124">
        <v>4.5720052719116202</v>
      </c>
      <c r="R124">
        <v>4.4372639656066903</v>
      </c>
      <c r="S124">
        <v>5.5335545539856001</v>
      </c>
      <c r="T124">
        <v>6.3627729415893599</v>
      </c>
      <c r="U124">
        <v>3.8165466785430899</v>
      </c>
      <c r="V124">
        <v>3.4932630062103298</v>
      </c>
      <c r="W124">
        <v>4.7719998359680202</v>
      </c>
      <c r="X124">
        <v>4.5665807723998997</v>
      </c>
      <c r="Y124">
        <v>4.4892168045043901</v>
      </c>
      <c r="Z124">
        <v>5.1707205772399902</v>
      </c>
      <c r="AA124">
        <v>4.6101980209350604</v>
      </c>
      <c r="AB124">
        <v>4.86258792877197</v>
      </c>
      <c r="AC124">
        <v>4.34932661056519</v>
      </c>
      <c r="AD124">
        <v>3.7030737400054901</v>
      </c>
      <c r="AE124">
        <v>3.4854290485382098</v>
      </c>
      <c r="AF124">
        <v>4.6347556114196804</v>
      </c>
      <c r="AG124">
        <v>6.2204008102417001</v>
      </c>
      <c r="AH124">
        <v>5.0472502708435103</v>
      </c>
      <c r="AI124">
        <v>3.5932469367981001</v>
      </c>
      <c r="AJ124">
        <v>4.3038306236267099</v>
      </c>
      <c r="AK124">
        <v>4.8644337654113796</v>
      </c>
      <c r="AL124">
        <v>3.9551982879638699</v>
      </c>
      <c r="AM124">
        <v>4.4287691116332999</v>
      </c>
      <c r="AN124">
        <v>4.5601210594177299</v>
      </c>
      <c r="AO124">
        <v>4.28055667877197</v>
      </c>
      <c r="AP124">
        <v>3.8594110012054399</v>
      </c>
      <c r="AQ124">
        <v>3.74626684188843</v>
      </c>
      <c r="AR124">
        <v>3.8720557689666801</v>
      </c>
      <c r="AS124">
        <v>5.7768254280090297</v>
      </c>
      <c r="AT124">
        <v>4.08646965026856</v>
      </c>
      <c r="AU124">
        <v>2.8243103027343799</v>
      </c>
      <c r="AV124">
        <v>3.4087483882904102</v>
      </c>
      <c r="AW124">
        <v>5.4880042076110804</v>
      </c>
      <c r="AX124">
        <v>4.3868141174316397</v>
      </c>
      <c r="AY124">
        <v>4.7730369567871103</v>
      </c>
      <c r="AZ124">
        <v>4.9492444992065403</v>
      </c>
      <c r="BA124">
        <v>3.8224577903747599</v>
      </c>
      <c r="BB124">
        <v>3.8339545726776101</v>
      </c>
      <c r="BC124">
        <v>4.3234963417053196</v>
      </c>
      <c r="BD124">
        <v>4.1100044250488299</v>
      </c>
      <c r="BE124">
        <v>4.08541011810303</v>
      </c>
      <c r="BF124">
        <v>3.6993489265441899</v>
      </c>
      <c r="BG124">
        <v>3.5495984554290798</v>
      </c>
      <c r="BH124">
        <v>3.2714204788207999</v>
      </c>
      <c r="BI124">
        <v>3.8492083549499498</v>
      </c>
      <c r="BJ124">
        <v>3.99708032608032</v>
      </c>
      <c r="BK124">
        <v>4.4045691490173304</v>
      </c>
      <c r="BL124">
        <v>5.2766313552856401</v>
      </c>
      <c r="BM124">
        <v>5.9262132644653303</v>
      </c>
      <c r="BN124">
        <v>4.4326701164245597</v>
      </c>
      <c r="BO124">
        <v>4.3618888854980504</v>
      </c>
      <c r="BP124">
        <v>3.0774409770965598</v>
      </c>
      <c r="BQ124">
        <v>3.9659662246704102</v>
      </c>
      <c r="BR124">
        <v>3.4441394805908199</v>
      </c>
      <c r="BS124">
        <v>3.4600994586944598</v>
      </c>
      <c r="BT124">
        <v>5.5284357070922896</v>
      </c>
      <c r="BU124">
        <v>4.8358941078186</v>
      </c>
      <c r="BV124">
        <v>4.7392077445983896</v>
      </c>
      <c r="BW124">
        <v>3.6353733539581299</v>
      </c>
      <c r="BX124">
        <v>3.5074844360351598</v>
      </c>
      <c r="BY124">
        <v>5.2088665962219203</v>
      </c>
      <c r="BZ124">
        <v>3.6758804321289098</v>
      </c>
      <c r="CA124">
        <v>3.2837073802947998</v>
      </c>
      <c r="CB124">
        <v>4.2343564033508301</v>
      </c>
      <c r="CC124">
        <v>5.1699056625366202</v>
      </c>
      <c r="CD124">
        <v>4.7632889747619602</v>
      </c>
      <c r="CE124">
        <v>4.1804609298706099</v>
      </c>
      <c r="CF124">
        <v>3.99368500709534</v>
      </c>
      <c r="CG124">
        <v>4.5768465995788601</v>
      </c>
      <c r="CH124">
        <v>3.3676772117614702</v>
      </c>
      <c r="CI124">
        <v>4.1286077499389702</v>
      </c>
      <c r="CJ124">
        <v>4.2894835472106898</v>
      </c>
      <c r="CK124">
        <v>5.1278033256530797</v>
      </c>
      <c r="CL124">
        <v>4.5357589721679696</v>
      </c>
      <c r="CM124">
        <v>4.7823534011840803</v>
      </c>
      <c r="CN124">
        <v>4.5190467834472701</v>
      </c>
      <c r="CO124">
        <v>5.8582711219787598</v>
      </c>
      <c r="CP124">
        <v>6.71331691741943</v>
      </c>
      <c r="CQ124">
        <v>4.1931967735290501</v>
      </c>
      <c r="CR124">
        <v>3.92435956001282</v>
      </c>
      <c r="CS124">
        <v>4.1721925735473597</v>
      </c>
      <c r="CT124">
        <v>4.4434270858764702</v>
      </c>
      <c r="CU124">
        <v>4.4279417991638201</v>
      </c>
      <c r="CV124">
        <v>5.2996268272399902</v>
      </c>
      <c r="CW124">
        <v>5.0654730796814</v>
      </c>
      <c r="CX124">
        <v>4.8077044486999503</v>
      </c>
      <c r="CY124">
        <v>4.1390824317932102</v>
      </c>
      <c r="CZ124">
        <v>3.3677380084991499</v>
      </c>
      <c r="DA124">
        <v>3.5250399112701398</v>
      </c>
      <c r="DB124">
        <v>4.6924424171447798</v>
      </c>
      <c r="DC124">
        <v>5.8643064498901403</v>
      </c>
      <c r="DD124">
        <v>5.3404288291931197</v>
      </c>
      <c r="DE124">
        <v>3.7871079444885298</v>
      </c>
      <c r="DF124">
        <v>4.3474473953247097</v>
      </c>
      <c r="DG124">
        <v>5.44409275054932</v>
      </c>
      <c r="DH124">
        <v>3.9683156013488801</v>
      </c>
      <c r="DI124">
        <v>4.5652418136596697</v>
      </c>
      <c r="DJ124">
        <v>4.7776327133178702</v>
      </c>
      <c r="DK124">
        <v>4.3574023246765101</v>
      </c>
      <c r="DL124">
        <v>4.27809762954712</v>
      </c>
      <c r="DM124">
        <v>3.72977948188782</v>
      </c>
      <c r="DN124">
        <v>3.6772725582122798</v>
      </c>
      <c r="DO124">
        <v>5.7117943763732901</v>
      </c>
      <c r="DP124">
        <v>3.9566161632537802</v>
      </c>
      <c r="DQ124">
        <v>2.7169969081878702</v>
      </c>
      <c r="DR124">
        <v>3.5454175472259499</v>
      </c>
      <c r="DS124">
        <v>6.0799732208251998</v>
      </c>
      <c r="DT124">
        <v>4.5949683189392099</v>
      </c>
      <c r="DU124">
        <v>5.1368222236633301</v>
      </c>
      <c r="DV124">
        <v>4.4147038459777797</v>
      </c>
      <c r="DW124">
        <v>3.80038642883301</v>
      </c>
      <c r="DX124">
        <v>3.7947251796722399</v>
      </c>
      <c r="DY124">
        <v>4.6616296768188503</v>
      </c>
      <c r="DZ124">
        <v>3.9675273895263699</v>
      </c>
      <c r="EA124">
        <v>4.7595124244689897</v>
      </c>
      <c r="EB124">
        <v>3.7214443683624299</v>
      </c>
      <c r="EC124">
        <v>3.4618470668792698</v>
      </c>
      <c r="ED124">
        <v>3.4172070026397701</v>
      </c>
      <c r="EE124">
        <v>3.5921156406402601</v>
      </c>
      <c r="EF124">
        <v>3.9883890151977499</v>
      </c>
      <c r="EG124">
        <v>4.0262799263000497</v>
      </c>
      <c r="EH124">
        <v>5.2220172882080096</v>
      </c>
      <c r="EI124">
        <v>5.3275442123413104</v>
      </c>
      <c r="EJ124">
        <v>4.5845408439636204</v>
      </c>
      <c r="EK124">
        <v>4.3815236091613796</v>
      </c>
      <c r="EL124">
        <v>3.1965422630310099</v>
      </c>
      <c r="EM124">
        <v>3.60059762001038</v>
      </c>
      <c r="EN124">
        <v>3.5592486858367902</v>
      </c>
      <c r="EO124">
        <v>3.6035323143005402</v>
      </c>
      <c r="EP124">
        <v>5.8209247589111301</v>
      </c>
      <c r="EQ124">
        <v>4.6961154937744096</v>
      </c>
      <c r="ER124">
        <v>4.8556475639343297</v>
      </c>
      <c r="ES124">
        <v>3.8935635089874299</v>
      </c>
      <c r="ET124">
        <v>3.6484670639038099</v>
      </c>
      <c r="EU124">
        <v>205.61541748046901</v>
      </c>
      <c r="EV124">
        <v>261.22906494140602</v>
      </c>
      <c r="EW124">
        <v>409.21377563476602</v>
      </c>
      <c r="EX124">
        <v>408.79409790039102</v>
      </c>
      <c r="EY124">
        <v>296.29531860351602</v>
      </c>
      <c r="EZ124">
        <v>419.259765625</v>
      </c>
      <c r="FA124">
        <v>204.20143127441401</v>
      </c>
      <c r="FB124">
        <v>283.79843139648398</v>
      </c>
      <c r="FC124">
        <v>139.04417419433599</v>
      </c>
      <c r="FD124">
        <v>55.420032501220703</v>
      </c>
      <c r="FE124">
        <v>604.29211425781295</v>
      </c>
      <c r="FF124">
        <v>507.99591064453102</v>
      </c>
      <c r="FG124">
        <v>139.25280761718801</v>
      </c>
      <c r="FH124">
        <v>467.921875</v>
      </c>
      <c r="FI124">
        <v>1570.28112792969</v>
      </c>
      <c r="FJ124">
        <v>1969.85559082031</v>
      </c>
      <c r="FK124">
        <v>136.91986083984401</v>
      </c>
      <c r="FL124">
        <v>214.17437744140599</v>
      </c>
      <c r="FM124">
        <v>872.77355957031295</v>
      </c>
      <c r="FN124">
        <v>443.93469238281301</v>
      </c>
      <c r="FO124">
        <v>424.891845703125</v>
      </c>
      <c r="FP124">
        <v>913.196044921875</v>
      </c>
      <c r="FQ124">
        <v>622.80407714843795</v>
      </c>
      <c r="FR124">
        <v>703.56158447265602</v>
      </c>
      <c r="FS124">
        <v>1014.50518798828</v>
      </c>
      <c r="FT124">
        <v>1255.81567382813</v>
      </c>
      <c r="FU124">
        <v>982.85601806640602</v>
      </c>
      <c r="FV124">
        <v>1308.26586914063</v>
      </c>
      <c r="FW124">
        <v>853.73858642578102</v>
      </c>
      <c r="FX124">
        <v>904.492431640625</v>
      </c>
      <c r="FY124">
        <v>319.49539184570301</v>
      </c>
      <c r="FZ124">
        <v>7.6739778518676802</v>
      </c>
      <c r="GA124">
        <v>118.784950256348</v>
      </c>
      <c r="GB124">
        <v>752.3525390625</v>
      </c>
      <c r="GC124">
        <v>181.92723083496099</v>
      </c>
      <c r="GD124">
        <v>217.93208312988301</v>
      </c>
      <c r="GE124">
        <v>638.59851074218795</v>
      </c>
      <c r="GF124">
        <v>870.46276855468795</v>
      </c>
      <c r="GG124">
        <v>75.569305419921903</v>
      </c>
      <c r="GH124">
        <v>18.849948883056602</v>
      </c>
      <c r="GI124">
        <v>210.40771484375</v>
      </c>
      <c r="GJ124">
        <v>697.16070556640602</v>
      </c>
      <c r="GK124">
        <v>813.983642578125</v>
      </c>
      <c r="GL124">
        <v>525.50823974609398</v>
      </c>
      <c r="GM124">
        <v>536.19415283203102</v>
      </c>
      <c r="GN124">
        <v>191.02976989746099</v>
      </c>
      <c r="GO124">
        <v>71.070617675781307</v>
      </c>
      <c r="GP124">
        <v>277.44000244140602</v>
      </c>
      <c r="GQ124">
        <v>305.52243041992199</v>
      </c>
      <c r="GR124">
        <v>116.662475585938</v>
      </c>
      <c r="GS124">
        <v>44.994430541992202</v>
      </c>
      <c r="GT124">
        <v>446.33761596679699</v>
      </c>
      <c r="GU124">
        <v>235.54257202148401</v>
      </c>
      <c r="GV124">
        <v>507.89962768554699</v>
      </c>
      <c r="GW124">
        <v>0.82973396778106701</v>
      </c>
      <c r="GX124">
        <v>583.60113525390602</v>
      </c>
      <c r="GY124">
        <v>214.15040588378901</v>
      </c>
      <c r="GZ124">
        <v>199.26705932617199</v>
      </c>
      <c r="HA124">
        <v>76.626960754394503</v>
      </c>
      <c r="HB124">
        <v>56.015113830566399</v>
      </c>
      <c r="HC124">
        <v>364.36926269531301</v>
      </c>
      <c r="HD124">
        <v>44.91064453125</v>
      </c>
      <c r="HE124">
        <v>33.601718902587898</v>
      </c>
      <c r="HF124">
        <v>117.526412963867</v>
      </c>
      <c r="HG124">
        <v>427.80499267578102</v>
      </c>
      <c r="HH124">
        <v>75.362899780273395</v>
      </c>
      <c r="HI124">
        <v>435.19467163085898</v>
      </c>
      <c r="HJ124">
        <v>173.80587768554699</v>
      </c>
      <c r="HK124">
        <v>227.51788330078099</v>
      </c>
      <c r="HL124">
        <v>59.183116912841797</v>
      </c>
      <c r="HM124">
        <v>171.92835998535199</v>
      </c>
      <c r="HN124">
        <v>107.03549957275401</v>
      </c>
      <c r="HO124">
        <v>760.87982177734398</v>
      </c>
      <c r="HP124">
        <v>57.260902404785199</v>
      </c>
      <c r="HQ124">
        <v>231.71824645996099</v>
      </c>
      <c r="HR124">
        <v>595.22021484375</v>
      </c>
      <c r="HS124">
        <v>440.173828125</v>
      </c>
      <c r="HT124">
        <v>601.10968017578102</v>
      </c>
      <c r="HU124">
        <v>261.72467041015602</v>
      </c>
      <c r="HV124">
        <v>443.526123046875</v>
      </c>
      <c r="HW124">
        <v>302.82772827148398</v>
      </c>
      <c r="HX124">
        <v>298.10269165039102</v>
      </c>
      <c r="HY124">
        <v>152.04771423339801</v>
      </c>
      <c r="HZ124">
        <v>71.800704956054702</v>
      </c>
      <c r="IA124">
        <v>751.07977294921898</v>
      </c>
      <c r="IB124">
        <v>336.92608642578102</v>
      </c>
      <c r="IC124">
        <v>180.48794555664099</v>
      </c>
      <c r="ID124">
        <v>263.97769165039102</v>
      </c>
      <c r="IE124">
        <v>1388.53942871094</v>
      </c>
      <c r="IF124">
        <v>2020.22180175781</v>
      </c>
      <c r="IG124">
        <v>133.81080627441401</v>
      </c>
      <c r="IH124">
        <v>185.475173950195</v>
      </c>
      <c r="II124">
        <v>729.00915527343795</v>
      </c>
      <c r="IJ124">
        <v>581.958740234375</v>
      </c>
      <c r="IK124">
        <v>558.12030029296898</v>
      </c>
      <c r="IL124">
        <v>960.12689208984398</v>
      </c>
      <c r="IM124">
        <v>564.52960205078102</v>
      </c>
      <c r="IN124">
        <v>656.08795166015602</v>
      </c>
      <c r="IO124">
        <v>798.55853271484398</v>
      </c>
      <c r="IP124">
        <v>968.96783447265602</v>
      </c>
      <c r="IQ124">
        <v>991.51904296875</v>
      </c>
      <c r="IR124">
        <v>932.79833984375</v>
      </c>
      <c r="IS124">
        <v>1017.62841796875</v>
      </c>
      <c r="IT124">
        <v>820.72637939453102</v>
      </c>
      <c r="IU124">
        <v>289.24847412109398</v>
      </c>
      <c r="IV124">
        <v>27.4599208831787</v>
      </c>
      <c r="IW124">
        <v>137.86187744140599</v>
      </c>
      <c r="IX124">
        <v>775.77459716796898</v>
      </c>
      <c r="IY124">
        <v>178.75439453125</v>
      </c>
      <c r="IZ124">
        <v>208.13076782226599</v>
      </c>
      <c r="JA124">
        <v>582.701171875</v>
      </c>
      <c r="JB124">
        <v>701.2080078125</v>
      </c>
      <c r="JC124">
        <v>59.4629096984863</v>
      </c>
      <c r="JD124">
        <v>27.126996994018601</v>
      </c>
      <c r="JE124">
        <v>196.77793884277301</v>
      </c>
      <c r="JF124">
        <v>782.64611816406295</v>
      </c>
      <c r="JG124">
        <v>1014.12072753906</v>
      </c>
      <c r="JH124">
        <v>554.87561035156295</v>
      </c>
      <c r="JI124">
        <v>577.20965576171898</v>
      </c>
      <c r="JJ124">
        <v>189.46305847168</v>
      </c>
      <c r="JK124">
        <v>99.774353027343807</v>
      </c>
      <c r="JL124">
        <v>290.86929321289102</v>
      </c>
      <c r="JM124">
        <v>340.11898803710898</v>
      </c>
      <c r="JN124">
        <v>114.71054077148401</v>
      </c>
      <c r="JO124">
        <v>37.121822357177699</v>
      </c>
      <c r="JP124">
        <v>343.87536621093801</v>
      </c>
      <c r="JQ124">
        <v>185.106857299805</v>
      </c>
      <c r="JR124">
        <v>572.62878417968795</v>
      </c>
      <c r="JS124">
        <v>0.69808602333068903</v>
      </c>
      <c r="JT124">
        <v>703.18402099609398</v>
      </c>
      <c r="JU124">
        <v>147.12553405761699</v>
      </c>
      <c r="JV124">
        <v>267.51379394531301</v>
      </c>
      <c r="JW124">
        <v>95.855941772460895</v>
      </c>
      <c r="JX124">
        <v>76.7310791015625</v>
      </c>
      <c r="JY124">
        <v>311.59777832031301</v>
      </c>
      <c r="JZ124">
        <v>40.566379547119098</v>
      </c>
      <c r="KA124">
        <v>32.421333312988303</v>
      </c>
      <c r="KB124">
        <v>134.47288513183599</v>
      </c>
      <c r="KC124">
        <v>549.69549560546898</v>
      </c>
      <c r="KD124">
        <v>94.995437622070298</v>
      </c>
      <c r="KE124">
        <v>412.04367065429699</v>
      </c>
      <c r="KF124">
        <v>270.06869506835898</v>
      </c>
      <c r="KG124">
        <v>273.28536987304699</v>
      </c>
      <c r="KH124">
        <v>26.151371002197301</v>
      </c>
      <c r="KI124">
        <v>160.26316833496099</v>
      </c>
      <c r="KJ124">
        <v>65.894248962402301</v>
      </c>
      <c r="KK124">
        <v>1111.16845703125</v>
      </c>
      <c r="KL124">
        <v>46.924415588378899</v>
      </c>
      <c r="KM124">
        <f>MATCH(A124,[1]ADOS!$G:$G,0)</f>
        <v>188</v>
      </c>
      <c r="KN124" t="str">
        <f>INDEX([1]ADOS!$H:$H,KM124)</f>
        <v xml:space="preserve">NO DSM_IV questions 4a/4b is no and not atypical </v>
      </c>
      <c r="KO124" t="e">
        <f t="shared" si="3"/>
        <v>#VALUE!</v>
      </c>
      <c r="KP124">
        <f t="shared" si="4"/>
        <v>0</v>
      </c>
      <c r="KQ124">
        <v>0</v>
      </c>
      <c r="KR124" t="str">
        <f>INDEX([1]ADOS!$I:$I,KM124)</f>
        <v>Female</v>
      </c>
      <c r="KS124">
        <v>38</v>
      </c>
      <c r="KT124">
        <f t="shared" si="5"/>
        <v>0</v>
      </c>
      <c r="KU124">
        <v>25</v>
      </c>
      <c r="KV124">
        <v>365</v>
      </c>
    </row>
    <row r="125" spans="1:308" ht="15.5" x14ac:dyDescent="0.35">
      <c r="A125" s="1">
        <v>337032</v>
      </c>
      <c r="B125" s="1" t="s">
        <v>7</v>
      </c>
      <c r="C125">
        <v>4.4054741859436</v>
      </c>
      <c r="D125">
        <v>3.8376300334930402</v>
      </c>
      <c r="E125">
        <v>2.88568091392517</v>
      </c>
      <c r="F125">
        <v>3.6622495651245099</v>
      </c>
      <c r="G125">
        <v>5.3239197731018102</v>
      </c>
      <c r="H125">
        <v>3.9951078891754199</v>
      </c>
      <c r="I125">
        <v>4.1907525062561</v>
      </c>
      <c r="J125">
        <v>3.9591250419616699</v>
      </c>
      <c r="K125">
        <v>4.3127026557922399</v>
      </c>
      <c r="L125">
        <v>3.6521701812744101</v>
      </c>
      <c r="M125">
        <v>3.6433787345886199</v>
      </c>
      <c r="N125">
        <v>3.8354244232177699</v>
      </c>
      <c r="O125">
        <v>3.9272541999816899</v>
      </c>
      <c r="P125">
        <v>4.0972018241882298</v>
      </c>
      <c r="Q125">
        <v>4.7536606788635298</v>
      </c>
      <c r="R125">
        <v>5.0233931541442898</v>
      </c>
      <c r="S125">
        <v>5.1572980880737296</v>
      </c>
      <c r="T125">
        <v>6.40871238708496</v>
      </c>
      <c r="U125">
        <v>4.3627376556396502</v>
      </c>
      <c r="V125">
        <v>3.6274094581603999</v>
      </c>
      <c r="W125">
        <v>3.8708267211914098</v>
      </c>
      <c r="X125">
        <v>3.6080369949340798</v>
      </c>
      <c r="Y125">
        <v>3.2030677795410201</v>
      </c>
      <c r="Z125">
        <v>3.77513980865479</v>
      </c>
      <c r="AA125">
        <v>5.4034452438354501</v>
      </c>
      <c r="AB125">
        <v>4.5994105339050302</v>
      </c>
      <c r="AC125">
        <v>3.9211332798004199</v>
      </c>
      <c r="AD125">
        <v>2.7784829139709499</v>
      </c>
      <c r="AE125">
        <v>3.4365189075470002</v>
      </c>
      <c r="AF125">
        <v>4.0839529037475604</v>
      </c>
      <c r="AG125">
        <v>3.7994010448455802</v>
      </c>
      <c r="AH125">
        <v>3.4670815467834499</v>
      </c>
      <c r="AI125">
        <v>3.32807445526123</v>
      </c>
      <c r="AJ125">
        <v>4.2148079872131401</v>
      </c>
      <c r="AK125">
        <v>3.7929644584655802</v>
      </c>
      <c r="AL125">
        <v>3.7348728179931601</v>
      </c>
      <c r="AM125">
        <v>4.8691172599792498</v>
      </c>
      <c r="AN125">
        <v>4.8918776512145996</v>
      </c>
      <c r="AO125">
        <v>3.7304065227508501</v>
      </c>
      <c r="AP125">
        <v>3.4556069374084499</v>
      </c>
      <c r="AQ125">
        <v>3.3100020885467498</v>
      </c>
      <c r="AR125">
        <v>3.6398477554321298</v>
      </c>
      <c r="AS125">
        <v>4.1214642524719203</v>
      </c>
      <c r="AT125">
        <v>3.7532508373260498</v>
      </c>
      <c r="AU125">
        <v>2.6263794898986799</v>
      </c>
      <c r="AV125">
        <v>3.1807556152343799</v>
      </c>
      <c r="AW125">
        <v>5.2854986190795898</v>
      </c>
      <c r="AX125">
        <v>3.7218885421752899</v>
      </c>
      <c r="AY125">
        <v>4.3863248825073198</v>
      </c>
      <c r="AZ125">
        <v>3.77671575546265</v>
      </c>
      <c r="BA125">
        <v>3.50142526626587</v>
      </c>
      <c r="BB125">
        <v>4.4744410514831499</v>
      </c>
      <c r="BC125">
        <v>4.3208751678466797</v>
      </c>
      <c r="BD125">
        <v>4.1547112464904803</v>
      </c>
      <c r="BE125">
        <v>5.3725075721740696</v>
      </c>
      <c r="BF125">
        <v>3.6991710662841801</v>
      </c>
      <c r="BG125">
        <v>3.4820103645324698</v>
      </c>
      <c r="BH125">
        <v>3.7995402812957799</v>
      </c>
      <c r="BI125">
        <v>3.71048903465271</v>
      </c>
      <c r="BJ125">
        <v>4.6509504318237296</v>
      </c>
      <c r="BK125">
        <v>3.4617037773132302</v>
      </c>
      <c r="BL125">
        <v>4.3869547843933097</v>
      </c>
      <c r="BM125">
        <v>3.4990093708038299</v>
      </c>
      <c r="BN125">
        <v>3.4013650417327899</v>
      </c>
      <c r="BO125">
        <v>4.24536180496216</v>
      </c>
      <c r="BP125">
        <v>3.1042435169220002</v>
      </c>
      <c r="BQ125">
        <v>3.3835873603820801</v>
      </c>
      <c r="BR125">
        <v>3.89644432067871</v>
      </c>
      <c r="BS125">
        <v>3.5214474201202401</v>
      </c>
      <c r="BT125">
        <v>3.84287357330322</v>
      </c>
      <c r="BU125">
        <v>3.9551646709442099</v>
      </c>
      <c r="BV125">
        <v>4.8123059272766104</v>
      </c>
      <c r="BW125">
        <v>4.3179273605346697</v>
      </c>
      <c r="BX125">
        <v>3.3936741352081299</v>
      </c>
      <c r="BY125">
        <v>5.8027205467224103</v>
      </c>
      <c r="BZ125">
        <v>3.5186550617218</v>
      </c>
      <c r="CA125">
        <v>2.6759521961212198</v>
      </c>
      <c r="CB125">
        <v>4.06736183166504</v>
      </c>
      <c r="CC125">
        <v>5.6542868614196804</v>
      </c>
      <c r="CD125">
        <v>4.2688975334167498</v>
      </c>
      <c r="CE125">
        <v>4.2463674545288104</v>
      </c>
      <c r="CF125">
        <v>3.79421758651733</v>
      </c>
      <c r="CG125">
        <v>4.2461133003234899</v>
      </c>
      <c r="CH125">
        <v>3.3153545856475799</v>
      </c>
      <c r="CI125">
        <v>3.5080022811889702</v>
      </c>
      <c r="CJ125">
        <v>4.41430711746216</v>
      </c>
      <c r="CK125">
        <v>5.2845354080200204</v>
      </c>
      <c r="CL125">
        <v>4.4486398696899396</v>
      </c>
      <c r="CM125">
        <v>5.3597912788391104</v>
      </c>
      <c r="CN125">
        <v>5.12364006042481</v>
      </c>
      <c r="CO125">
        <v>5.0843925476074201</v>
      </c>
      <c r="CP125">
        <v>6.1434969902038601</v>
      </c>
      <c r="CQ125">
        <v>3.9037132263183598</v>
      </c>
      <c r="CR125">
        <v>3.7945425510406499</v>
      </c>
      <c r="CS125">
        <v>3.7324573993682901</v>
      </c>
      <c r="CT125">
        <v>3.75466704368591</v>
      </c>
      <c r="CU125">
        <v>3.5214507579803498</v>
      </c>
      <c r="CV125">
        <v>5.1088728904724103</v>
      </c>
      <c r="CW125">
        <v>5.04777336120606</v>
      </c>
      <c r="CX125">
        <v>4.4094214439392099</v>
      </c>
      <c r="CY125">
        <v>3.64011883735657</v>
      </c>
      <c r="CZ125">
        <v>2.7749073505401598</v>
      </c>
      <c r="DA125">
        <v>3.9514183998107901</v>
      </c>
      <c r="DB125">
        <v>4.12335157394409</v>
      </c>
      <c r="DC125">
        <v>4.6549234390258798</v>
      </c>
      <c r="DD125">
        <v>3.9897952079772998</v>
      </c>
      <c r="DE125">
        <v>3.6324832439422599</v>
      </c>
      <c r="DF125">
        <v>4.2029485702514702</v>
      </c>
      <c r="DG125">
        <v>3.9875352382659899</v>
      </c>
      <c r="DH125">
        <v>4.1828517913818404</v>
      </c>
      <c r="DI125">
        <v>4.7358565330505398</v>
      </c>
      <c r="DJ125">
        <v>5.2394094467163104</v>
      </c>
      <c r="DK125">
        <v>4.55362892150879</v>
      </c>
      <c r="DL125">
        <v>4.1973786354064897</v>
      </c>
      <c r="DM125">
        <v>3.80847239494324</v>
      </c>
      <c r="DN125">
        <v>3.5968589782714799</v>
      </c>
      <c r="DO125">
        <v>4.9290132522582999</v>
      </c>
      <c r="DP125">
        <v>3.5638082027435298</v>
      </c>
      <c r="DQ125">
        <v>2.6643996238708501</v>
      </c>
      <c r="DR125">
        <v>3.21175217628479</v>
      </c>
      <c r="DS125">
        <v>5.60394382476807</v>
      </c>
      <c r="DT125">
        <v>3.7907299995422399</v>
      </c>
      <c r="DU125">
        <v>4.6501030921936</v>
      </c>
      <c r="DV125">
        <v>4.2565011978149396</v>
      </c>
      <c r="DW125">
        <v>3.01539278030396</v>
      </c>
      <c r="DX125">
        <v>4.2707891464233398</v>
      </c>
      <c r="DY125">
        <v>5.0151300430297896</v>
      </c>
      <c r="DZ125">
        <v>4.5314445495605504</v>
      </c>
      <c r="EA125">
        <v>4.2488546371459996</v>
      </c>
      <c r="EB125">
        <v>3.51339960098267</v>
      </c>
      <c r="EC125">
        <v>3.2829959392547599</v>
      </c>
      <c r="ED125">
        <v>3.7484755516052202</v>
      </c>
      <c r="EE125">
        <v>3.8624117374420202</v>
      </c>
      <c r="EF125">
        <v>3.5729808807372998</v>
      </c>
      <c r="EG125">
        <v>3.6538279056549099</v>
      </c>
      <c r="EH125">
        <v>5.0964879989623997</v>
      </c>
      <c r="EI125">
        <v>4.2773499488830602</v>
      </c>
      <c r="EJ125">
        <v>4.9672136306762704</v>
      </c>
      <c r="EK125">
        <v>3.7535662651061998</v>
      </c>
      <c r="EL125">
        <v>3.1707079410553001</v>
      </c>
      <c r="EM125">
        <v>2.9233386516571001</v>
      </c>
      <c r="EN125">
        <v>3.9897482395172101</v>
      </c>
      <c r="EO125">
        <v>3.8512239456176798</v>
      </c>
      <c r="EP125">
        <v>4.6924080848693901</v>
      </c>
      <c r="EQ125">
        <v>4.1960949897766104</v>
      </c>
      <c r="ER125">
        <v>4.9581956863403303</v>
      </c>
      <c r="ES125">
        <v>3.8958268165588401</v>
      </c>
      <c r="ET125">
        <v>3.7570924758911102</v>
      </c>
      <c r="EU125">
        <v>291.16757202148398</v>
      </c>
      <c r="EV125">
        <v>379.88116455078102</v>
      </c>
      <c r="EW125">
        <v>581.40710449218795</v>
      </c>
      <c r="EX125">
        <v>619.7646484375</v>
      </c>
      <c r="EY125">
        <v>356.799560546875</v>
      </c>
      <c r="EZ125">
        <v>667.052734375</v>
      </c>
      <c r="FA125">
        <v>403.81204223632801</v>
      </c>
      <c r="FB125">
        <v>300.26885986328102</v>
      </c>
      <c r="FC125">
        <v>191.36801147460901</v>
      </c>
      <c r="FD125">
        <v>80.372306823730497</v>
      </c>
      <c r="FE125">
        <v>614.07293701171898</v>
      </c>
      <c r="FF125">
        <v>536.856689453125</v>
      </c>
      <c r="FG125">
        <v>230.93533325195301</v>
      </c>
      <c r="FH125">
        <v>435.96426391601602</v>
      </c>
      <c r="FI125">
        <v>1739.70593261719</v>
      </c>
      <c r="FJ125">
        <v>2346.29760742188</v>
      </c>
      <c r="FK125">
        <v>163.14407348632801</v>
      </c>
      <c r="FL125">
        <v>251.26473999023401</v>
      </c>
      <c r="FM125">
        <v>974.75482177734398</v>
      </c>
      <c r="FN125">
        <v>734.95648193359398</v>
      </c>
      <c r="FO125">
        <v>852.43365478515602</v>
      </c>
      <c r="FP125">
        <v>1220.54748535156</v>
      </c>
      <c r="FQ125">
        <v>533.06915283203102</v>
      </c>
      <c r="FR125">
        <v>928.307373046875</v>
      </c>
      <c r="FS125">
        <v>970.479736328125</v>
      </c>
      <c r="FT125">
        <v>1127.82702636719</v>
      </c>
      <c r="FU125">
        <v>1223.38403320313</v>
      </c>
      <c r="FV125">
        <v>1087.18188476563</v>
      </c>
      <c r="FW125">
        <v>1202.36389160156</v>
      </c>
      <c r="FX125">
        <v>985.73583984375</v>
      </c>
      <c r="FY125">
        <v>440.23703002929699</v>
      </c>
      <c r="FZ125">
        <v>13.353406906127899</v>
      </c>
      <c r="GA125">
        <v>146.04994201660199</v>
      </c>
      <c r="GB125">
        <v>890.92883300781295</v>
      </c>
      <c r="GC125">
        <v>239.389892578125</v>
      </c>
      <c r="GD125">
        <v>211.58387756347699</v>
      </c>
      <c r="GE125">
        <v>655.36865234375</v>
      </c>
      <c r="GF125">
        <v>1111.22302246094</v>
      </c>
      <c r="GG125">
        <v>89.369392395019503</v>
      </c>
      <c r="GH125">
        <v>13.2319955825806</v>
      </c>
      <c r="GI125">
        <v>216.95501708984401</v>
      </c>
      <c r="GJ125">
        <v>835.32214355468795</v>
      </c>
      <c r="GK125">
        <v>892.03894042968795</v>
      </c>
      <c r="GL125">
        <v>782.09210205078102</v>
      </c>
      <c r="GM125">
        <v>722.52191162109398</v>
      </c>
      <c r="GN125">
        <v>260.20367431640602</v>
      </c>
      <c r="GO125">
        <v>84.974998474121094</v>
      </c>
      <c r="GP125">
        <v>323.05242919921898</v>
      </c>
      <c r="GQ125">
        <v>397.90359497070301</v>
      </c>
      <c r="GR125">
        <v>141.60231018066401</v>
      </c>
      <c r="GS125">
        <v>56.188217163085902</v>
      </c>
      <c r="GT125">
        <v>504.86270141601602</v>
      </c>
      <c r="GU125">
        <v>235.20834350585901</v>
      </c>
      <c r="GV125">
        <v>507.24920654296898</v>
      </c>
      <c r="GW125">
        <v>0.57780200242996205</v>
      </c>
      <c r="GX125">
        <v>586.41217041015602</v>
      </c>
      <c r="GY125">
        <v>241.23399353027301</v>
      </c>
      <c r="GZ125">
        <v>393.00213623046898</v>
      </c>
      <c r="HA125">
        <v>168.49313354492199</v>
      </c>
      <c r="HB125">
        <v>151.116287231445</v>
      </c>
      <c r="HC125">
        <v>416.57522583007801</v>
      </c>
      <c r="HD125">
        <v>23.0245361328125</v>
      </c>
      <c r="HE125">
        <v>48.039360046386697</v>
      </c>
      <c r="HF125">
        <v>205.92562866210901</v>
      </c>
      <c r="HG125">
        <v>619.32141113281295</v>
      </c>
      <c r="HH125">
        <v>84.003036499023395</v>
      </c>
      <c r="HI125">
        <v>589.41485595703102</v>
      </c>
      <c r="HJ125">
        <v>429.89151000976602</v>
      </c>
      <c r="HK125">
        <v>200.06028747558599</v>
      </c>
      <c r="HL125">
        <v>115.87644195556599</v>
      </c>
      <c r="HM125">
        <v>138.93345642089801</v>
      </c>
      <c r="HN125">
        <v>41.6929931640625</v>
      </c>
      <c r="HO125">
        <v>1353.32629394531</v>
      </c>
      <c r="HP125">
        <v>28.1035270690918</v>
      </c>
      <c r="HQ125">
        <v>336.49935913085898</v>
      </c>
      <c r="HR125">
        <v>657.27667236328102</v>
      </c>
      <c r="HS125">
        <v>501.57791137695301</v>
      </c>
      <c r="HT125">
        <v>524.54583740234398</v>
      </c>
      <c r="HU125">
        <v>437.23394775390602</v>
      </c>
      <c r="HV125">
        <v>481.6689453125</v>
      </c>
      <c r="HW125">
        <v>361.419921875</v>
      </c>
      <c r="HX125">
        <v>376.27334594726602</v>
      </c>
      <c r="HY125">
        <v>167.70191955566401</v>
      </c>
      <c r="HZ125">
        <v>78.922859191894503</v>
      </c>
      <c r="IA125">
        <v>763.50244140625</v>
      </c>
      <c r="IB125">
        <v>583.46008300781295</v>
      </c>
      <c r="IC125">
        <v>203.15710449218801</v>
      </c>
      <c r="ID125">
        <v>386.80319213867199</v>
      </c>
      <c r="IE125">
        <v>1772.90954589844</v>
      </c>
      <c r="IF125">
        <v>2265.37036132813</v>
      </c>
      <c r="IG125">
        <v>158.71148681640599</v>
      </c>
      <c r="IH125">
        <v>227.669189453125</v>
      </c>
      <c r="II125">
        <v>674.26550292968795</v>
      </c>
      <c r="IJ125">
        <v>780.597412109375</v>
      </c>
      <c r="IK125">
        <v>670.66760253906295</v>
      </c>
      <c r="IL125">
        <v>1165.12976074219</v>
      </c>
      <c r="IM125">
        <v>404.65106201171898</v>
      </c>
      <c r="IN125">
        <v>832.35778808593795</v>
      </c>
      <c r="IO125">
        <v>1132.87463378906</v>
      </c>
      <c r="IP125">
        <v>1234.17504882813</v>
      </c>
      <c r="IQ125">
        <v>1317.76391601563</v>
      </c>
      <c r="IR125">
        <v>1015.14349365234</v>
      </c>
      <c r="IS125">
        <v>1107.03588867188</v>
      </c>
      <c r="IT125">
        <v>1028.99816894531</v>
      </c>
      <c r="IU125">
        <v>459.81759643554699</v>
      </c>
      <c r="IV125">
        <v>19.0781135559082</v>
      </c>
      <c r="IW125">
        <v>130.62805175781301</v>
      </c>
      <c r="IX125">
        <v>953.54748535156295</v>
      </c>
      <c r="IY125">
        <v>221.23271179199199</v>
      </c>
      <c r="IZ125">
        <v>284.46182250976602</v>
      </c>
      <c r="JA125">
        <v>819.96087646484398</v>
      </c>
      <c r="JB125">
        <v>1066.42700195313</v>
      </c>
      <c r="JC125">
        <v>79.455970764160199</v>
      </c>
      <c r="JD125">
        <v>12.222780227661101</v>
      </c>
      <c r="JE125">
        <v>262.706298828125</v>
      </c>
      <c r="JF125">
        <v>633.39117431640602</v>
      </c>
      <c r="JG125">
        <v>714.768310546875</v>
      </c>
      <c r="JH125">
        <v>880.69415283203102</v>
      </c>
      <c r="JI125">
        <v>617.10845947265602</v>
      </c>
      <c r="JJ125">
        <v>214.02268981933599</v>
      </c>
      <c r="JK125">
        <v>68.062049865722699</v>
      </c>
      <c r="JL125">
        <v>277.04241943359398</v>
      </c>
      <c r="JM125">
        <v>351.00418090820301</v>
      </c>
      <c r="JN125">
        <v>150.46481323242199</v>
      </c>
      <c r="JO125">
        <v>57.1445922851563</v>
      </c>
      <c r="JP125">
        <v>355.97607421875</v>
      </c>
      <c r="JQ125">
        <v>285.061767578125</v>
      </c>
      <c r="JR125">
        <v>523.84808349609398</v>
      </c>
      <c r="JS125">
        <v>0.48327898979187001</v>
      </c>
      <c r="JT125">
        <v>813.2919921875</v>
      </c>
      <c r="JU125">
        <v>194.68215942382801</v>
      </c>
      <c r="JV125">
        <v>387.462158203125</v>
      </c>
      <c r="JW125">
        <v>89.277633666992202</v>
      </c>
      <c r="JX125">
        <v>148.51673889160199</v>
      </c>
      <c r="JY125">
        <v>504.35437011718801</v>
      </c>
      <c r="JZ125">
        <v>45.983909606933601</v>
      </c>
      <c r="KA125">
        <v>41.681407928466797</v>
      </c>
      <c r="KB125">
        <v>187.18649291992199</v>
      </c>
      <c r="KC125">
        <v>669.65490722656295</v>
      </c>
      <c r="KD125">
        <v>106.157752990723</v>
      </c>
      <c r="KE125">
        <v>534.54180908203102</v>
      </c>
      <c r="KF125">
        <v>188.70295715332</v>
      </c>
      <c r="KG125">
        <v>192.87940979003901</v>
      </c>
      <c r="KH125">
        <v>70.567268371582003</v>
      </c>
      <c r="KI125">
        <v>209.50265502929699</v>
      </c>
      <c r="KJ125">
        <v>99.350616455078097</v>
      </c>
      <c r="KK125">
        <v>1199.75720214844</v>
      </c>
      <c r="KL125">
        <v>76.802467346191406</v>
      </c>
      <c r="KM125">
        <f>MATCH(A125,[1]ADOS!$G:$G,0)</f>
        <v>245</v>
      </c>
      <c r="KN125" t="str">
        <f>INDEX([1]ADOS!$H:$H,KM125)</f>
        <v xml:space="preserve">NO DSM_IV questions 4a/4b is no and not atypical </v>
      </c>
      <c r="KO125" t="e">
        <f t="shared" si="3"/>
        <v>#VALUE!</v>
      </c>
      <c r="KP125">
        <f t="shared" si="4"/>
        <v>0</v>
      </c>
      <c r="KQ125">
        <v>0</v>
      </c>
      <c r="KR125" t="str">
        <f>INDEX([1]ADOS!$I:$I,KM125)</f>
        <v>Male</v>
      </c>
      <c r="KS125">
        <v>38</v>
      </c>
      <c r="KT125">
        <f t="shared" si="5"/>
        <v>1</v>
      </c>
      <c r="KU125">
        <v>25</v>
      </c>
      <c r="KV125">
        <v>365</v>
      </c>
    </row>
    <row r="126" spans="1:308" ht="15.5" x14ac:dyDescent="0.35">
      <c r="A126" s="1">
        <v>338874</v>
      </c>
      <c r="B126" s="1" t="s">
        <v>7</v>
      </c>
      <c r="C126">
        <v>6.0252714157104501</v>
      </c>
      <c r="D126">
        <v>4.1500535011291504</v>
      </c>
      <c r="E126">
        <v>3.0471267700195299</v>
      </c>
      <c r="F126">
        <v>3.4648196697235099</v>
      </c>
      <c r="G126">
        <v>5.4855141639709499</v>
      </c>
      <c r="H126">
        <v>4.5142674446106001</v>
      </c>
      <c r="I126">
        <v>4.2331790924072301</v>
      </c>
      <c r="J126">
        <v>3.8422179222106898</v>
      </c>
      <c r="K126">
        <v>4.1056871414184597</v>
      </c>
      <c r="L126">
        <v>3.8656160831451398</v>
      </c>
      <c r="M126">
        <v>3.5935964584350599</v>
      </c>
      <c r="N126">
        <v>3.7736542224884002</v>
      </c>
      <c r="O126">
        <v>5.2345271110534703</v>
      </c>
      <c r="P126">
        <v>4.6557669639587402</v>
      </c>
      <c r="Q126">
        <v>4.6726727485656703</v>
      </c>
      <c r="R126">
        <v>4.9131808280944798</v>
      </c>
      <c r="S126">
        <v>4.57999563217163</v>
      </c>
      <c r="T126">
        <v>5.33815717697144</v>
      </c>
      <c r="U126">
        <v>3.8450686931610099</v>
      </c>
      <c r="V126">
        <v>3.5123841762542698</v>
      </c>
      <c r="W126">
        <v>4.1187396049499503</v>
      </c>
      <c r="X126">
        <v>4.0233402252197301</v>
      </c>
      <c r="Y126">
        <v>3.5698544979095499</v>
      </c>
      <c r="Z126">
        <v>5.4083151817321804</v>
      </c>
      <c r="AA126">
        <v>5.0111737251281703</v>
      </c>
      <c r="AB126">
        <v>4.8231768608093297</v>
      </c>
      <c r="AC126">
        <v>3.8920977115631099</v>
      </c>
      <c r="AD126">
        <v>3.0629642009735099</v>
      </c>
      <c r="AE126">
        <v>3.0701117515564</v>
      </c>
      <c r="AF126">
        <v>4.5343070030212402</v>
      </c>
      <c r="AG126">
        <v>4.6874766349792498</v>
      </c>
      <c r="AH126">
        <v>3.9872052669525102</v>
      </c>
      <c r="AI126">
        <v>3.0823769569396999</v>
      </c>
      <c r="AJ126">
        <v>4.2547960281372097</v>
      </c>
      <c r="AK126">
        <v>4.4990744590759304</v>
      </c>
      <c r="AL126">
        <v>3.98537302017212</v>
      </c>
      <c r="AM126">
        <v>4.8834085464477504</v>
      </c>
      <c r="AN126">
        <v>4.5435276031494096</v>
      </c>
      <c r="AO126">
        <v>3.8033025264739999</v>
      </c>
      <c r="AP126">
        <v>3.7855372428893999</v>
      </c>
      <c r="AQ126">
        <v>3.47318458557129</v>
      </c>
      <c r="AR126">
        <v>3.5269947052002002</v>
      </c>
      <c r="AS126">
        <v>5.6961503028869602</v>
      </c>
      <c r="AT126">
        <v>3.91527247428894</v>
      </c>
      <c r="AU126">
        <v>2.4700288772582999</v>
      </c>
      <c r="AV126">
        <v>3.4167022705078098</v>
      </c>
      <c r="AW126">
        <v>4.73364162445068</v>
      </c>
      <c r="AX126">
        <v>3.5528514385223402</v>
      </c>
      <c r="AY126">
        <v>3.8903672695159899</v>
      </c>
      <c r="AZ126">
        <v>4.3334774971008301</v>
      </c>
      <c r="BA126">
        <v>3.5564455986022998</v>
      </c>
      <c r="BB126">
        <v>4.1118440628051802</v>
      </c>
      <c r="BC126">
        <v>4.7146410942077601</v>
      </c>
      <c r="BD126">
        <v>3.90556788444519</v>
      </c>
      <c r="BE126">
        <v>4.7666077613830602</v>
      </c>
      <c r="BF126">
        <v>3.6016786098480198</v>
      </c>
      <c r="BG126">
        <v>3.2984757423400901</v>
      </c>
      <c r="BH126">
        <v>3.38409328460693</v>
      </c>
      <c r="BI126">
        <v>3.6228322982788099</v>
      </c>
      <c r="BJ126">
        <v>4.27327632904053</v>
      </c>
      <c r="BK126">
        <v>3.6019651889800999</v>
      </c>
      <c r="BL126">
        <v>6.1622118949890101</v>
      </c>
      <c r="BM126">
        <v>4.5488796234130904</v>
      </c>
      <c r="BN126">
        <v>5.3156790733337402</v>
      </c>
      <c r="BO126">
        <v>4.3136315345764196</v>
      </c>
      <c r="BP126">
        <v>3.3433995246887198</v>
      </c>
      <c r="BQ126">
        <v>3.3874607086181601</v>
      </c>
      <c r="BR126">
        <v>3.49939036369324</v>
      </c>
      <c r="BS126">
        <v>3.0505211353302002</v>
      </c>
      <c r="BT126">
        <v>4.3679542541503897</v>
      </c>
      <c r="BU126">
        <v>4.5657529830932599</v>
      </c>
      <c r="BV126">
        <v>5.07073974609375</v>
      </c>
      <c r="BW126">
        <v>3.7498505115509002</v>
      </c>
      <c r="BX126">
        <v>3.1370055675506601</v>
      </c>
      <c r="BY126">
        <v>6.0148873329162598</v>
      </c>
      <c r="BZ126">
        <v>4.1452560424804696</v>
      </c>
      <c r="CA126">
        <v>3.0065269470214799</v>
      </c>
      <c r="CB126">
        <v>3.8235027790069598</v>
      </c>
      <c r="CC126">
        <v>5.89475774765015</v>
      </c>
      <c r="CD126">
        <v>4.56923484802246</v>
      </c>
      <c r="CE126">
        <v>4.3600935935974103</v>
      </c>
      <c r="CF126">
        <v>3.9100103378295898</v>
      </c>
      <c r="CG126">
        <v>4.8019900321960503</v>
      </c>
      <c r="CH126">
        <v>3.5132493972778298</v>
      </c>
      <c r="CI126">
        <v>3.97050976753235</v>
      </c>
      <c r="CJ126">
        <v>4.3758740425109899</v>
      </c>
      <c r="CK126">
        <v>5.5965919494628897</v>
      </c>
      <c r="CL126">
        <v>4.2064023017883301</v>
      </c>
      <c r="CM126">
        <v>4.9973416328430202</v>
      </c>
      <c r="CN126">
        <v>4.7147479057312003</v>
      </c>
      <c r="CO126">
        <v>4.6826286315918004</v>
      </c>
      <c r="CP126">
        <v>5.6232542991638201</v>
      </c>
      <c r="CQ126">
        <v>4.5838341712951696</v>
      </c>
      <c r="CR126">
        <v>4.2618975639343297</v>
      </c>
      <c r="CS126">
        <v>4.2191667556762704</v>
      </c>
      <c r="CT126">
        <v>4.13932228088379</v>
      </c>
      <c r="CU126">
        <v>3.8579337596893302</v>
      </c>
      <c r="CV126">
        <v>5.1998209953308097</v>
      </c>
      <c r="CW126">
        <v>5.8119754791259801</v>
      </c>
      <c r="CX126">
        <v>4.8277959823608398</v>
      </c>
      <c r="CY126">
        <v>4.1970596313476598</v>
      </c>
      <c r="CZ126">
        <v>2.9849603176116899</v>
      </c>
      <c r="DA126">
        <v>3.18620824813843</v>
      </c>
      <c r="DB126">
        <v>4.6073203086853001</v>
      </c>
      <c r="DC126">
        <v>6.0756916999816903</v>
      </c>
      <c r="DD126">
        <v>5.1015582084655797</v>
      </c>
      <c r="DE126">
        <v>3.6042842864990199</v>
      </c>
      <c r="DF126">
        <v>4.1727848052978498</v>
      </c>
      <c r="DG126">
        <v>4.7615213394165004</v>
      </c>
      <c r="DH126">
        <v>4.2509636878967303</v>
      </c>
      <c r="DI126">
        <v>5.4452271461486799</v>
      </c>
      <c r="DJ126">
        <v>6.0352134704589799</v>
      </c>
      <c r="DK126">
        <v>4.1654086112976101</v>
      </c>
      <c r="DL126">
        <v>4.0827102661132804</v>
      </c>
      <c r="DM126">
        <v>3.4908604621887198</v>
      </c>
      <c r="DN126">
        <v>4.0728335380554199</v>
      </c>
      <c r="DO126">
        <v>6.6370148658752397</v>
      </c>
      <c r="DP126">
        <v>3.8335337638854998</v>
      </c>
      <c r="DQ126">
        <v>2.4363284111022998</v>
      </c>
      <c r="DR126">
        <v>3.43510818481445</v>
      </c>
      <c r="DS126">
        <v>5.3670587539672896</v>
      </c>
      <c r="DT126">
        <v>3.8879592418670699</v>
      </c>
      <c r="DU126">
        <v>4.3010315895080602</v>
      </c>
      <c r="DV126">
        <v>5.9126253128051802</v>
      </c>
      <c r="DW126">
        <v>3.2829608917236301</v>
      </c>
      <c r="DX126">
        <v>4.1348280906677299</v>
      </c>
      <c r="DY126">
        <v>5.1993570327758798</v>
      </c>
      <c r="DZ126">
        <v>4.1729702949523899</v>
      </c>
      <c r="EA126">
        <v>5.6781520843505904</v>
      </c>
      <c r="EB126">
        <v>3.9634344577789302</v>
      </c>
      <c r="EC126">
        <v>3.8771531581878702</v>
      </c>
      <c r="ED126">
        <v>4.0878109931945801</v>
      </c>
      <c r="EE126">
        <v>4.0403170585632298</v>
      </c>
      <c r="EF126">
        <v>3.8161134719848602</v>
      </c>
      <c r="EG126">
        <v>3.5453898906707799</v>
      </c>
      <c r="EH126">
        <v>5.1477856636047399</v>
      </c>
      <c r="EI126">
        <v>5.3969812393188503</v>
      </c>
      <c r="EJ126">
        <v>4.51934766769409</v>
      </c>
      <c r="EK126">
        <v>4.3274421691894496</v>
      </c>
      <c r="EL126">
        <v>3.1267724037170401</v>
      </c>
      <c r="EM126">
        <v>3.4839723110199001</v>
      </c>
      <c r="EN126">
        <v>3.6812453269958501</v>
      </c>
      <c r="EO126">
        <v>3.0539782047271702</v>
      </c>
      <c r="EP126">
        <v>5.8695440292358398</v>
      </c>
      <c r="EQ126">
        <v>4.6512537002563503</v>
      </c>
      <c r="ER126">
        <v>6.0785503387451199</v>
      </c>
      <c r="ES126">
        <v>4.1298875808715803</v>
      </c>
      <c r="ET126">
        <v>3.6781888008117698</v>
      </c>
      <c r="EU126">
        <v>312.57580566406301</v>
      </c>
      <c r="EV126">
        <v>619.85479736328102</v>
      </c>
      <c r="EW126">
        <v>504.87249755859398</v>
      </c>
      <c r="EX126">
        <v>361.89373779296898</v>
      </c>
      <c r="EY126">
        <v>255.14138793945301</v>
      </c>
      <c r="EZ126">
        <v>441.92282104492199</v>
      </c>
      <c r="FA126">
        <v>267.24078369140602</v>
      </c>
      <c r="FB126">
        <v>429.57293701171898</v>
      </c>
      <c r="FC126">
        <v>126.104164123535</v>
      </c>
      <c r="FD126">
        <v>79.940986633300795</v>
      </c>
      <c r="FE126">
        <v>657.39141845703102</v>
      </c>
      <c r="FF126">
        <v>473.94787597656301</v>
      </c>
      <c r="FG126">
        <v>165.45915222168</v>
      </c>
      <c r="FH126">
        <v>731.77502441406295</v>
      </c>
      <c r="FI126">
        <v>1396.00610351563</v>
      </c>
      <c r="FJ126">
        <v>2034.71325683594</v>
      </c>
      <c r="FK126">
        <v>168.7978515625</v>
      </c>
      <c r="FL126">
        <v>227.66845703125</v>
      </c>
      <c r="FM126">
        <v>918.29400634765602</v>
      </c>
      <c r="FN126">
        <v>817.60211181640602</v>
      </c>
      <c r="FO126">
        <v>665.374267578125</v>
      </c>
      <c r="FP126">
        <v>800.1708984375</v>
      </c>
      <c r="FQ126">
        <v>467.06719970703102</v>
      </c>
      <c r="FR126">
        <v>760.91644287109398</v>
      </c>
      <c r="FS126">
        <v>777.12335205078102</v>
      </c>
      <c r="FT126">
        <v>1076.26098632813</v>
      </c>
      <c r="FU126">
        <v>1443.00622558594</v>
      </c>
      <c r="FV126">
        <v>902.852783203125</v>
      </c>
      <c r="FW126">
        <v>1184.72094726563</v>
      </c>
      <c r="FX126">
        <v>954.68206787109398</v>
      </c>
      <c r="FY126">
        <v>385.83709716796898</v>
      </c>
      <c r="FZ126">
        <v>14.799074172973601</v>
      </c>
      <c r="GA126">
        <v>176.07752990722699</v>
      </c>
      <c r="GB126">
        <v>899.10040283203102</v>
      </c>
      <c r="GC126">
        <v>177.59544372558599</v>
      </c>
      <c r="GD126">
        <v>266.32220458984398</v>
      </c>
      <c r="GE126">
        <v>779.24822998046898</v>
      </c>
      <c r="GF126">
        <v>715.58465576171898</v>
      </c>
      <c r="GG126">
        <v>55.303619384765597</v>
      </c>
      <c r="GH126">
        <v>59.0384521484375</v>
      </c>
      <c r="GI126">
        <v>241.24984741210901</v>
      </c>
      <c r="GJ126">
        <v>698.109130859375</v>
      </c>
      <c r="GK126">
        <v>556.1669921875</v>
      </c>
      <c r="GL126">
        <v>707.05975341796898</v>
      </c>
      <c r="GM126">
        <v>631.79211425781295</v>
      </c>
      <c r="GN126">
        <v>277.10064697265602</v>
      </c>
      <c r="GO126">
        <v>90.765815734863295</v>
      </c>
      <c r="GP126">
        <v>313.33355712890602</v>
      </c>
      <c r="GQ126">
        <v>348.83612060546898</v>
      </c>
      <c r="GR126">
        <v>91.664741516113295</v>
      </c>
      <c r="GS126">
        <v>117.483604431152</v>
      </c>
      <c r="GT126">
        <v>451.27191162109398</v>
      </c>
      <c r="GU126">
        <v>367.74612426757801</v>
      </c>
      <c r="GV126">
        <v>467.69784545898398</v>
      </c>
      <c r="GW126">
        <v>0.19849500060081501</v>
      </c>
      <c r="GX126">
        <v>405.97360229492199</v>
      </c>
      <c r="GY126">
        <v>203.87869262695301</v>
      </c>
      <c r="GZ126">
        <v>375.38925170898398</v>
      </c>
      <c r="HA126">
        <v>87.556335449218807</v>
      </c>
      <c r="HB126">
        <v>212.37457275390599</v>
      </c>
      <c r="HC126">
        <v>425.89263916015602</v>
      </c>
      <c r="HD126">
        <v>57.726577758789098</v>
      </c>
      <c r="HE126">
        <v>41.002567291259801</v>
      </c>
      <c r="HF126">
        <v>139.04801940918</v>
      </c>
      <c r="HG126">
        <v>486.67349243164102</v>
      </c>
      <c r="HH126">
        <v>84.368202209472699</v>
      </c>
      <c r="HI126">
        <v>601.15887451171898</v>
      </c>
      <c r="HJ126">
        <v>215.907958984375</v>
      </c>
      <c r="HK126">
        <v>229.25939941406301</v>
      </c>
      <c r="HL126">
        <v>82.462196350097699</v>
      </c>
      <c r="HM126">
        <v>135.69821166992199</v>
      </c>
      <c r="HN126">
        <v>66.308876037597699</v>
      </c>
      <c r="HO126">
        <v>923.53485107421898</v>
      </c>
      <c r="HP126">
        <v>40.421031951904297</v>
      </c>
      <c r="HQ126">
        <v>269.73507690429699</v>
      </c>
      <c r="HR126">
        <v>419.95294189453102</v>
      </c>
      <c r="HS126">
        <v>607.71771240234398</v>
      </c>
      <c r="HT126">
        <v>550.351318359375</v>
      </c>
      <c r="HU126">
        <v>277.0146484375</v>
      </c>
      <c r="HV126">
        <v>527.71978759765602</v>
      </c>
      <c r="HW126">
        <v>345.98583984375</v>
      </c>
      <c r="HX126">
        <v>358.44158935546898</v>
      </c>
      <c r="HY126">
        <v>160.91717529296901</v>
      </c>
      <c r="HZ126">
        <v>72.856849670410199</v>
      </c>
      <c r="IA126">
        <v>971.22833251953102</v>
      </c>
      <c r="IB126">
        <v>483.98855590820301</v>
      </c>
      <c r="IC126">
        <v>197.32029724121099</v>
      </c>
      <c r="ID126">
        <v>320.97866821289102</v>
      </c>
      <c r="IE126">
        <v>1701.32580566406</v>
      </c>
      <c r="IF126">
        <v>2179.34521484375</v>
      </c>
      <c r="IG126">
        <v>144.31689453125</v>
      </c>
      <c r="IH126">
        <v>221.61627197265599</v>
      </c>
      <c r="II126">
        <v>877.9375</v>
      </c>
      <c r="IJ126">
        <v>667.37432861328102</v>
      </c>
      <c r="IK126">
        <v>456.77020263671898</v>
      </c>
      <c r="IL126">
        <v>911.34228515625</v>
      </c>
      <c r="IM126">
        <v>400.41323852539102</v>
      </c>
      <c r="IN126">
        <v>765.88385009765602</v>
      </c>
      <c r="IO126">
        <v>723.45227050781295</v>
      </c>
      <c r="IP126">
        <v>1031.93200683594</v>
      </c>
      <c r="IQ126">
        <v>1094.21606445313</v>
      </c>
      <c r="IR126">
        <v>808.59680175781295</v>
      </c>
      <c r="IS126">
        <v>1113.47912597656</v>
      </c>
      <c r="IT126">
        <v>850.286376953125</v>
      </c>
      <c r="IU126">
        <v>384.35540771484398</v>
      </c>
      <c r="IV126">
        <v>21.456558227539102</v>
      </c>
      <c r="IW126">
        <v>125.99623870849599</v>
      </c>
      <c r="IX126">
        <v>846.694580078125</v>
      </c>
      <c r="IY126">
        <v>178.31106567382801</v>
      </c>
      <c r="IZ126">
        <v>146.39816284179699</v>
      </c>
      <c r="JA126">
        <v>823.99346923828102</v>
      </c>
      <c r="JB126">
        <v>837.41204833984398</v>
      </c>
      <c r="JC126">
        <v>54.121173858642599</v>
      </c>
      <c r="JD126">
        <v>44.526313781738303</v>
      </c>
      <c r="JE126">
        <v>194.22689819335901</v>
      </c>
      <c r="JF126">
        <v>1084.47961425781</v>
      </c>
      <c r="JG126">
        <v>541.02600097656295</v>
      </c>
      <c r="JH126">
        <v>724.71844482421898</v>
      </c>
      <c r="JI126">
        <v>530.88262939453102</v>
      </c>
      <c r="JJ126">
        <v>242.18827819824199</v>
      </c>
      <c r="JK126">
        <v>98.556213378906307</v>
      </c>
      <c r="JL126">
        <v>263.820068359375</v>
      </c>
      <c r="JM126">
        <v>330.840576171875</v>
      </c>
      <c r="JN126">
        <v>76.82421875</v>
      </c>
      <c r="JO126">
        <v>63.263088226318402</v>
      </c>
      <c r="JP126">
        <v>354.30795288085898</v>
      </c>
      <c r="JQ126">
        <v>304.86370849609398</v>
      </c>
      <c r="JR126">
        <v>385.92520141601602</v>
      </c>
      <c r="JS126">
        <v>0.28603500127792397</v>
      </c>
      <c r="JT126">
        <v>568.921875</v>
      </c>
      <c r="JU126">
        <v>246.02947998046901</v>
      </c>
      <c r="JV126">
        <v>406.83413696289102</v>
      </c>
      <c r="JW126">
        <v>117.28240203857401</v>
      </c>
      <c r="JX126">
        <v>104.548873901367</v>
      </c>
      <c r="JY126">
        <v>389.838623046875</v>
      </c>
      <c r="JZ126">
        <v>66.996330261230497</v>
      </c>
      <c r="KA126">
        <v>43.756153106689503</v>
      </c>
      <c r="KB126">
        <v>147.34642028808599</v>
      </c>
      <c r="KC126">
        <v>544.43719482421898</v>
      </c>
      <c r="KD126">
        <v>81.057144165039105</v>
      </c>
      <c r="KE126">
        <v>486.30612182617199</v>
      </c>
      <c r="KF126">
        <v>232.58714294433599</v>
      </c>
      <c r="KG126">
        <v>241.32829284668</v>
      </c>
      <c r="KH126">
        <v>64.499839782714801</v>
      </c>
      <c r="KI126">
        <v>150.642578125</v>
      </c>
      <c r="KJ126">
        <v>92.281646728515597</v>
      </c>
      <c r="KK126">
        <v>1198.50183105469</v>
      </c>
      <c r="KL126">
        <v>62.401393890380902</v>
      </c>
      <c r="KM126">
        <f>MATCH(A126,[1]ADOS!$G:$G,0)</f>
        <v>583</v>
      </c>
      <c r="KN126" t="str">
        <f>INDEX([1]ADOS!$H:$H,KM126)</f>
        <v xml:space="preserve">NO DSM_IV questions 4a/4b is no and not atypical </v>
      </c>
      <c r="KO126" t="e">
        <f t="shared" si="3"/>
        <v>#VALUE!</v>
      </c>
      <c r="KP126">
        <f t="shared" si="4"/>
        <v>0</v>
      </c>
      <c r="KQ126">
        <v>0</v>
      </c>
      <c r="KR126" t="str">
        <f>INDEX([1]ADOS!$I:$I,KM126)</f>
        <v>Male</v>
      </c>
      <c r="KS126">
        <v>38</v>
      </c>
      <c r="KT126">
        <f t="shared" si="5"/>
        <v>1</v>
      </c>
      <c r="KU126">
        <v>25</v>
      </c>
      <c r="KV126">
        <v>365</v>
      </c>
    </row>
    <row r="127" spans="1:308" ht="15.5" x14ac:dyDescent="0.35">
      <c r="A127" s="1">
        <v>339961</v>
      </c>
      <c r="B127" s="1" t="s">
        <v>7</v>
      </c>
      <c r="C127">
        <v>5.8021197319030797</v>
      </c>
      <c r="D127">
        <v>3.8827672004699698</v>
      </c>
      <c r="E127">
        <v>3.7507758140564</v>
      </c>
      <c r="F127">
        <v>4.2811808586120597</v>
      </c>
      <c r="G127">
        <v>5.8652906417846697</v>
      </c>
      <c r="H127">
        <v>4.60457563400269</v>
      </c>
      <c r="I127">
        <v>4.41880226135254</v>
      </c>
      <c r="J127">
        <v>3.9919962882995601</v>
      </c>
      <c r="K127">
        <v>4.3805508613586399</v>
      </c>
      <c r="L127">
        <v>3.6985878944396999</v>
      </c>
      <c r="M127">
        <v>3.70641422271729</v>
      </c>
      <c r="N127">
        <v>4.2917394638061497</v>
      </c>
      <c r="O127">
        <v>5.2510843276977504</v>
      </c>
      <c r="P127">
        <v>4.53727102279663</v>
      </c>
      <c r="Q127">
        <v>4.9308028221130398</v>
      </c>
      <c r="R127">
        <v>5.0340719223022496</v>
      </c>
      <c r="S127">
        <v>6.0652928352356001</v>
      </c>
      <c r="T127">
        <v>7.0383787155151403</v>
      </c>
      <c r="U127">
        <v>4.0243892669677699</v>
      </c>
      <c r="V127">
        <v>3.5331826210021999</v>
      </c>
      <c r="W127">
        <v>4.8500213623046902</v>
      </c>
      <c r="X127">
        <v>4.2911934852600098</v>
      </c>
      <c r="Y127">
        <v>3.7370040416717498</v>
      </c>
      <c r="Z127">
        <v>5.4981708526611301</v>
      </c>
      <c r="AA127">
        <v>5.5096240043640101</v>
      </c>
      <c r="AB127">
        <v>5.0905857086181596</v>
      </c>
      <c r="AC127">
        <v>4.3889274597168004</v>
      </c>
      <c r="AD127">
        <v>3.7324159145355198</v>
      </c>
      <c r="AE127">
        <v>3.81898760795593</v>
      </c>
      <c r="AF127">
        <v>4.7100358009338397</v>
      </c>
      <c r="AG127">
        <v>5.8523964881896999</v>
      </c>
      <c r="AH127">
        <v>5.0990095138549796</v>
      </c>
      <c r="AI127">
        <v>3.8308124542236301</v>
      </c>
      <c r="AJ127">
        <v>4.8491172790527299</v>
      </c>
      <c r="AK127">
        <v>5.3643488883972203</v>
      </c>
      <c r="AL127">
        <v>4.21085548400879</v>
      </c>
      <c r="AM127">
        <v>5.3970260620117196</v>
      </c>
      <c r="AN127">
        <v>5.4265213012695304</v>
      </c>
      <c r="AO127">
        <v>4.2592883110046396</v>
      </c>
      <c r="AP127">
        <v>3.84493827819824</v>
      </c>
      <c r="AQ127">
        <v>3.8969271183013898</v>
      </c>
      <c r="AR127">
        <v>3.7408561706543</v>
      </c>
      <c r="AS127">
        <v>5.66088771820068</v>
      </c>
      <c r="AT127">
        <v>4.0016956329345703</v>
      </c>
      <c r="AU127">
        <v>2.8916821479797399</v>
      </c>
      <c r="AV127">
        <v>3.9851841926574698</v>
      </c>
      <c r="AW127">
        <v>6.1285471916198704</v>
      </c>
      <c r="AX127">
        <v>4.6386961936950701</v>
      </c>
      <c r="AY127">
        <v>4.9236521720886204</v>
      </c>
      <c r="AZ127">
        <v>4.6041150093078604</v>
      </c>
      <c r="BA127">
        <v>3.4206278324127202</v>
      </c>
      <c r="BB127">
        <v>3.9877915382385298</v>
      </c>
      <c r="BC127">
        <v>5.1045484542846697</v>
      </c>
      <c r="BD127">
        <v>4.4087405204773003</v>
      </c>
      <c r="BE127">
        <v>5.3564472198486301</v>
      </c>
      <c r="BF127">
        <v>3.9617438316345202</v>
      </c>
      <c r="BG127">
        <v>3.6449840068817099</v>
      </c>
      <c r="BH127">
        <v>3.4447598457336399</v>
      </c>
      <c r="BI127">
        <v>3.7956423759460498</v>
      </c>
      <c r="BJ127">
        <v>4.3003892898559597</v>
      </c>
      <c r="BK127">
        <v>4.0411930084228498</v>
      </c>
      <c r="BL127">
        <v>5.6611981391906703</v>
      </c>
      <c r="BM127">
        <v>6.1367568969726598</v>
      </c>
      <c r="BN127">
        <v>4.90834617614746</v>
      </c>
      <c r="BO127">
        <v>4.3063321113586399</v>
      </c>
      <c r="BP127">
        <v>3.50738596916199</v>
      </c>
      <c r="BQ127">
        <v>3.9513611793518102</v>
      </c>
      <c r="BR127">
        <v>3.64944672584534</v>
      </c>
      <c r="BS127">
        <v>3.7433998584747301</v>
      </c>
      <c r="BT127">
        <v>4.8629417419433603</v>
      </c>
      <c r="BU127">
        <v>4.3267846107482901</v>
      </c>
      <c r="BV127">
        <v>5.1122856140136701</v>
      </c>
      <c r="BW127">
        <v>4.4485068321228001</v>
      </c>
      <c r="BX127">
        <v>3.7449462413787802</v>
      </c>
      <c r="BY127">
        <v>5.92567682266235</v>
      </c>
      <c r="BZ127">
        <v>4.0001969337463397</v>
      </c>
      <c r="CA127">
        <v>3.98230051994324</v>
      </c>
      <c r="CB127">
        <v>4.4704904556274396</v>
      </c>
      <c r="CC127">
        <v>5.7882919311523402</v>
      </c>
      <c r="CD127">
        <v>5.3753938674926802</v>
      </c>
      <c r="CE127">
        <v>4.7964377403259304</v>
      </c>
      <c r="CF127">
        <v>4.11777687072754</v>
      </c>
      <c r="CG127">
        <v>4.8371005058288601</v>
      </c>
      <c r="CH127">
        <v>3.6949231624603298</v>
      </c>
      <c r="CI127">
        <v>3.6724004745483398</v>
      </c>
      <c r="CJ127">
        <v>4.9236726760864302</v>
      </c>
      <c r="CK127">
        <v>5.7446703910827601</v>
      </c>
      <c r="CL127">
        <v>5.1991682052612296</v>
      </c>
      <c r="CM127">
        <v>5.0685758590698198</v>
      </c>
      <c r="CN127">
        <v>5.0225300788879403</v>
      </c>
      <c r="CO127">
        <v>6.2337365150451696</v>
      </c>
      <c r="CP127">
        <v>7.6214542388915998</v>
      </c>
      <c r="CQ127">
        <v>4.5453162193298304</v>
      </c>
      <c r="CR127">
        <v>3.5163829326629599</v>
      </c>
      <c r="CS127">
        <v>4.6137604713439897</v>
      </c>
      <c r="CT127">
        <v>4.4407052993774396</v>
      </c>
      <c r="CU127">
        <v>3.7324175834655802</v>
      </c>
      <c r="CV127">
        <v>5.7124981880187997</v>
      </c>
      <c r="CW127">
        <v>5.3454108238220197</v>
      </c>
      <c r="CX127">
        <v>4.8289504051208496</v>
      </c>
      <c r="CY127">
        <v>4.7243409156799299</v>
      </c>
      <c r="CZ127">
        <v>3.6164009571075399</v>
      </c>
      <c r="DA127">
        <v>3.9454250335693399</v>
      </c>
      <c r="DB127">
        <v>4.7050824165344203</v>
      </c>
      <c r="DC127">
        <v>6.1465468406677299</v>
      </c>
      <c r="DD127">
        <v>6.25620317459106</v>
      </c>
      <c r="DE127">
        <v>3.9529759883880602</v>
      </c>
      <c r="DF127">
        <v>4.8868222236633301</v>
      </c>
      <c r="DG127">
        <v>5.3842334747314498</v>
      </c>
      <c r="DH127">
        <v>4.23419284820557</v>
      </c>
      <c r="DI127">
        <v>4.8200349807739302</v>
      </c>
      <c r="DJ127">
        <v>5.5259871482849103</v>
      </c>
      <c r="DK127">
        <v>4.7853941917419398</v>
      </c>
      <c r="DL127">
        <v>4.6722559928893999</v>
      </c>
      <c r="DM127">
        <v>3.7309997081756601</v>
      </c>
      <c r="DN127">
        <v>3.8343374729156499</v>
      </c>
      <c r="DO127">
        <v>6.1951355934143102</v>
      </c>
      <c r="DP127">
        <v>3.8169360160827601</v>
      </c>
      <c r="DQ127">
        <v>2.8886525630950901</v>
      </c>
      <c r="DR127">
        <v>4.0043611526489302</v>
      </c>
      <c r="DS127">
        <v>6.4610366821289098</v>
      </c>
      <c r="DT127">
        <v>4.63002252578735</v>
      </c>
      <c r="DU127">
        <v>5.1244306564331099</v>
      </c>
      <c r="DV127">
        <v>3.89282131195068</v>
      </c>
      <c r="DW127">
        <v>3.6230986118316699</v>
      </c>
      <c r="DX127">
        <v>4.5170626640319798</v>
      </c>
      <c r="DY127">
        <v>5.0853981971740696</v>
      </c>
      <c r="DZ127">
        <v>4.4333858489990199</v>
      </c>
      <c r="EA127">
        <v>5.1068696975707999</v>
      </c>
      <c r="EB127">
        <v>3.9469830989837602</v>
      </c>
      <c r="EC127">
        <v>3.61541843414307</v>
      </c>
      <c r="ED127">
        <v>3.29886078834534</v>
      </c>
      <c r="EE127">
        <v>4.2536468505859402</v>
      </c>
      <c r="EF127">
        <v>4.2389035224914604</v>
      </c>
      <c r="EG127">
        <v>3.8220913410186799</v>
      </c>
      <c r="EH127">
        <v>5.6961503028869602</v>
      </c>
      <c r="EI127">
        <v>5.4202895164489799</v>
      </c>
      <c r="EJ127">
        <v>5.1569881439209002</v>
      </c>
      <c r="EK127">
        <v>3.7083084583282502</v>
      </c>
      <c r="EL127">
        <v>3.6971232891082799</v>
      </c>
      <c r="EM127">
        <v>3.7756462097168</v>
      </c>
      <c r="EN127">
        <v>3.8161685466766402</v>
      </c>
      <c r="EO127">
        <v>3.7967090606689502</v>
      </c>
      <c r="EP127">
        <v>6.12857866287231</v>
      </c>
      <c r="EQ127">
        <v>4.7525796890258798</v>
      </c>
      <c r="ER127">
        <v>5.4060778617858896</v>
      </c>
      <c r="ES127">
        <v>4.2173304557800302</v>
      </c>
      <c r="ET127">
        <v>3.92313504219055</v>
      </c>
      <c r="EU127">
        <v>235.73190307617199</v>
      </c>
      <c r="EV127">
        <v>495.55480957031301</v>
      </c>
      <c r="EW127">
        <v>590.95562744140602</v>
      </c>
      <c r="EX127">
        <v>581.180419921875</v>
      </c>
      <c r="EY127">
        <v>410.63287353515602</v>
      </c>
      <c r="EZ127">
        <v>482.35641479492199</v>
      </c>
      <c r="FA127">
        <v>302.58255004882801</v>
      </c>
      <c r="FB127">
        <v>341.81515502929699</v>
      </c>
      <c r="FC127">
        <v>218.23837280273401</v>
      </c>
      <c r="FD127">
        <v>66.705909729003906</v>
      </c>
      <c r="FE127">
        <v>697.53253173828102</v>
      </c>
      <c r="FF127">
        <v>606.74627685546898</v>
      </c>
      <c r="FG127">
        <v>231.64993286132801</v>
      </c>
      <c r="FH127">
        <v>477.66390991210898</v>
      </c>
      <c r="FI127">
        <v>1790.84509277344</v>
      </c>
      <c r="FJ127">
        <v>2113.66625976563</v>
      </c>
      <c r="FK127">
        <v>195.14106750488301</v>
      </c>
      <c r="FL127">
        <v>250.82305908203099</v>
      </c>
      <c r="FM127">
        <v>856.99725341796898</v>
      </c>
      <c r="FN127">
        <v>469.00216674804699</v>
      </c>
      <c r="FO127">
        <v>764.76348876953102</v>
      </c>
      <c r="FP127">
        <v>1285.68969726563</v>
      </c>
      <c r="FQ127">
        <v>493.79742431640602</v>
      </c>
      <c r="FR127">
        <v>766.813720703125</v>
      </c>
      <c r="FS127">
        <v>1081.47802734375</v>
      </c>
      <c r="FT127">
        <v>1235.50305175781</v>
      </c>
      <c r="FU127">
        <v>840.34722900390602</v>
      </c>
      <c r="FV127">
        <v>981.04168701171898</v>
      </c>
      <c r="FW127">
        <v>1313.83776855469</v>
      </c>
      <c r="FX127">
        <v>1101.4072265625</v>
      </c>
      <c r="FY127">
        <v>305.12847900390602</v>
      </c>
      <c r="FZ127">
        <v>18.523399353027301</v>
      </c>
      <c r="GA127">
        <v>171.59013366699199</v>
      </c>
      <c r="GB127">
        <v>925.906982421875</v>
      </c>
      <c r="GC127">
        <v>209.21304321289099</v>
      </c>
      <c r="GD127">
        <v>472.84387207031301</v>
      </c>
      <c r="GE127">
        <v>955.42095947265602</v>
      </c>
      <c r="GF127">
        <v>985.32867431640602</v>
      </c>
      <c r="GG127">
        <v>84.126731872558594</v>
      </c>
      <c r="GH127">
        <v>24.837734222412099</v>
      </c>
      <c r="GI127">
        <v>259.690673828125</v>
      </c>
      <c r="GJ127">
        <v>799.219970703125</v>
      </c>
      <c r="GK127">
        <v>529.01281738281295</v>
      </c>
      <c r="GL127">
        <v>625.08984375</v>
      </c>
      <c r="GM127">
        <v>668.13897705078102</v>
      </c>
      <c r="GN127">
        <v>239.73562622070301</v>
      </c>
      <c r="GO127">
        <v>82.696372985839801</v>
      </c>
      <c r="GP127">
        <v>341.23806762695301</v>
      </c>
      <c r="GQ127">
        <v>350.75765991210898</v>
      </c>
      <c r="GR127">
        <v>213.55638122558599</v>
      </c>
      <c r="GS127">
        <v>41.850715637207003</v>
      </c>
      <c r="GT127">
        <v>409.01394653320301</v>
      </c>
      <c r="GU127">
        <v>314.59573364257801</v>
      </c>
      <c r="GV127">
        <v>632.26483154296898</v>
      </c>
      <c r="GW127">
        <v>0.387759029865265</v>
      </c>
      <c r="GX127">
        <v>679.95135498046898</v>
      </c>
      <c r="GY127">
        <v>272.83566284179699</v>
      </c>
      <c r="GZ127">
        <v>236.6650390625</v>
      </c>
      <c r="HA127">
        <v>176.33625793457</v>
      </c>
      <c r="HB127">
        <v>143.364334106445</v>
      </c>
      <c r="HC127">
        <v>421.36761474609398</v>
      </c>
      <c r="HD127">
        <v>40.389957427978501</v>
      </c>
      <c r="HE127">
        <v>25.555528640747099</v>
      </c>
      <c r="HF127">
        <v>223.460693359375</v>
      </c>
      <c r="HG127">
        <v>509.68743896484398</v>
      </c>
      <c r="HH127">
        <v>121.593376159668</v>
      </c>
      <c r="HI127">
        <v>343.56982421875</v>
      </c>
      <c r="HJ127">
        <v>382.90924072265602</v>
      </c>
      <c r="HK127">
        <v>264.10723876953102</v>
      </c>
      <c r="HL127">
        <v>34.070362091064503</v>
      </c>
      <c r="HM127">
        <v>171.07421875</v>
      </c>
      <c r="HN127">
        <v>59.539482116699197</v>
      </c>
      <c r="HO127">
        <v>1488.79638671875</v>
      </c>
      <c r="HP127">
        <v>51.622730255127003</v>
      </c>
      <c r="HQ127">
        <v>250.82479858398401</v>
      </c>
      <c r="HR127">
        <v>857.91058349609398</v>
      </c>
      <c r="HS127">
        <v>616.13220214843795</v>
      </c>
      <c r="HT127">
        <v>492.54016113281301</v>
      </c>
      <c r="HU127">
        <v>300.45709228515602</v>
      </c>
      <c r="HV127">
        <v>587.01037597656295</v>
      </c>
      <c r="HW127">
        <v>380.43685913085898</v>
      </c>
      <c r="HX127">
        <v>363.51007080078102</v>
      </c>
      <c r="HY127">
        <v>194.89765930175801</v>
      </c>
      <c r="HZ127">
        <v>67.380706787109403</v>
      </c>
      <c r="IA127">
        <v>776.66680908203102</v>
      </c>
      <c r="IB127">
        <v>722.77941894531295</v>
      </c>
      <c r="IC127">
        <v>157.445388793945</v>
      </c>
      <c r="ID127">
        <v>656.62994384765602</v>
      </c>
      <c r="IE127">
        <v>1354.55334472656</v>
      </c>
      <c r="IF127">
        <v>2513.85522460938</v>
      </c>
      <c r="IG127">
        <v>168.89115905761699</v>
      </c>
      <c r="IH127">
        <v>287.91302490234398</v>
      </c>
      <c r="II127">
        <v>980.48229980468795</v>
      </c>
      <c r="IJ127">
        <v>502.78405761718801</v>
      </c>
      <c r="IK127">
        <v>720.52600097656295</v>
      </c>
      <c r="IL127">
        <v>1008.28308105469</v>
      </c>
      <c r="IM127">
        <v>471.89099121093801</v>
      </c>
      <c r="IN127">
        <v>776.68957519531295</v>
      </c>
      <c r="IO127">
        <v>985.19256591796898</v>
      </c>
      <c r="IP127">
        <v>1192.54711914063</v>
      </c>
      <c r="IQ127">
        <v>1099.25024414063</v>
      </c>
      <c r="IR127">
        <v>938.971435546875</v>
      </c>
      <c r="IS127">
        <v>1100.41918945313</v>
      </c>
      <c r="IT127">
        <v>837.410888671875</v>
      </c>
      <c r="IU127">
        <v>375.523193359375</v>
      </c>
      <c r="IV127">
        <v>12.255857467651399</v>
      </c>
      <c r="IW127">
        <v>160.90219116210901</v>
      </c>
      <c r="IX127">
        <v>1190.98596191406</v>
      </c>
      <c r="IY127">
        <v>211.294845581055</v>
      </c>
      <c r="IZ127">
        <v>280.11392211914102</v>
      </c>
      <c r="JA127">
        <v>838.18719482421898</v>
      </c>
      <c r="JB127">
        <v>1099.08728027344</v>
      </c>
      <c r="JC127">
        <v>94.990669250488295</v>
      </c>
      <c r="JD127">
        <v>57.455459594726598</v>
      </c>
      <c r="JE127">
        <v>254.13153076171901</v>
      </c>
      <c r="JF127">
        <v>864.70526123046898</v>
      </c>
      <c r="JG127">
        <v>553.686279296875</v>
      </c>
      <c r="JH127">
        <v>603.11944580078102</v>
      </c>
      <c r="JI127">
        <v>581.22576904296898</v>
      </c>
      <c r="JJ127">
        <v>207.11044311523401</v>
      </c>
      <c r="JK127">
        <v>118.18719482421901</v>
      </c>
      <c r="JL127">
        <v>325.68310546875</v>
      </c>
      <c r="JM127">
        <v>368.90399169921898</v>
      </c>
      <c r="JN127">
        <v>193.22056579589801</v>
      </c>
      <c r="JO127">
        <v>90.720321655273395</v>
      </c>
      <c r="JP127">
        <v>524.32537841796898</v>
      </c>
      <c r="JQ127">
        <v>192.55860900878901</v>
      </c>
      <c r="JR127">
        <v>419.76724243164102</v>
      </c>
      <c r="JS127">
        <v>0.56808900833129905</v>
      </c>
      <c r="JT127">
        <v>565.75311279296898</v>
      </c>
      <c r="JU127">
        <v>140.85485839843801</v>
      </c>
      <c r="JV127">
        <v>129.76087951660199</v>
      </c>
      <c r="JW127">
        <v>373.35122680664102</v>
      </c>
      <c r="JX127">
        <v>90.4669189453125</v>
      </c>
      <c r="JY127">
        <v>428.26083374023398</v>
      </c>
      <c r="JZ127">
        <v>28.307691574096701</v>
      </c>
      <c r="KA127">
        <v>41.155147552490199</v>
      </c>
      <c r="KB127">
        <v>160.06538391113301</v>
      </c>
      <c r="KC127">
        <v>548.10485839843795</v>
      </c>
      <c r="KD127">
        <v>122.276847839355</v>
      </c>
      <c r="KE127">
        <v>447.72601318359398</v>
      </c>
      <c r="KF127">
        <v>243.75462341308599</v>
      </c>
      <c r="KG127">
        <v>181.66371154785199</v>
      </c>
      <c r="KH127">
        <v>56.636985778808601</v>
      </c>
      <c r="KI127">
        <v>178.50599670410199</v>
      </c>
      <c r="KJ127">
        <v>65.6898193359375</v>
      </c>
      <c r="KK127">
        <v>1286.99108886719</v>
      </c>
      <c r="KL127">
        <v>73.351448059082003</v>
      </c>
      <c r="KM127">
        <f>MATCH(A127,[1]ADOS!$G:$G,0)</f>
        <v>162</v>
      </c>
      <c r="KN127" t="str">
        <f>INDEX([1]ADOS!$H:$H,KM127)</f>
        <v xml:space="preserve">NO DSM_IV questions 4a/4b is no and not atypical </v>
      </c>
      <c r="KO127" t="e">
        <f t="shared" si="3"/>
        <v>#VALUE!</v>
      </c>
      <c r="KP127">
        <f t="shared" si="4"/>
        <v>0</v>
      </c>
      <c r="KQ127">
        <v>0</v>
      </c>
      <c r="KR127" t="str">
        <f>INDEX([1]ADOS!$I:$I,KM127)</f>
        <v>Male</v>
      </c>
      <c r="KS127">
        <v>38</v>
      </c>
      <c r="KT127">
        <f t="shared" si="5"/>
        <v>1</v>
      </c>
      <c r="KU127">
        <v>25</v>
      </c>
      <c r="KV127">
        <v>365</v>
      </c>
    </row>
    <row r="128" spans="1:308" ht="15.5" x14ac:dyDescent="0.35">
      <c r="A128" s="1">
        <v>341870</v>
      </c>
      <c r="B128" s="1" t="s">
        <v>7</v>
      </c>
      <c r="C128">
        <v>5.7429785728454599</v>
      </c>
      <c r="D128">
        <v>3.7993979454040501</v>
      </c>
      <c r="E128">
        <v>3.0667679309845002</v>
      </c>
      <c r="F128">
        <v>4.3184151649475098</v>
      </c>
      <c r="G128">
        <v>5.9080710411071804</v>
      </c>
      <c r="H128">
        <v>4.8609414100646999</v>
      </c>
      <c r="I128">
        <v>4.2756228446960503</v>
      </c>
      <c r="J128">
        <v>4.1408939361572301</v>
      </c>
      <c r="K128">
        <v>4.2029581069946298</v>
      </c>
      <c r="L128">
        <v>3.8517436981201199</v>
      </c>
      <c r="M128">
        <v>3.21046710014343</v>
      </c>
      <c r="N128">
        <v>4.66805171966553</v>
      </c>
      <c r="O128">
        <v>5.1043448448181197</v>
      </c>
      <c r="P128">
        <v>4.9924197196960503</v>
      </c>
      <c r="Q128">
        <v>4.86216545104981</v>
      </c>
      <c r="R128">
        <v>5.1780667304992702</v>
      </c>
      <c r="S128">
        <v>5.2472496032714799</v>
      </c>
      <c r="T128">
        <v>6.9585890769958496</v>
      </c>
      <c r="U128">
        <v>4.2627229690551802</v>
      </c>
      <c r="V128">
        <v>3.1840765476226802</v>
      </c>
      <c r="W128">
        <v>4.4541115760803196</v>
      </c>
      <c r="X128">
        <v>3.8513870239257799</v>
      </c>
      <c r="Y128">
        <v>3.6860442161560099</v>
      </c>
      <c r="Z128">
        <v>5.46865034103394</v>
      </c>
      <c r="AA128">
        <v>5.6008567810058603</v>
      </c>
      <c r="AB128">
        <v>4.61415338516235</v>
      </c>
      <c r="AC128">
        <v>4.03678321838379</v>
      </c>
      <c r="AD128">
        <v>3.28433012962341</v>
      </c>
      <c r="AE128">
        <v>3.8256032466888401</v>
      </c>
      <c r="AF128">
        <v>4.9981737136840803</v>
      </c>
      <c r="AG128">
        <v>6.1959872245788601</v>
      </c>
      <c r="AH128">
        <v>5.2389674186706499</v>
      </c>
      <c r="AI128">
        <v>3.6536920070648198</v>
      </c>
      <c r="AJ128">
        <v>4.5055890083312997</v>
      </c>
      <c r="AK128">
        <v>4.91463279724121</v>
      </c>
      <c r="AL128">
        <v>3.8256886005401598</v>
      </c>
      <c r="AM128">
        <v>4.6907153129577601</v>
      </c>
      <c r="AN128">
        <v>4.9317512512206996</v>
      </c>
      <c r="AO128">
        <v>4.0161786079406703</v>
      </c>
      <c r="AP128">
        <v>4.2227296829223597</v>
      </c>
      <c r="AQ128">
        <v>3.6179795265197798</v>
      </c>
      <c r="AR128">
        <v>3.3041751384735099</v>
      </c>
      <c r="AS128">
        <v>5.8383541107177699</v>
      </c>
      <c r="AT128">
        <v>3.8281233310699498</v>
      </c>
      <c r="AU128">
        <v>2.7739555835723899</v>
      </c>
      <c r="AV128">
        <v>3.4821918010711701</v>
      </c>
      <c r="AW128">
        <v>5.5553941726684597</v>
      </c>
      <c r="AX128">
        <v>4.5271892547607404</v>
      </c>
      <c r="AY128">
        <v>4.6111145019531303</v>
      </c>
      <c r="AZ128">
        <v>3.8101751804351802</v>
      </c>
      <c r="BA128">
        <v>3.57468509674072</v>
      </c>
      <c r="BB128">
        <v>4.42309474945068</v>
      </c>
      <c r="BC128">
        <v>4.7329053878784197</v>
      </c>
      <c r="BD128">
        <v>4.18979692459106</v>
      </c>
      <c r="BE128">
        <v>5.04644775390625</v>
      </c>
      <c r="BF128">
        <v>3.4817919731140101</v>
      </c>
      <c r="BG128">
        <v>3.5398199558258101</v>
      </c>
      <c r="BH128">
        <v>3.0567178726196298</v>
      </c>
      <c r="BI128">
        <v>3.6791036128997798</v>
      </c>
      <c r="BJ128">
        <v>3.94410276412964</v>
      </c>
      <c r="BK128">
        <v>3.9632995128631601</v>
      </c>
      <c r="BL128">
        <v>5.87457370758057</v>
      </c>
      <c r="BM128">
        <v>5.9759144783020002</v>
      </c>
      <c r="BN128">
        <v>4.7595443725585902</v>
      </c>
      <c r="BO128">
        <v>4.1295852661132804</v>
      </c>
      <c r="BP128">
        <v>3.43140649795532</v>
      </c>
      <c r="BQ128">
        <v>3.7290484905242902</v>
      </c>
      <c r="BR128">
        <v>4.0604310035705602</v>
      </c>
      <c r="BS128">
        <v>3.7642078399658199</v>
      </c>
      <c r="BT128">
        <v>5.8794665336608896</v>
      </c>
      <c r="BU128">
        <v>4.5530848503112802</v>
      </c>
      <c r="BV128">
        <v>4.7907299995422399</v>
      </c>
      <c r="BW128">
        <v>4.1578831672668501</v>
      </c>
      <c r="BX128">
        <v>3.5094418525695801</v>
      </c>
      <c r="BY128">
        <v>5.7507643699645996</v>
      </c>
      <c r="BZ128">
        <v>3.96888327598572</v>
      </c>
      <c r="CA128">
        <v>3.2709486484527601</v>
      </c>
      <c r="CB128">
        <v>4.8101687431335503</v>
      </c>
      <c r="CC128">
        <v>5.7769856452941903</v>
      </c>
      <c r="CD128">
        <v>5.2579789161682102</v>
      </c>
      <c r="CE128">
        <v>5.0296349525451696</v>
      </c>
      <c r="CF128">
        <v>4.3026919364929199</v>
      </c>
      <c r="CG128">
        <v>4.4035377502441397</v>
      </c>
      <c r="CH128">
        <v>4.1637864112854004</v>
      </c>
      <c r="CI128">
        <v>3.4519500732421902</v>
      </c>
      <c r="CJ128">
        <v>5.2657747268676802</v>
      </c>
      <c r="CK128">
        <v>5.3857703208923304</v>
      </c>
      <c r="CL128">
        <v>4.9372014999389702</v>
      </c>
      <c r="CM128">
        <v>4.8623213768005398</v>
      </c>
      <c r="CN128">
        <v>4.9420680999755904</v>
      </c>
      <c r="CO128">
        <v>6.2416806221008301</v>
      </c>
      <c r="CP128">
        <v>7.7881269454956099</v>
      </c>
      <c r="CQ128">
        <v>3.8757307529449498</v>
      </c>
      <c r="CR128">
        <v>3.3841645717620898</v>
      </c>
      <c r="CS128">
        <v>4.4573664665222203</v>
      </c>
      <c r="CT128">
        <v>3.9916682243347199</v>
      </c>
      <c r="CU128">
        <v>4.11492872238159</v>
      </c>
      <c r="CV128">
        <v>5.6819515228271502</v>
      </c>
      <c r="CW128">
        <v>4.89491844177246</v>
      </c>
      <c r="CX128">
        <v>4.6566944122314498</v>
      </c>
      <c r="CY128">
        <v>4.3781943321228001</v>
      </c>
      <c r="CZ128">
        <v>3.43637323379517</v>
      </c>
      <c r="DA128">
        <v>4.0098118782043501</v>
      </c>
      <c r="DB128">
        <v>4.9508204460143999</v>
      </c>
      <c r="DC128">
        <v>6.8224892616271999</v>
      </c>
      <c r="DD128">
        <v>5.7068548202514702</v>
      </c>
      <c r="DE128">
        <v>4.4157004356384304</v>
      </c>
      <c r="DF128">
        <v>4.9692683219909703</v>
      </c>
      <c r="DG128">
        <v>5.45021772384644</v>
      </c>
      <c r="DH128">
        <v>4.4744639396667498</v>
      </c>
      <c r="DI128">
        <v>4.74639844894409</v>
      </c>
      <c r="DJ128">
        <v>5.3002872467040998</v>
      </c>
      <c r="DK128">
        <v>4.6363630294799796</v>
      </c>
      <c r="DL128">
        <v>5.3397512435913104</v>
      </c>
      <c r="DM128">
        <v>4.0798296928405797</v>
      </c>
      <c r="DN128">
        <v>3.5854201316833501</v>
      </c>
      <c r="DO128">
        <v>6.0700836181640598</v>
      </c>
      <c r="DP128">
        <v>4.4989547729492196</v>
      </c>
      <c r="DQ128">
        <v>2.9483692646026598</v>
      </c>
      <c r="DR128">
        <v>3.8350987434387198</v>
      </c>
      <c r="DS128">
        <v>6.7895536422729501</v>
      </c>
      <c r="DT128">
        <v>4.8849458694457999</v>
      </c>
      <c r="DU128">
        <v>5.5180997848510698</v>
      </c>
      <c r="DV128">
        <v>3.9494712352752699</v>
      </c>
      <c r="DW128">
        <v>3.7083649635314901</v>
      </c>
      <c r="DX128">
        <v>4.1874547004699698</v>
      </c>
      <c r="DY128">
        <v>4.76476955413818</v>
      </c>
      <c r="DZ128">
        <v>4.1581454277038601</v>
      </c>
      <c r="EA128">
        <v>3.94870233535767</v>
      </c>
      <c r="EB128">
        <v>3.7245852947235099</v>
      </c>
      <c r="EC128">
        <v>3.64468193054199</v>
      </c>
      <c r="ED128">
        <v>2.76413130760193</v>
      </c>
      <c r="EE128">
        <v>3.7754480838775599</v>
      </c>
      <c r="EF128">
        <v>3.7513952255249001</v>
      </c>
      <c r="EG128">
        <v>3.9980287551879901</v>
      </c>
      <c r="EH128">
        <v>5.6465697288513201</v>
      </c>
      <c r="EI128">
        <v>6.4270272254943901</v>
      </c>
      <c r="EJ128">
        <v>5.0147237777709996</v>
      </c>
      <c r="EK128">
        <v>3.9371168613433798</v>
      </c>
      <c r="EL128">
        <v>3.5520594120025599</v>
      </c>
      <c r="EM128">
        <v>3.3820281028747599</v>
      </c>
      <c r="EN128">
        <v>3.6677501201629599</v>
      </c>
      <c r="EO128">
        <v>3.6255242824554399</v>
      </c>
      <c r="EP128">
        <v>6.4039244651794398</v>
      </c>
      <c r="EQ128">
        <v>4.5910067558288601</v>
      </c>
      <c r="ER128">
        <v>4.9313473701477104</v>
      </c>
      <c r="ES128">
        <v>4.1503162384033203</v>
      </c>
      <c r="ET128">
        <v>4.3939590454101598</v>
      </c>
      <c r="EU128">
        <v>250.83984375</v>
      </c>
      <c r="EV128">
        <v>586.008544921875</v>
      </c>
      <c r="EW128">
        <v>451.37637329101602</v>
      </c>
      <c r="EX128">
        <v>414.05630493164102</v>
      </c>
      <c r="EY128">
        <v>431.18283081054699</v>
      </c>
      <c r="EZ128">
        <v>346.775146484375</v>
      </c>
      <c r="FA128">
        <v>277.51312255859398</v>
      </c>
      <c r="FB128">
        <v>400.46746826171898</v>
      </c>
      <c r="FC128">
        <v>147.74491882324199</v>
      </c>
      <c r="FD128">
        <v>67.092002868652301</v>
      </c>
      <c r="FE128">
        <v>643.81536865234398</v>
      </c>
      <c r="FF128">
        <v>547.086669921875</v>
      </c>
      <c r="FG128">
        <v>216.78121948242199</v>
      </c>
      <c r="FH128">
        <v>371.10232543945301</v>
      </c>
      <c r="FI128">
        <v>1555.56665039063</v>
      </c>
      <c r="FJ128">
        <v>1908.58874511719</v>
      </c>
      <c r="FK128">
        <v>146.30836486816401</v>
      </c>
      <c r="FL128">
        <v>297.10006713867199</v>
      </c>
      <c r="FM128">
        <v>1092.43786621094</v>
      </c>
      <c r="FN128">
        <v>698.775634765625</v>
      </c>
      <c r="FO128">
        <v>991.99127197265602</v>
      </c>
      <c r="FP128">
        <v>1061.16979980469</v>
      </c>
      <c r="FQ128">
        <v>502.93386840820301</v>
      </c>
      <c r="FR128">
        <v>721.80419921875</v>
      </c>
      <c r="FS128">
        <v>925.67248535156295</v>
      </c>
      <c r="FT128">
        <v>1138.88427734375</v>
      </c>
      <c r="FU128">
        <v>1119.48669433594</v>
      </c>
      <c r="FV128">
        <v>925.0322265625</v>
      </c>
      <c r="FW128">
        <v>1081.21374511719</v>
      </c>
      <c r="FX128">
        <v>1145.59448242188</v>
      </c>
      <c r="FY128">
        <v>398.54345703125</v>
      </c>
      <c r="FZ128">
        <v>13.844383239746101</v>
      </c>
      <c r="GA128">
        <v>49.037773132324197</v>
      </c>
      <c r="GB128">
        <v>615.88714599609398</v>
      </c>
      <c r="GC128">
        <v>179.79493713378901</v>
      </c>
      <c r="GD128">
        <v>180.14855957031301</v>
      </c>
      <c r="GE128">
        <v>1071.24865722656</v>
      </c>
      <c r="GF128">
        <v>1496.74194335938</v>
      </c>
      <c r="GG128">
        <v>54.296836853027301</v>
      </c>
      <c r="GH128">
        <v>28.5360298156738</v>
      </c>
      <c r="GI128">
        <v>290.21197509765602</v>
      </c>
      <c r="GJ128">
        <v>837.01409912109398</v>
      </c>
      <c r="GK128">
        <v>823.59100341796898</v>
      </c>
      <c r="GL128">
        <v>497.27633666992199</v>
      </c>
      <c r="GM128">
        <v>528.98260498046898</v>
      </c>
      <c r="GN128">
        <v>158.68441772460901</v>
      </c>
      <c r="GO128">
        <v>144.84519958496099</v>
      </c>
      <c r="GP128">
        <v>248.73460388183599</v>
      </c>
      <c r="GQ128">
        <v>284.79019165039102</v>
      </c>
      <c r="GR128">
        <v>239.21714782714801</v>
      </c>
      <c r="GS128">
        <v>72.777160644531307</v>
      </c>
      <c r="GT128">
        <v>437.85437011718801</v>
      </c>
      <c r="GU128">
        <v>235.69691467285199</v>
      </c>
      <c r="GV128">
        <v>365.50045776367199</v>
      </c>
      <c r="GW128">
        <v>0.60851097106933605</v>
      </c>
      <c r="GX128">
        <v>775.71551513671898</v>
      </c>
      <c r="GY128">
        <v>153.30686950683599</v>
      </c>
      <c r="GZ128">
        <v>291.33956909179699</v>
      </c>
      <c r="HA128">
        <v>128.79197692871099</v>
      </c>
      <c r="HB128">
        <v>238.3173828125</v>
      </c>
      <c r="HC128">
        <v>350.45907592773398</v>
      </c>
      <c r="HD128">
        <v>31.701488494873001</v>
      </c>
      <c r="HE128">
        <v>61.065818786621101</v>
      </c>
      <c r="HF128">
        <v>134.36026000976599</v>
      </c>
      <c r="HG128">
        <v>555.42517089843795</v>
      </c>
      <c r="HH128">
        <v>75.739807128906307</v>
      </c>
      <c r="HI128">
        <v>516.05328369140602</v>
      </c>
      <c r="HJ128">
        <v>367.12548828125</v>
      </c>
      <c r="HK128">
        <v>292.02871704101602</v>
      </c>
      <c r="HL128">
        <v>76.949600219726605</v>
      </c>
      <c r="HM128">
        <v>180.143798828125</v>
      </c>
      <c r="HN128">
        <v>97.773223876953097</v>
      </c>
      <c r="HO128">
        <v>1931.07873535156</v>
      </c>
      <c r="HP128">
        <v>14.1656951904297</v>
      </c>
      <c r="HQ128">
        <v>249.33358764648401</v>
      </c>
      <c r="HR128">
        <v>506.53665161132801</v>
      </c>
      <c r="HS128">
        <v>507.87255859375</v>
      </c>
      <c r="HT128">
        <v>628.82263183593795</v>
      </c>
      <c r="HU128">
        <v>327.70565795898398</v>
      </c>
      <c r="HV128">
        <v>494.54632568359398</v>
      </c>
      <c r="HW128">
        <v>315.30880737304699</v>
      </c>
      <c r="HX128">
        <v>494.92175292968801</v>
      </c>
      <c r="HY128">
        <v>147.44296264648401</v>
      </c>
      <c r="HZ128">
        <v>61.507572174072301</v>
      </c>
      <c r="IA128">
        <v>633.968017578125</v>
      </c>
      <c r="IB128">
        <v>825.39837646484398</v>
      </c>
      <c r="IC128">
        <v>170.26826477050801</v>
      </c>
      <c r="ID128">
        <v>442.96804809570301</v>
      </c>
      <c r="IE128">
        <v>1453.92822265625</v>
      </c>
      <c r="IF128">
        <v>2174.39794921875</v>
      </c>
      <c r="IG128">
        <v>163.18467712402301</v>
      </c>
      <c r="IH128">
        <v>299.64065551757801</v>
      </c>
      <c r="II128">
        <v>1072.19665527344</v>
      </c>
      <c r="IJ128">
        <v>621.66845703125</v>
      </c>
      <c r="IK128">
        <v>736.79064941406295</v>
      </c>
      <c r="IL128">
        <v>1299.79870605469</v>
      </c>
      <c r="IM128">
        <v>476.28103637695301</v>
      </c>
      <c r="IN128">
        <v>665.232177734375</v>
      </c>
      <c r="IO128">
        <v>1166.66223144531</v>
      </c>
      <c r="IP128">
        <v>1001.10308837891</v>
      </c>
      <c r="IQ128">
        <v>1316.75207519531</v>
      </c>
      <c r="IR128">
        <v>765.253662109375</v>
      </c>
      <c r="IS128">
        <v>907.871826171875</v>
      </c>
      <c r="IT128">
        <v>1019.19555664063</v>
      </c>
      <c r="IU128">
        <v>319.95812988281301</v>
      </c>
      <c r="IV128">
        <v>12.4854784011841</v>
      </c>
      <c r="IW128">
        <v>194.48373413085901</v>
      </c>
      <c r="IX128">
        <v>1139.57531738281</v>
      </c>
      <c r="IY128">
        <v>239.45245361328099</v>
      </c>
      <c r="IZ128">
        <v>215.58401489257801</v>
      </c>
      <c r="JA128">
        <v>1269.4833984375</v>
      </c>
      <c r="JB128">
        <v>1022.53784179688</v>
      </c>
      <c r="JC128">
        <v>72.725608825683594</v>
      </c>
      <c r="JD128">
        <v>13.9986581802368</v>
      </c>
      <c r="JE128">
        <v>191.27593994140599</v>
      </c>
      <c r="JF128">
        <v>837.72406005859398</v>
      </c>
      <c r="JG128">
        <v>634.91400146484398</v>
      </c>
      <c r="JH128">
        <v>490.37469482421898</v>
      </c>
      <c r="JI128">
        <v>611.27471923828102</v>
      </c>
      <c r="JJ128">
        <v>204.36672973632801</v>
      </c>
      <c r="JK128">
        <v>120.061042785645</v>
      </c>
      <c r="JL128">
        <v>327.058837890625</v>
      </c>
      <c r="JM128">
        <v>316.53939819335898</v>
      </c>
      <c r="JN128">
        <v>183.60690307617199</v>
      </c>
      <c r="JO128">
        <v>55.062515258789098</v>
      </c>
      <c r="JP128">
        <v>417.93997192382801</v>
      </c>
      <c r="JQ128">
        <v>175.04658508300801</v>
      </c>
      <c r="JR128">
        <v>559.91314697265602</v>
      </c>
      <c r="JS128">
        <v>0.96310400962829601</v>
      </c>
      <c r="JT128">
        <v>804.73406982421898</v>
      </c>
      <c r="JU128">
        <v>183.57948303222699</v>
      </c>
      <c r="JV128">
        <v>227.42495727539099</v>
      </c>
      <c r="JW128">
        <v>106.54538726806599</v>
      </c>
      <c r="JX128">
        <v>192.75010681152301</v>
      </c>
      <c r="JY128">
        <v>363.91043090820301</v>
      </c>
      <c r="JZ128">
        <v>33.205074310302699</v>
      </c>
      <c r="KA128">
        <v>37.763259887695298</v>
      </c>
      <c r="KB128">
        <v>148.61082458496099</v>
      </c>
      <c r="KC128">
        <v>566.989501953125</v>
      </c>
      <c r="KD128">
        <v>83.570014953613295</v>
      </c>
      <c r="KE128">
        <v>424.00598144531301</v>
      </c>
      <c r="KF128">
        <v>148.31500244140599</v>
      </c>
      <c r="KG128">
        <v>200.06719970703099</v>
      </c>
      <c r="KH128">
        <v>62.629505157470703</v>
      </c>
      <c r="KI128">
        <v>194.55967712402301</v>
      </c>
      <c r="KJ128">
        <v>57.279201507568402</v>
      </c>
      <c r="KK128">
        <v>1196.65942382813</v>
      </c>
      <c r="KL128">
        <v>39.334583282470703</v>
      </c>
      <c r="KM128">
        <f>MATCH(A128,[1]ADOS!$G:$G,0)</f>
        <v>417</v>
      </c>
      <c r="KN128" t="str">
        <f>INDEX([1]ADOS!$H:$H,KM128)</f>
        <v xml:space="preserve">NO DSM_IV questions 4a/4b is no and not atypical </v>
      </c>
      <c r="KO128" t="e">
        <f t="shared" si="3"/>
        <v>#VALUE!</v>
      </c>
      <c r="KP128">
        <f t="shared" si="4"/>
        <v>0</v>
      </c>
      <c r="KQ128">
        <v>0</v>
      </c>
      <c r="KR128" t="str">
        <f>INDEX([1]ADOS!$I:$I,KM128)</f>
        <v>Male</v>
      </c>
      <c r="KS128">
        <v>38</v>
      </c>
      <c r="KT128">
        <f t="shared" si="5"/>
        <v>1</v>
      </c>
      <c r="KU128">
        <v>25</v>
      </c>
      <c r="KV128">
        <v>365</v>
      </c>
    </row>
    <row r="129" spans="1:308" ht="15.5" x14ac:dyDescent="0.35">
      <c r="A129" s="1">
        <v>346973</v>
      </c>
      <c r="B129" s="1" t="s">
        <v>7</v>
      </c>
      <c r="C129">
        <v>6.51035833358765</v>
      </c>
      <c r="D129">
        <v>3.5572464466095002</v>
      </c>
      <c r="E129">
        <v>3.2196450233459499</v>
      </c>
      <c r="F129">
        <v>3.9082736968994101</v>
      </c>
      <c r="G129">
        <v>6.3893461227417001</v>
      </c>
      <c r="H129">
        <v>4.4205074310302699</v>
      </c>
      <c r="I129">
        <v>4.2909092903137198</v>
      </c>
      <c r="J129">
        <v>4.0841960906982404</v>
      </c>
      <c r="K129">
        <v>4.44614505767822</v>
      </c>
      <c r="L129">
        <v>3.2774136066436799</v>
      </c>
      <c r="M129">
        <v>3.7501261234283398</v>
      </c>
      <c r="N129">
        <v>4.3091130256652797</v>
      </c>
      <c r="O129">
        <v>4.9502034187316903</v>
      </c>
      <c r="P129">
        <v>4.4846062660217303</v>
      </c>
      <c r="Q129">
        <v>4.9553742408752397</v>
      </c>
      <c r="R129">
        <v>5.0795869827270499</v>
      </c>
      <c r="S129">
        <v>5.3582792282104501</v>
      </c>
      <c r="T129">
        <v>6.0595536231994602</v>
      </c>
      <c r="U129">
        <v>4.1380085945129403</v>
      </c>
      <c r="V129">
        <v>3.6353664398193399</v>
      </c>
      <c r="W129">
        <v>4.3458676338195801</v>
      </c>
      <c r="X129">
        <v>4.04527091979981</v>
      </c>
      <c r="Y129">
        <v>4.0417976379394496</v>
      </c>
      <c r="Z129">
        <v>5.9284701347351101</v>
      </c>
      <c r="AA129">
        <v>5.9176359176635698</v>
      </c>
      <c r="AB129">
        <v>5.0242109298706099</v>
      </c>
      <c r="AC129">
        <v>4.4043941497802699</v>
      </c>
      <c r="AD129">
        <v>3.1599748134613002</v>
      </c>
      <c r="AE129">
        <v>3.71769046783447</v>
      </c>
      <c r="AF129">
        <v>5.0049977302551296</v>
      </c>
      <c r="AG129">
        <v>7.1330866813659703</v>
      </c>
      <c r="AH129">
        <v>6.0696868896484402</v>
      </c>
      <c r="AI129">
        <v>3.6304528713226301</v>
      </c>
      <c r="AJ129">
        <v>4.5164608955383301</v>
      </c>
      <c r="AK129">
        <v>5.0807752609252903</v>
      </c>
      <c r="AL129">
        <v>4.0476260185241699</v>
      </c>
      <c r="AM129">
        <v>5.5184803009033203</v>
      </c>
      <c r="AN129">
        <v>5.20684814453125</v>
      </c>
      <c r="AO129">
        <v>3.8814611434936501</v>
      </c>
      <c r="AP129">
        <v>4.0738902091979998</v>
      </c>
      <c r="AQ129">
        <v>3.8585612773895299</v>
      </c>
      <c r="AR129">
        <v>3.9095592498779301</v>
      </c>
      <c r="AS129">
        <v>6.48311424255371</v>
      </c>
      <c r="AT129">
        <v>3.7984583377838099</v>
      </c>
      <c r="AU129">
        <v>2.6982476711273198</v>
      </c>
      <c r="AV129">
        <v>3.7660477161407502</v>
      </c>
      <c r="AW129">
        <v>4.9864039421081499</v>
      </c>
      <c r="AX129">
        <v>4.2761735916137704</v>
      </c>
      <c r="AY129">
        <v>4.6809282302856401</v>
      </c>
      <c r="AZ129">
        <v>4.5501174926757804</v>
      </c>
      <c r="BA129">
        <v>3.0410847663879399</v>
      </c>
      <c r="BB129">
        <v>4.2583785057067898</v>
      </c>
      <c r="BC129">
        <v>4.5979595184326199</v>
      </c>
      <c r="BD129">
        <v>4.6334676742553702</v>
      </c>
      <c r="BE129">
        <v>6.6304850578308097</v>
      </c>
      <c r="BF129">
        <v>3.8435509204864502</v>
      </c>
      <c r="BG129">
        <v>3.12256956100464</v>
      </c>
      <c r="BH129">
        <v>3.49444556236267</v>
      </c>
      <c r="BI129">
        <v>3.77499580383301</v>
      </c>
      <c r="BJ129">
        <v>4.3628473281860396</v>
      </c>
      <c r="BK129">
        <v>4.0566139221191397</v>
      </c>
      <c r="BL129">
        <v>5.6549119949340803</v>
      </c>
      <c r="BM129">
        <v>7.0788345336914098</v>
      </c>
      <c r="BN129">
        <v>5.4964933395385698</v>
      </c>
      <c r="BO129">
        <v>4.33276462554932</v>
      </c>
      <c r="BP129">
        <v>3.2154512405395499</v>
      </c>
      <c r="BQ129">
        <v>3.85609698295593</v>
      </c>
      <c r="BR129">
        <v>3.8344192504882799</v>
      </c>
      <c r="BS129">
        <v>3.7239196300506601</v>
      </c>
      <c r="BT129">
        <v>5.9138283729553196</v>
      </c>
      <c r="BU129">
        <v>4.7828702926635698</v>
      </c>
      <c r="BV129">
        <v>5.8955445289611799</v>
      </c>
      <c r="BW129">
        <v>4.398193359375</v>
      </c>
      <c r="BX129">
        <v>3.4659941196441699</v>
      </c>
      <c r="BY129">
        <v>6.1028156280517596</v>
      </c>
      <c r="BZ129">
        <v>4.0376305580139196</v>
      </c>
      <c r="CA129">
        <v>3.0281970500946001</v>
      </c>
      <c r="CB129">
        <v>4.1155858039856001</v>
      </c>
      <c r="CC129">
        <v>5.4781193733215297</v>
      </c>
      <c r="CD129">
        <v>4.9406142234802299</v>
      </c>
      <c r="CE129">
        <v>4.4519977569580096</v>
      </c>
      <c r="CF129">
        <v>4.4424505233764702</v>
      </c>
      <c r="CG129">
        <v>4.81933689117432</v>
      </c>
      <c r="CH129">
        <v>3.5133695602417001</v>
      </c>
      <c r="CI129">
        <v>4.0783820152282697</v>
      </c>
      <c r="CJ129">
        <v>4.5316572189331099</v>
      </c>
      <c r="CK129">
        <v>5.5855998992919904</v>
      </c>
      <c r="CL129">
        <v>4.8451910018920898</v>
      </c>
      <c r="CM129">
        <v>4.9589142799377397</v>
      </c>
      <c r="CN129">
        <v>5.1134624481201199</v>
      </c>
      <c r="CO129">
        <v>5.5768508911132804</v>
      </c>
      <c r="CP129">
        <v>6.5325508117675799</v>
      </c>
      <c r="CQ129">
        <v>4.2050585746765101</v>
      </c>
      <c r="CR129">
        <v>4.1712665557861301</v>
      </c>
      <c r="CS129">
        <v>4.1588411331176802</v>
      </c>
      <c r="CT129">
        <v>4.3386602401733398</v>
      </c>
      <c r="CU129">
        <v>3.9087245464325</v>
      </c>
      <c r="CV129">
        <v>5.8115992546081499</v>
      </c>
      <c r="CW129">
        <v>5.60252141952515</v>
      </c>
      <c r="CX129">
        <v>4.69930171966553</v>
      </c>
      <c r="CY129">
        <v>4.2564859390258798</v>
      </c>
      <c r="CZ129">
        <v>3.1338562965393102</v>
      </c>
      <c r="DA129">
        <v>3.7293157577514702</v>
      </c>
      <c r="DB129">
        <v>4.7599911689758301</v>
      </c>
      <c r="DC129">
        <v>6.5855288505554199</v>
      </c>
      <c r="DD129">
        <v>5.7735280990600604</v>
      </c>
      <c r="DE129">
        <v>3.7115666866302499</v>
      </c>
      <c r="DF129">
        <v>4.7933115959167498</v>
      </c>
      <c r="DG129">
        <v>5.4750247001648003</v>
      </c>
      <c r="DH129">
        <v>4.1613268852233896</v>
      </c>
      <c r="DI129">
        <v>4.97035455703735</v>
      </c>
      <c r="DJ129">
        <v>5.0609331130981401</v>
      </c>
      <c r="DK129">
        <v>4.4120955467224103</v>
      </c>
      <c r="DL129">
        <v>4.3277406692504901</v>
      </c>
      <c r="DM129">
        <v>3.8776473999023402</v>
      </c>
      <c r="DN129">
        <v>3.8713071346282999</v>
      </c>
      <c r="DO129">
        <v>6.9049830436706499</v>
      </c>
      <c r="DP129">
        <v>3.7225863933563201</v>
      </c>
      <c r="DQ129">
        <v>2.71950459480286</v>
      </c>
      <c r="DR129">
        <v>4.0111627578735396</v>
      </c>
      <c r="DS129">
        <v>5.3959221839904803</v>
      </c>
      <c r="DT129">
        <v>4.5205488204956099</v>
      </c>
      <c r="DU129">
        <v>4.85955762863159</v>
      </c>
      <c r="DV129">
        <v>4.2696957588195801</v>
      </c>
      <c r="DW129">
        <v>3.74782419204712</v>
      </c>
      <c r="DX129">
        <v>4.3838419914245597</v>
      </c>
      <c r="DY129">
        <v>4.7263164520263699</v>
      </c>
      <c r="DZ129">
        <v>4.1861929893493697</v>
      </c>
      <c r="EA129">
        <v>5.2493548393249503</v>
      </c>
      <c r="EB129">
        <v>3.6968190670013401</v>
      </c>
      <c r="EC129">
        <v>3.1544361114502002</v>
      </c>
      <c r="ED129">
        <v>3.6539371013641402</v>
      </c>
      <c r="EE129">
        <v>3.8425230979919398</v>
      </c>
      <c r="EF129">
        <v>3.9132785797119101</v>
      </c>
      <c r="EG129">
        <v>3.7938201427459699</v>
      </c>
      <c r="EH129">
        <v>5.9587602615356401</v>
      </c>
      <c r="EI129">
        <v>6.0960679054260298</v>
      </c>
      <c r="EJ129">
        <v>4.9870357513427699</v>
      </c>
      <c r="EK129">
        <v>4.4034719467163104</v>
      </c>
      <c r="EL129">
        <v>3.6491229534149201</v>
      </c>
      <c r="EM129">
        <v>3.4254906177520801</v>
      </c>
      <c r="EN129">
        <v>3.7603621482849099</v>
      </c>
      <c r="EO129">
        <v>3.67633128166199</v>
      </c>
      <c r="EP129">
        <v>6.1621556282043501</v>
      </c>
      <c r="EQ129">
        <v>5.0291852951049796</v>
      </c>
      <c r="ER129">
        <v>5.1203784942626998</v>
      </c>
      <c r="ES129">
        <v>3.9980335235595699</v>
      </c>
      <c r="ET129">
        <v>3.7940709590911901</v>
      </c>
      <c r="EU129">
        <v>343.96267700195301</v>
      </c>
      <c r="EV129">
        <v>549.79449462890602</v>
      </c>
      <c r="EW129">
        <v>575.94812011718795</v>
      </c>
      <c r="EX129">
        <v>434.926025390625</v>
      </c>
      <c r="EY129">
        <v>279.52365112304699</v>
      </c>
      <c r="EZ129">
        <v>424.56588745117199</v>
      </c>
      <c r="FA129">
        <v>270.07241821289102</v>
      </c>
      <c r="FB129">
        <v>336.99734497070301</v>
      </c>
      <c r="FC129">
        <v>153.15808105468801</v>
      </c>
      <c r="FD129">
        <v>55.632568359375</v>
      </c>
      <c r="FE129">
        <v>537.92492675781295</v>
      </c>
      <c r="FF129">
        <v>541.03717041015602</v>
      </c>
      <c r="FG129">
        <v>138.16607666015599</v>
      </c>
      <c r="FH129">
        <v>410.16329956054699</v>
      </c>
      <c r="FI129">
        <v>1520.39916992188</v>
      </c>
      <c r="FJ129">
        <v>2300.08081054688</v>
      </c>
      <c r="FK129">
        <v>163.36193847656301</v>
      </c>
      <c r="FL129">
        <v>259.77996826171898</v>
      </c>
      <c r="FM129">
        <v>728.671875</v>
      </c>
      <c r="FN129">
        <v>640.50799560546898</v>
      </c>
      <c r="FO129">
        <v>776.17736816406295</v>
      </c>
      <c r="FP129">
        <v>1071.35864257813</v>
      </c>
      <c r="FQ129">
        <v>423.01296997070301</v>
      </c>
      <c r="FR129">
        <v>689.215087890625</v>
      </c>
      <c r="FS129">
        <v>918.92388916015602</v>
      </c>
      <c r="FT129">
        <v>1424.8330078125</v>
      </c>
      <c r="FU129">
        <v>1013.58270263672</v>
      </c>
      <c r="FV129">
        <v>950.573974609375</v>
      </c>
      <c r="FW129">
        <v>1020.56030273438</v>
      </c>
      <c r="FX129">
        <v>1086.37133789063</v>
      </c>
      <c r="FY129">
        <v>363.04452514648398</v>
      </c>
      <c r="FZ129">
        <v>10.7507514953613</v>
      </c>
      <c r="GA129">
        <v>148.21699523925801</v>
      </c>
      <c r="GB129">
        <v>1016.93334960938</v>
      </c>
      <c r="GC129">
        <v>214.628173828125</v>
      </c>
      <c r="GD129">
        <v>203.394775390625</v>
      </c>
      <c r="GE129">
        <v>1071.32702636719</v>
      </c>
      <c r="GF129">
        <v>938.75305175781295</v>
      </c>
      <c r="GG129">
        <v>71.825599670410199</v>
      </c>
      <c r="GH129">
        <v>46.2176704406738</v>
      </c>
      <c r="GI129">
        <v>210.26522827148401</v>
      </c>
      <c r="GJ129">
        <v>727.1357421875</v>
      </c>
      <c r="GK129">
        <v>453.35055541992199</v>
      </c>
      <c r="GL129">
        <v>501.52468872070301</v>
      </c>
      <c r="GM129">
        <v>580.30383300781295</v>
      </c>
      <c r="GN129">
        <v>238.92396545410199</v>
      </c>
      <c r="GO129">
        <v>83.897605895996094</v>
      </c>
      <c r="GP129">
        <v>326.21862792968801</v>
      </c>
      <c r="GQ129">
        <v>355.720458984375</v>
      </c>
      <c r="GR129">
        <v>267.372314453125</v>
      </c>
      <c r="GS129">
        <v>32.967945098877003</v>
      </c>
      <c r="GT129">
        <v>362.57479858398398</v>
      </c>
      <c r="GU129">
        <v>266.69732666015602</v>
      </c>
      <c r="GV129">
        <v>558.82647705078102</v>
      </c>
      <c r="GW129">
        <v>2.3831369876861599</v>
      </c>
      <c r="GX129">
        <v>725.82366943359398</v>
      </c>
      <c r="GY129">
        <v>145.858474731445</v>
      </c>
      <c r="GZ129">
        <v>289.15341186523398</v>
      </c>
      <c r="HA129">
        <v>176.39302062988301</v>
      </c>
      <c r="HB129">
        <v>158.07763671875</v>
      </c>
      <c r="HC129">
        <v>449.94454956054699</v>
      </c>
      <c r="HD129">
        <v>24.2749729156494</v>
      </c>
      <c r="HE129">
        <v>42.230949401855497</v>
      </c>
      <c r="HF129">
        <v>179.54367065429699</v>
      </c>
      <c r="HG129">
        <v>484.72189331054699</v>
      </c>
      <c r="HH129">
        <v>84.124977111816406</v>
      </c>
      <c r="HI129">
        <v>572.78521728515602</v>
      </c>
      <c r="HJ129">
        <v>270.84463500976602</v>
      </c>
      <c r="HK129">
        <v>162.87498474121099</v>
      </c>
      <c r="HL129">
        <v>71.104408264160199</v>
      </c>
      <c r="HM129">
        <v>170.51841735839801</v>
      </c>
      <c r="HN129">
        <v>82.712066650390597</v>
      </c>
      <c r="HO129">
        <v>1458.91967773438</v>
      </c>
      <c r="HP129">
        <v>36.185768127441399</v>
      </c>
      <c r="HQ129">
        <v>268.06231689453102</v>
      </c>
      <c r="HR129">
        <v>468.82659912109398</v>
      </c>
      <c r="HS129">
        <v>428.157470703125</v>
      </c>
      <c r="HT129">
        <v>487.40786743164102</v>
      </c>
      <c r="HU129">
        <v>316.69647216796898</v>
      </c>
      <c r="HV129">
        <v>525.44854736328102</v>
      </c>
      <c r="HW129">
        <v>270.59158325195301</v>
      </c>
      <c r="HX129">
        <v>287.87014770507801</v>
      </c>
      <c r="HY129">
        <v>99.762382507324205</v>
      </c>
      <c r="HZ129">
        <v>63.666591644287102</v>
      </c>
      <c r="IA129">
        <v>806.80773925781295</v>
      </c>
      <c r="IB129">
        <v>521.77728271484398</v>
      </c>
      <c r="IC129">
        <v>236.75033569335901</v>
      </c>
      <c r="ID129">
        <v>535.496337890625</v>
      </c>
      <c r="IE129">
        <v>1360.42565917969</v>
      </c>
      <c r="IF129">
        <v>1824.6923828125</v>
      </c>
      <c r="IG129">
        <v>166.61488342285199</v>
      </c>
      <c r="IH129">
        <v>238.17283630371099</v>
      </c>
      <c r="II129">
        <v>942.05670166015602</v>
      </c>
      <c r="IJ129">
        <v>734.39324951171898</v>
      </c>
      <c r="IK129">
        <v>718.60900878906295</v>
      </c>
      <c r="IL129">
        <v>1276.19030761719</v>
      </c>
      <c r="IM129">
        <v>448.35958862304699</v>
      </c>
      <c r="IN129">
        <v>815.59991455078102</v>
      </c>
      <c r="IO129">
        <v>988.28845214843795</v>
      </c>
      <c r="IP129">
        <v>1332.49658203125</v>
      </c>
      <c r="IQ129">
        <v>1080.44848632813</v>
      </c>
      <c r="IR129">
        <v>969.34893798828102</v>
      </c>
      <c r="IS129">
        <v>944.65435791015602</v>
      </c>
      <c r="IT129">
        <v>954.72467041015602</v>
      </c>
      <c r="IU129">
        <v>355.65884399414102</v>
      </c>
      <c r="IV129">
        <v>14.2732543945313</v>
      </c>
      <c r="IW129">
        <v>155.76107788085901</v>
      </c>
      <c r="IX129">
        <v>1009.75390625</v>
      </c>
      <c r="IY129">
        <v>211.10676574707</v>
      </c>
      <c r="IZ129">
        <v>252.08419799804699</v>
      </c>
      <c r="JA129">
        <v>1034.86645507813</v>
      </c>
      <c r="JB129">
        <v>1004.46160888672</v>
      </c>
      <c r="JC129">
        <v>69.362289428710895</v>
      </c>
      <c r="JD129">
        <v>36.986995697021499</v>
      </c>
      <c r="JE129">
        <v>238.56430053710901</v>
      </c>
      <c r="JF129">
        <v>699.68743896484398</v>
      </c>
      <c r="JG129">
        <v>516.05548095703102</v>
      </c>
      <c r="JH129">
        <v>683.35662841796898</v>
      </c>
      <c r="JI129">
        <v>548.20617675781295</v>
      </c>
      <c r="JJ129">
        <v>155.76181030273401</v>
      </c>
      <c r="JK129">
        <v>106.230308532715</v>
      </c>
      <c r="JL129">
        <v>305.31817626953102</v>
      </c>
      <c r="JM129">
        <v>335.65835571289102</v>
      </c>
      <c r="JN129">
        <v>300.58773803710898</v>
      </c>
      <c r="JO129">
        <v>96.206405639648395</v>
      </c>
      <c r="JP129">
        <v>497.42288208007801</v>
      </c>
      <c r="JQ129">
        <v>180.96568298339801</v>
      </c>
      <c r="JR129">
        <v>545.68414306640602</v>
      </c>
      <c r="JS129">
        <v>0.32509300112724299</v>
      </c>
      <c r="JT129">
        <v>463.250732421875</v>
      </c>
      <c r="JU129">
        <v>90.570693969726605</v>
      </c>
      <c r="JV129">
        <v>368.55062866210898</v>
      </c>
      <c r="JW129">
        <v>50.379627227783203</v>
      </c>
      <c r="JX129">
        <v>96.890419006347699</v>
      </c>
      <c r="JY129">
        <v>425.62783813476602</v>
      </c>
      <c r="JZ129">
        <v>68.306320190429702</v>
      </c>
      <c r="KA129">
        <v>26.181938171386701</v>
      </c>
      <c r="KB129">
        <v>155.60189819335901</v>
      </c>
      <c r="KC129">
        <v>498.92144775390602</v>
      </c>
      <c r="KD129">
        <v>89.124618530273395</v>
      </c>
      <c r="KE129">
        <v>570.71240234375</v>
      </c>
      <c r="KF129">
        <v>228.66323852539099</v>
      </c>
      <c r="KG129">
        <v>147.27284240722699</v>
      </c>
      <c r="KH129">
        <v>35.239986419677699</v>
      </c>
      <c r="KI129">
        <v>123.77655029296901</v>
      </c>
      <c r="KJ129">
        <v>79.743469238281307</v>
      </c>
      <c r="KK129">
        <v>1395.36206054688</v>
      </c>
      <c r="KL129">
        <v>45.557811737060597</v>
      </c>
      <c r="KM129">
        <f>MATCH(A129,[1]ADOS!$G:$G,0)</f>
        <v>323</v>
      </c>
      <c r="KN129" t="str">
        <f>INDEX([1]ADOS!$H:$H,KM129)</f>
        <v xml:space="preserve">NO DSM_IV questions 4a/4b is no and not atypical </v>
      </c>
      <c r="KO129" t="e">
        <f t="shared" si="3"/>
        <v>#VALUE!</v>
      </c>
      <c r="KP129">
        <f t="shared" si="4"/>
        <v>0</v>
      </c>
      <c r="KQ129">
        <v>0</v>
      </c>
      <c r="KR129" t="str">
        <f>INDEX([1]ADOS!$I:$I,KM129)</f>
        <v>Male</v>
      </c>
      <c r="KS129">
        <v>38</v>
      </c>
      <c r="KT129">
        <f t="shared" si="5"/>
        <v>1</v>
      </c>
      <c r="KU129">
        <v>25</v>
      </c>
      <c r="KV129">
        <v>365</v>
      </c>
    </row>
    <row r="130" spans="1:308" ht="15.5" x14ac:dyDescent="0.35">
      <c r="A130" s="1">
        <v>347302</v>
      </c>
      <c r="B130" s="1" t="s">
        <v>7</v>
      </c>
      <c r="C130">
        <v>4.8006753921508798</v>
      </c>
      <c r="D130">
        <v>3.9619660377502401</v>
      </c>
      <c r="E130">
        <v>3.0505614280700701</v>
      </c>
      <c r="F130">
        <v>3.7716438770294198</v>
      </c>
      <c r="G130">
        <v>4.96419429779053</v>
      </c>
      <c r="H130">
        <v>4.8090143203735396</v>
      </c>
      <c r="I130">
        <v>3.93224024772644</v>
      </c>
      <c r="J130">
        <v>3.8451194763183598</v>
      </c>
      <c r="K130">
        <v>4.3534631729126003</v>
      </c>
      <c r="L130">
        <v>3.3269233703613299</v>
      </c>
      <c r="M130">
        <v>3.7577941417694101</v>
      </c>
      <c r="N130">
        <v>4.3120994567871103</v>
      </c>
      <c r="O130">
        <v>4.6050462722778303</v>
      </c>
      <c r="P130">
        <v>4.2804121971130398</v>
      </c>
      <c r="Q130">
        <v>4.3156895637512198</v>
      </c>
      <c r="R130">
        <v>4.3411936759948704</v>
      </c>
      <c r="S130">
        <v>5.3345026969909703</v>
      </c>
      <c r="T130">
        <v>6.3621249198913601</v>
      </c>
      <c r="U130">
        <v>4.0127892494201696</v>
      </c>
      <c r="V130">
        <v>3.3894469738006601</v>
      </c>
      <c r="W130">
        <v>4.4193596839904803</v>
      </c>
      <c r="X130">
        <v>3.7903668880462602</v>
      </c>
      <c r="Y130">
        <v>4.0294685363769496</v>
      </c>
      <c r="Z130">
        <v>4.7917461395263699</v>
      </c>
      <c r="AA130">
        <v>5.2598981857299796</v>
      </c>
      <c r="AB130">
        <v>4.5168471336364799</v>
      </c>
      <c r="AC130">
        <v>3.7413485050201398</v>
      </c>
      <c r="AD130">
        <v>3.0408289432525599</v>
      </c>
      <c r="AE130">
        <v>3.6225533485412602</v>
      </c>
      <c r="AF130">
        <v>4.7883219718933097</v>
      </c>
      <c r="AG130">
        <v>5.6757326126098597</v>
      </c>
      <c r="AH130">
        <v>5.1449017524719203</v>
      </c>
      <c r="AI130">
        <v>3.5243730545043901</v>
      </c>
      <c r="AJ130">
        <v>4.5960969924926802</v>
      </c>
      <c r="AK130">
        <v>5.0340814590454102</v>
      </c>
      <c r="AL130">
        <v>3.7986352443695099</v>
      </c>
      <c r="AM130">
        <v>5.1206908226013201</v>
      </c>
      <c r="AN130">
        <v>4.8732986450195304</v>
      </c>
      <c r="AO130">
        <v>3.8848016262054399</v>
      </c>
      <c r="AP130">
        <v>4.3000617027282697</v>
      </c>
      <c r="AQ130">
        <v>3.4862041473388699</v>
      </c>
      <c r="AR130">
        <v>3.5116527080535902</v>
      </c>
      <c r="AS130">
        <v>5.7661256790161097</v>
      </c>
      <c r="AT130">
        <v>3.8377923965454102</v>
      </c>
      <c r="AU130">
        <v>2.6118788719177202</v>
      </c>
      <c r="AV130">
        <v>3.4812176227569598</v>
      </c>
      <c r="AW130">
        <v>5.1600861549377397</v>
      </c>
      <c r="AX130">
        <v>4.2676291465759304</v>
      </c>
      <c r="AY130">
        <v>4.4514884948730504</v>
      </c>
      <c r="AZ130">
        <v>4.3068518638610804</v>
      </c>
      <c r="BA130">
        <v>3.4691243171691899</v>
      </c>
      <c r="BB130">
        <v>3.8124914169311501</v>
      </c>
      <c r="BC130">
        <v>3.9517168998718302</v>
      </c>
      <c r="BD130">
        <v>3.9713368415832502</v>
      </c>
      <c r="BE130">
        <v>5.1613073348998997</v>
      </c>
      <c r="BF130">
        <v>3.7095680236816402</v>
      </c>
      <c r="BG130">
        <v>3.3655214309692401</v>
      </c>
      <c r="BH130">
        <v>3.43539237976074</v>
      </c>
      <c r="BI130">
        <v>4.2714066505432102</v>
      </c>
      <c r="BJ130">
        <v>4.1288490295410201</v>
      </c>
      <c r="BK130">
        <v>3.72591948509216</v>
      </c>
      <c r="BL130">
        <v>4.7498192787170401</v>
      </c>
      <c r="BM130">
        <v>5.3853030204773003</v>
      </c>
      <c r="BN130">
        <v>4.0449194908142099</v>
      </c>
      <c r="BO130">
        <v>4.0031251907348597</v>
      </c>
      <c r="BP130">
        <v>3.4246482849121098</v>
      </c>
      <c r="BQ130">
        <v>3.5825560092925999</v>
      </c>
      <c r="BR130">
        <v>3.5078110694885298</v>
      </c>
      <c r="BS130">
        <v>3.6870784759521502</v>
      </c>
      <c r="BT130">
        <v>5.1810965538024902</v>
      </c>
      <c r="BU130">
        <v>4.5958952903747603</v>
      </c>
      <c r="BV130">
        <v>4.97043800354004</v>
      </c>
      <c r="BW130">
        <v>4.16937255859375</v>
      </c>
      <c r="BX130">
        <v>3.2973501682281499</v>
      </c>
      <c r="BY130">
        <v>4.9831414222717303</v>
      </c>
      <c r="BZ130">
        <v>4.3601322174072301</v>
      </c>
      <c r="CA130">
        <v>2.77784276008606</v>
      </c>
      <c r="CB130">
        <v>4.0395574569702202</v>
      </c>
      <c r="CC130">
        <v>4.9772911071777299</v>
      </c>
      <c r="CD130">
        <v>4.9049696922302299</v>
      </c>
      <c r="CE130">
        <v>4.5885434150695801</v>
      </c>
      <c r="CF130">
        <v>4.08754205703735</v>
      </c>
      <c r="CG130">
        <v>4.5159988403320304</v>
      </c>
      <c r="CH130">
        <v>3.7263400554657</v>
      </c>
      <c r="CI130">
        <v>3.8904864788055402</v>
      </c>
      <c r="CJ130">
        <v>4.59100246429443</v>
      </c>
      <c r="CK130">
        <v>5.1486454010009801</v>
      </c>
      <c r="CL130">
        <v>4.4662756919860804</v>
      </c>
      <c r="CM130">
        <v>4.6161589622497603</v>
      </c>
      <c r="CN130">
        <v>4.35001420974731</v>
      </c>
      <c r="CO130">
        <v>5.6099333763122603</v>
      </c>
      <c r="CP130">
        <v>6.6449298858642596</v>
      </c>
      <c r="CQ130">
        <v>4.4885673522949201</v>
      </c>
      <c r="CR130">
        <v>3.89995241165161</v>
      </c>
      <c r="CS130">
        <v>4.5321416854858398</v>
      </c>
      <c r="CT130">
        <v>4.0908651351928702</v>
      </c>
      <c r="CU130">
        <v>3.8253507614135698</v>
      </c>
      <c r="CV130">
        <v>5.13474416732788</v>
      </c>
      <c r="CW130">
        <v>5.0984435081481898</v>
      </c>
      <c r="CX130">
        <v>4.4344058036804199</v>
      </c>
      <c r="CY130">
        <v>3.8269271850585902</v>
      </c>
      <c r="CZ130">
        <v>2.7960343360900901</v>
      </c>
      <c r="DA130">
        <v>3.4834229946136501</v>
      </c>
      <c r="DB130">
        <v>4.6082048416137704</v>
      </c>
      <c r="DC130">
        <v>5.6627078056335503</v>
      </c>
      <c r="DD130">
        <v>5.9091677665710503</v>
      </c>
      <c r="DE130">
        <v>3.3990383148193399</v>
      </c>
      <c r="DF130">
        <v>4.4600648880004901</v>
      </c>
      <c r="DG130">
        <v>5.0514664649963397</v>
      </c>
      <c r="DH130">
        <v>3.8893299102783199</v>
      </c>
      <c r="DI130">
        <v>4.9419751167297399</v>
      </c>
      <c r="DJ130">
        <v>5.1644206047058097</v>
      </c>
      <c r="DK130">
        <v>4.5000200271606401</v>
      </c>
      <c r="DL130">
        <v>4.2095417976379403</v>
      </c>
      <c r="DM130">
        <v>3.66027760505676</v>
      </c>
      <c r="DN130">
        <v>4.0987610816955602</v>
      </c>
      <c r="DO130">
        <v>5.6979250907898003</v>
      </c>
      <c r="DP130">
        <v>3.6794862747192401</v>
      </c>
      <c r="DQ130">
        <v>2.5090241432189901</v>
      </c>
      <c r="DR130">
        <v>3.5403425693511998</v>
      </c>
      <c r="DS130">
        <v>5.6584968566894496</v>
      </c>
      <c r="DT130">
        <v>4.2338490486145002</v>
      </c>
      <c r="DU130">
        <v>4.9158802032470703</v>
      </c>
      <c r="DV130">
        <v>3.8572478294372599</v>
      </c>
      <c r="DW130">
        <v>3.6473541259765598</v>
      </c>
      <c r="DX130">
        <v>4.0756130218505904</v>
      </c>
      <c r="DY130">
        <v>4.3018550872802699</v>
      </c>
      <c r="DZ130">
        <v>3.9774086475372301</v>
      </c>
      <c r="EA130">
        <v>4.8727149963378897</v>
      </c>
      <c r="EB130">
        <v>3.8172729015350302</v>
      </c>
      <c r="EC130">
        <v>3.6052374839782702</v>
      </c>
      <c r="ED130">
        <v>3.4857242107391402</v>
      </c>
      <c r="EE130">
        <v>4.1205253601074201</v>
      </c>
      <c r="EF130">
        <v>4.0083899497985804</v>
      </c>
      <c r="EG130">
        <v>3.84676909446716</v>
      </c>
      <c r="EH130">
        <v>4.6211638450622603</v>
      </c>
      <c r="EI130">
        <v>5.6059741973876998</v>
      </c>
      <c r="EJ130">
        <v>4.4411869049072301</v>
      </c>
      <c r="EK130">
        <v>3.9062778949737602</v>
      </c>
      <c r="EL130">
        <v>3.6085395812988299</v>
      </c>
      <c r="EM130">
        <v>3.5428125858306898</v>
      </c>
      <c r="EN130">
        <v>3.6340310573577899</v>
      </c>
      <c r="EO130">
        <v>3.3977634906768799</v>
      </c>
      <c r="EP130">
        <v>5.2037496566772496</v>
      </c>
      <c r="EQ130">
        <v>4.3676705360412598</v>
      </c>
      <c r="ER130">
        <v>5.0830512046814</v>
      </c>
      <c r="ES130">
        <v>4.0866060256957999</v>
      </c>
      <c r="ET130">
        <v>3.45822954177856</v>
      </c>
      <c r="EU130">
        <v>344.90444946289102</v>
      </c>
      <c r="EV130">
        <v>496.74890136718801</v>
      </c>
      <c r="EW130">
        <v>406.95046997070301</v>
      </c>
      <c r="EX130">
        <v>517.53759765625</v>
      </c>
      <c r="EY130">
        <v>445.79309082031301</v>
      </c>
      <c r="EZ130">
        <v>489.02798461914102</v>
      </c>
      <c r="FA130">
        <v>416.57766723632801</v>
      </c>
      <c r="FB130">
        <v>352.40023803710898</v>
      </c>
      <c r="FC130">
        <v>162.57601928710901</v>
      </c>
      <c r="FD130">
        <v>55.641330718994098</v>
      </c>
      <c r="FE130">
        <v>845.909423828125</v>
      </c>
      <c r="FF130">
        <v>484.69232177734398</v>
      </c>
      <c r="FG130">
        <v>192.58868408203099</v>
      </c>
      <c r="FH130">
        <v>570.459716796875</v>
      </c>
      <c r="FI130">
        <v>1588.06457519531</v>
      </c>
      <c r="FJ130">
        <v>2098.32958984375</v>
      </c>
      <c r="FK130">
        <v>179.27551269531301</v>
      </c>
      <c r="FL130">
        <v>267.58682250976602</v>
      </c>
      <c r="FM130">
        <v>686.63049316406295</v>
      </c>
      <c r="FN130">
        <v>454.94046020507801</v>
      </c>
      <c r="FO130">
        <v>835.47180175781295</v>
      </c>
      <c r="FP130">
        <v>676.2890625</v>
      </c>
      <c r="FQ130">
        <v>509.78842163085898</v>
      </c>
      <c r="FR130">
        <v>775.96533203125</v>
      </c>
      <c r="FS130">
        <v>1174.38708496094</v>
      </c>
      <c r="FT130">
        <v>1276.24853515625</v>
      </c>
      <c r="FU130">
        <v>879.80718994140602</v>
      </c>
      <c r="FV130">
        <v>925.26843261718795</v>
      </c>
      <c r="FW130">
        <v>1013.85797119141</v>
      </c>
      <c r="FX130">
        <v>1242.80065917969</v>
      </c>
      <c r="FY130">
        <v>397.11160278320301</v>
      </c>
      <c r="FZ130">
        <v>23.332008361816399</v>
      </c>
      <c r="GA130">
        <v>223.997482299805</v>
      </c>
      <c r="GB130">
        <v>848.43249511718795</v>
      </c>
      <c r="GC130">
        <v>219.62223815918</v>
      </c>
      <c r="GD130">
        <v>292.60952758789102</v>
      </c>
      <c r="GE130">
        <v>1046.33325195313</v>
      </c>
      <c r="GF130">
        <v>864.65521240234398</v>
      </c>
      <c r="GG130">
        <v>83.084342956542997</v>
      </c>
      <c r="GH130">
        <v>40.330158233642599</v>
      </c>
      <c r="GI130">
        <v>240.64259338378901</v>
      </c>
      <c r="GJ130">
        <v>825.4345703125</v>
      </c>
      <c r="GK130">
        <v>563.102783203125</v>
      </c>
      <c r="GL130">
        <v>514.41003417968795</v>
      </c>
      <c r="GM130">
        <v>570.55969238281295</v>
      </c>
      <c r="GN130">
        <v>173.30354309082</v>
      </c>
      <c r="GO130">
        <v>97.531944274902301</v>
      </c>
      <c r="GP130">
        <v>371.32037353515602</v>
      </c>
      <c r="GQ130">
        <v>370.72705078125</v>
      </c>
      <c r="GR130">
        <v>155.60777282714801</v>
      </c>
      <c r="GS130">
        <v>72.867713928222699</v>
      </c>
      <c r="GT130">
        <v>594.18255615234398</v>
      </c>
      <c r="GU130">
        <v>314.67443847656301</v>
      </c>
      <c r="GV130">
        <v>556.54455566406295</v>
      </c>
      <c r="GW130">
        <v>1.00727999210358</v>
      </c>
      <c r="GX130">
        <v>560.17572021484398</v>
      </c>
      <c r="GY130">
        <v>115.110404968262</v>
      </c>
      <c r="GZ130">
        <v>248.28120422363301</v>
      </c>
      <c r="HA130">
        <v>78.471916198730497</v>
      </c>
      <c r="HB130">
        <v>145.65890502929699</v>
      </c>
      <c r="HC130">
        <v>380.0869140625</v>
      </c>
      <c r="HD130">
        <v>50.969230651855497</v>
      </c>
      <c r="HE130">
        <v>42.060375213623097</v>
      </c>
      <c r="HF130">
        <v>137.74995422363301</v>
      </c>
      <c r="HG130">
        <v>560.93975830078102</v>
      </c>
      <c r="HH130">
        <v>89.359069824218807</v>
      </c>
      <c r="HI130">
        <v>569.330078125</v>
      </c>
      <c r="HJ130">
        <v>159.67520141601599</v>
      </c>
      <c r="HK130">
        <v>250.64163208007801</v>
      </c>
      <c r="HL130">
        <v>67.414100646972699</v>
      </c>
      <c r="HM130">
        <v>113.75462341308599</v>
      </c>
      <c r="HN130">
        <v>93.091171264648395</v>
      </c>
      <c r="HO130">
        <v>1517.68725585938</v>
      </c>
      <c r="HP130">
        <v>69.035705566406307</v>
      </c>
      <c r="HQ130">
        <v>288.26266479492199</v>
      </c>
      <c r="HR130">
        <v>694.26263427734398</v>
      </c>
      <c r="HS130">
        <v>408.44781494140602</v>
      </c>
      <c r="HT130">
        <v>662.56915283203102</v>
      </c>
      <c r="HU130">
        <v>366.73452758789102</v>
      </c>
      <c r="HV130">
        <v>583.348388671875</v>
      </c>
      <c r="HW130">
        <v>492.228759765625</v>
      </c>
      <c r="HX130">
        <v>313.90902709960898</v>
      </c>
      <c r="HY130">
        <v>117.257774353027</v>
      </c>
      <c r="HZ130">
        <v>60.817138671875</v>
      </c>
      <c r="IA130">
        <v>617.26501464843795</v>
      </c>
      <c r="IB130">
        <v>564.488525390625</v>
      </c>
      <c r="IC130">
        <v>190.827072143555</v>
      </c>
      <c r="ID130">
        <v>300.59121704101602</v>
      </c>
      <c r="IE130">
        <v>1681.76611328125</v>
      </c>
      <c r="IF130">
        <v>2159.24145507813</v>
      </c>
      <c r="IG130">
        <v>164.84669494628901</v>
      </c>
      <c r="IH130">
        <v>250.02803039550801</v>
      </c>
      <c r="II130">
        <v>1094.67932128906</v>
      </c>
      <c r="IJ130">
        <v>730.73992919921898</v>
      </c>
      <c r="IK130">
        <v>822.19964599609398</v>
      </c>
      <c r="IL130">
        <v>951.60247802734398</v>
      </c>
      <c r="IM130">
        <v>404.17184448242199</v>
      </c>
      <c r="IN130">
        <v>758.41082763671898</v>
      </c>
      <c r="IO130">
        <v>959.28424072265602</v>
      </c>
      <c r="IP130">
        <v>879.95623779296898</v>
      </c>
      <c r="IQ130">
        <v>909.19903564453102</v>
      </c>
      <c r="IR130">
        <v>878.26696777343795</v>
      </c>
      <c r="IS130">
        <v>1050.56848144531</v>
      </c>
      <c r="IT130">
        <v>947.48858642578102</v>
      </c>
      <c r="IU130">
        <v>375.78952026367199</v>
      </c>
      <c r="IV130">
        <v>36.818515777587898</v>
      </c>
      <c r="IW130">
        <v>165.11282348632801</v>
      </c>
      <c r="IX130">
        <v>1009.38287353516</v>
      </c>
      <c r="IY130">
        <v>217.41781616210901</v>
      </c>
      <c r="IZ130">
        <v>237.75082397460901</v>
      </c>
      <c r="JA130">
        <v>979.28924560546898</v>
      </c>
      <c r="JB130">
        <v>1025.42919921875</v>
      </c>
      <c r="JC130">
        <v>76.119148254394503</v>
      </c>
      <c r="JD130">
        <v>12.6306047439575</v>
      </c>
      <c r="JE130">
        <v>213.47084045410199</v>
      </c>
      <c r="JF130">
        <v>894.81146240234398</v>
      </c>
      <c r="JG130">
        <v>575.50341796875</v>
      </c>
      <c r="JH130">
        <v>538.405029296875</v>
      </c>
      <c r="JI130">
        <v>576.73718261718795</v>
      </c>
      <c r="JJ130">
        <v>165.26974487304699</v>
      </c>
      <c r="JK130">
        <v>106.20114898681599</v>
      </c>
      <c r="JL130">
        <v>357.19085693359398</v>
      </c>
      <c r="JM130">
        <v>376.49743652343801</v>
      </c>
      <c r="JN130">
        <v>193.22689819335901</v>
      </c>
      <c r="JO130">
        <v>64.969337463378906</v>
      </c>
      <c r="JP130">
        <v>536.91833496093795</v>
      </c>
      <c r="JQ130">
        <v>289.20516967773398</v>
      </c>
      <c r="JR130">
        <v>543.778564453125</v>
      </c>
      <c r="JS130">
        <v>0.41543501615524298</v>
      </c>
      <c r="JT130">
        <v>776.92327880859398</v>
      </c>
      <c r="JU130">
        <v>205.11708068847699</v>
      </c>
      <c r="JV130">
        <v>205.37423706054699</v>
      </c>
      <c r="JW130">
        <v>117.983039855957</v>
      </c>
      <c r="JX130">
        <v>200.33444213867199</v>
      </c>
      <c r="JY130">
        <v>420.11682128906301</v>
      </c>
      <c r="JZ130">
        <v>44.298324584960902</v>
      </c>
      <c r="KA130">
        <v>32.2637939453125</v>
      </c>
      <c r="KB130">
        <v>112.25868988037099</v>
      </c>
      <c r="KC130">
        <v>662.48419189453102</v>
      </c>
      <c r="KD130">
        <v>77.909286499023395</v>
      </c>
      <c r="KE130">
        <v>548.37023925781295</v>
      </c>
      <c r="KF130">
        <v>212.39533996582</v>
      </c>
      <c r="KG130">
        <v>257.43566894531301</v>
      </c>
      <c r="KH130">
        <v>55.672454833984403</v>
      </c>
      <c r="KI130">
        <v>148.35844421386699</v>
      </c>
      <c r="KJ130">
        <v>90.248779296875</v>
      </c>
      <c r="KK130">
        <v>1234.69995117188</v>
      </c>
      <c r="KL130">
        <v>67.408645629882798</v>
      </c>
      <c r="KM130">
        <f>MATCH(A130,[1]ADOS!$G:$G,0)</f>
        <v>391</v>
      </c>
      <c r="KN130" t="str">
        <f>INDEX([1]ADOS!$H:$H,KM130)</f>
        <v xml:space="preserve">NO DSM_IV questions 4a/4b is no and not atypical </v>
      </c>
      <c r="KO130" t="e">
        <f t="shared" ref="KO130:KO193" si="6">IF(SEARCH("YES",KN130),1,0)</f>
        <v>#VALUE!</v>
      </c>
      <c r="KP130">
        <f t="shared" ref="KP130:KP193" si="7">IF(SEARCH("NO",KN130),0,1)</f>
        <v>0</v>
      </c>
      <c r="KQ130">
        <v>0</v>
      </c>
      <c r="KR130" t="str">
        <f>INDEX([1]ADOS!$I:$I,KM130)</f>
        <v>Male</v>
      </c>
      <c r="KS130">
        <v>38</v>
      </c>
      <c r="KT130">
        <f t="shared" si="5"/>
        <v>1</v>
      </c>
      <c r="KU130">
        <v>25</v>
      </c>
      <c r="KV130">
        <v>365</v>
      </c>
    </row>
    <row r="131" spans="1:308" ht="15.5" x14ac:dyDescent="0.35">
      <c r="A131" s="1">
        <v>350013</v>
      </c>
      <c r="B131" s="1" t="s">
        <v>7</v>
      </c>
      <c r="C131">
        <v>6.5152873992919904</v>
      </c>
      <c r="D131">
        <v>4.2655138969421396</v>
      </c>
      <c r="E131">
        <v>2.9786739349365199</v>
      </c>
      <c r="F131">
        <v>4.2197294235229501</v>
      </c>
      <c r="G131">
        <v>6.2590813636779803</v>
      </c>
      <c r="H131">
        <v>4.7971153259277299</v>
      </c>
      <c r="I131">
        <v>4.4828324317932102</v>
      </c>
      <c r="J131">
        <v>4.0136561393737802</v>
      </c>
      <c r="K131">
        <v>4.1213283538818404</v>
      </c>
      <c r="L131">
        <v>3.6254034042358398</v>
      </c>
      <c r="M131">
        <v>3.8744313716888401</v>
      </c>
      <c r="N131">
        <v>4.4266123771667498</v>
      </c>
      <c r="O131">
        <v>4.6394057273864799</v>
      </c>
      <c r="P131">
        <v>4.1433057785034197</v>
      </c>
      <c r="Q131">
        <v>5.0689444541931197</v>
      </c>
      <c r="R131">
        <v>5.0869379043579102</v>
      </c>
      <c r="S131">
        <v>5.3875985145568901</v>
      </c>
      <c r="T131">
        <v>6.3186974525451696</v>
      </c>
      <c r="U131">
        <v>4.1558160781860396</v>
      </c>
      <c r="V131">
        <v>3.6256549358367902</v>
      </c>
      <c r="W131">
        <v>4.6433386802673304</v>
      </c>
      <c r="X131">
        <v>3.9872908592224099</v>
      </c>
      <c r="Y131">
        <v>3.8462204933166499</v>
      </c>
      <c r="Z131">
        <v>5.1574182510376003</v>
      </c>
      <c r="AA131">
        <v>5.62001752853394</v>
      </c>
      <c r="AB131">
        <v>5.0399212837219203</v>
      </c>
      <c r="AC131">
        <v>4.4055328369140598</v>
      </c>
      <c r="AD131">
        <v>3.2652735710143999</v>
      </c>
      <c r="AE131">
        <v>3.4340348243713401</v>
      </c>
      <c r="AF131">
        <v>4.9631605148315403</v>
      </c>
      <c r="AG131">
        <v>6.0196342468261701</v>
      </c>
      <c r="AH131">
        <v>5.1020812988281303</v>
      </c>
      <c r="AI131">
        <v>3.7840011119842498</v>
      </c>
      <c r="AJ131">
        <v>4.8428368568420401</v>
      </c>
      <c r="AK131">
        <v>4.7675766944885298</v>
      </c>
      <c r="AL131">
        <v>4.5205798149108896</v>
      </c>
      <c r="AM131">
        <v>5.5582547187805202</v>
      </c>
      <c r="AN131">
        <v>5.3472127914428702</v>
      </c>
      <c r="AO131">
        <v>3.87202715873718</v>
      </c>
      <c r="AP131">
        <v>4.0200710296630904</v>
      </c>
      <c r="AQ131">
        <v>4.0221705436706499</v>
      </c>
      <c r="AR131">
        <v>3.7786443233489999</v>
      </c>
      <c r="AS131">
        <v>5.2866096496581996</v>
      </c>
      <c r="AT131">
        <v>3.6647350788116499</v>
      </c>
      <c r="AU131">
        <v>2.8491623401641801</v>
      </c>
      <c r="AV131">
        <v>3.78767967224121</v>
      </c>
      <c r="AW131">
        <v>5.2506761550903303</v>
      </c>
      <c r="AX131">
        <v>4.3577108383178702</v>
      </c>
      <c r="AY131">
        <v>4.65228319168091</v>
      </c>
      <c r="AZ131">
        <v>4.1452617645263699</v>
      </c>
      <c r="BA131">
        <v>3.5878100395202601</v>
      </c>
      <c r="BB131">
        <v>3.68098115921021</v>
      </c>
      <c r="BC131">
        <v>5.1726431846618697</v>
      </c>
      <c r="BD131">
        <v>4.4666886329650897</v>
      </c>
      <c r="BE131">
        <v>5.8413071632385298</v>
      </c>
      <c r="BF131">
        <v>4.1146130561828604</v>
      </c>
      <c r="BG131">
        <v>3.5772330760955802</v>
      </c>
      <c r="BH131">
        <v>3.5019454956054701</v>
      </c>
      <c r="BI131">
        <v>4.19742679595947</v>
      </c>
      <c r="BJ131">
        <v>4.7120194435119602</v>
      </c>
      <c r="BK131">
        <v>4.1503353118896502</v>
      </c>
      <c r="BL131">
        <v>4.9815506935119602</v>
      </c>
      <c r="BM131">
        <v>5.1674938201904297</v>
      </c>
      <c r="BN131">
        <v>4.7274680137634304</v>
      </c>
      <c r="BO131">
        <v>4.0951685905456499</v>
      </c>
      <c r="BP131">
        <v>3.1891207695007302</v>
      </c>
      <c r="BQ131">
        <v>3.6518409252166801</v>
      </c>
      <c r="BR131">
        <v>3.7478501796722399</v>
      </c>
      <c r="BS131">
        <v>3.3278510570526101</v>
      </c>
      <c r="BT131">
        <v>5.8001446723937997</v>
      </c>
      <c r="BU131">
        <v>4.4364910125732404</v>
      </c>
      <c r="BV131">
        <v>5.5357246398925799</v>
      </c>
      <c r="BW131">
        <v>4.2221488952636701</v>
      </c>
      <c r="BX131">
        <v>3.7918968200683598</v>
      </c>
      <c r="BY131">
        <v>5.8829541206359899</v>
      </c>
      <c r="BZ131">
        <v>4.0141005516052299</v>
      </c>
      <c r="CA131">
        <v>3.24853539466858</v>
      </c>
      <c r="CB131">
        <v>4.1986885070800799</v>
      </c>
      <c r="CC131">
        <v>6.2659630775451696</v>
      </c>
      <c r="CD131">
        <v>5.3059053421020499</v>
      </c>
      <c r="CE131">
        <v>4.57399559020996</v>
      </c>
      <c r="CF131">
        <v>4.1273040771484402</v>
      </c>
      <c r="CG131">
        <v>4.2380051612854004</v>
      </c>
      <c r="CH131">
        <v>3.5699167251586901</v>
      </c>
      <c r="CI131">
        <v>3.71038842201233</v>
      </c>
      <c r="CJ131">
        <v>5.06752634048462</v>
      </c>
      <c r="CK131">
        <v>5.4019246101379403</v>
      </c>
      <c r="CL131">
        <v>4.5255255699157697</v>
      </c>
      <c r="CM131">
        <v>5.4018397331237802</v>
      </c>
      <c r="CN131">
        <v>5.1356301307678196</v>
      </c>
      <c r="CO131">
        <v>5.9282045364379901</v>
      </c>
      <c r="CP131">
        <v>6.76125192642212</v>
      </c>
      <c r="CQ131">
        <v>4.2579545974731401</v>
      </c>
      <c r="CR131">
        <v>4.1033382415771502</v>
      </c>
      <c r="CS131">
        <v>4.6116518974304199</v>
      </c>
      <c r="CT131">
        <v>4.4199242591857901</v>
      </c>
      <c r="CU131">
        <v>3.76070332527161</v>
      </c>
      <c r="CV131">
        <v>5.2376480102539098</v>
      </c>
      <c r="CW131">
        <v>5.5375232696533203</v>
      </c>
      <c r="CX131">
        <v>5.00075340270996</v>
      </c>
      <c r="CY131">
        <v>4.4841833114623997</v>
      </c>
      <c r="CZ131">
        <v>3.38355588912964</v>
      </c>
      <c r="DA131">
        <v>3.8796935081481898</v>
      </c>
      <c r="DB131">
        <v>5.0870990753173801</v>
      </c>
      <c r="DC131">
        <v>5.7972373962402299</v>
      </c>
      <c r="DD131">
        <v>5.3964786529540998</v>
      </c>
      <c r="DE131">
        <v>4.1592335700988796</v>
      </c>
      <c r="DF131">
        <v>4.89951896667481</v>
      </c>
      <c r="DG131">
        <v>4.9813952445983896</v>
      </c>
      <c r="DH131">
        <v>4.9271268844604501</v>
      </c>
      <c r="DI131">
        <v>5.1805872917175302</v>
      </c>
      <c r="DJ131">
        <v>5.2569928169250497</v>
      </c>
      <c r="DK131">
        <v>4.7702002525329599</v>
      </c>
      <c r="DL131">
        <v>5.0148897171020499</v>
      </c>
      <c r="DM131">
        <v>4.2490572929382298</v>
      </c>
      <c r="DN131">
        <v>3.68366622924805</v>
      </c>
      <c r="DO131">
        <v>5.7582755088806197</v>
      </c>
      <c r="DP131">
        <v>3.7842595577239999</v>
      </c>
      <c r="DQ131">
        <v>2.7956073284149201</v>
      </c>
      <c r="DR131">
        <v>3.7470946311950701</v>
      </c>
      <c r="DS131">
        <v>5.8330235481262198</v>
      </c>
      <c r="DT131">
        <v>4.9710412025451696</v>
      </c>
      <c r="DU131">
        <v>5.0305662155151403</v>
      </c>
      <c r="DV131">
        <v>4.1503667831420898</v>
      </c>
      <c r="DW131">
        <v>3.91899633407593</v>
      </c>
      <c r="DX131">
        <v>4.0942840576171902</v>
      </c>
      <c r="DY131">
        <v>5.0502791404724103</v>
      </c>
      <c r="DZ131">
        <v>4.4286470413207999</v>
      </c>
      <c r="EA131">
        <v>5.0864772796630904</v>
      </c>
      <c r="EB131">
        <v>4.2550792694091797</v>
      </c>
      <c r="EC131">
        <v>3.7165567874908398</v>
      </c>
      <c r="ED131">
        <v>4.0441780090331996</v>
      </c>
      <c r="EE131">
        <v>4.3334383964538601</v>
      </c>
      <c r="EF131">
        <v>4.3507509231567401</v>
      </c>
      <c r="EG131">
        <v>4.1599431037902797</v>
      </c>
      <c r="EH131">
        <v>4.6892356872558603</v>
      </c>
      <c r="EI131">
        <v>5.2232546806335503</v>
      </c>
      <c r="EJ131">
        <v>4.5269322395324698</v>
      </c>
      <c r="EK131">
        <v>3.9055721759796098</v>
      </c>
      <c r="EL131">
        <v>3.3448121547699001</v>
      </c>
      <c r="EM131">
        <v>3.6114578247070299</v>
      </c>
      <c r="EN131">
        <v>3.8635809421539302</v>
      </c>
      <c r="EO131">
        <v>3.7985539436340301</v>
      </c>
      <c r="EP131">
        <v>5.6381402015686</v>
      </c>
      <c r="EQ131">
        <v>4.3283004760742196</v>
      </c>
      <c r="ER131">
        <v>5.3731231689453098</v>
      </c>
      <c r="ES131">
        <v>4.0956172943115199</v>
      </c>
      <c r="ET131">
        <v>4.3782501220703098</v>
      </c>
      <c r="EU131">
        <v>383.8974609375</v>
      </c>
      <c r="EV131">
        <v>389.98248291015602</v>
      </c>
      <c r="EW131">
        <v>470.70791625976602</v>
      </c>
      <c r="EX131">
        <v>369.45553588867199</v>
      </c>
      <c r="EY131">
        <v>257.87124633789102</v>
      </c>
      <c r="EZ131">
        <v>560.23797607421898</v>
      </c>
      <c r="FA131">
        <v>243.80929565429699</v>
      </c>
      <c r="FB131">
        <v>426.21197509765602</v>
      </c>
      <c r="FC131">
        <v>152.04385375976599</v>
      </c>
      <c r="FD131">
        <v>67.782279968261705</v>
      </c>
      <c r="FE131">
        <v>767.19787597656295</v>
      </c>
      <c r="FF131">
        <v>470.68630981445301</v>
      </c>
      <c r="FG131">
        <v>167.34349060058599</v>
      </c>
      <c r="FH131">
        <v>372.35134887695301</v>
      </c>
      <c r="FI131">
        <v>1780.21240234375</v>
      </c>
      <c r="FJ131">
        <v>2177.06689453125</v>
      </c>
      <c r="FK131">
        <v>156.07217407226599</v>
      </c>
      <c r="FL131">
        <v>232.33160400390599</v>
      </c>
      <c r="FM131">
        <v>855.59271240234398</v>
      </c>
      <c r="FN131">
        <v>622.26739501953102</v>
      </c>
      <c r="FO131">
        <v>594.39691162109398</v>
      </c>
      <c r="FP131">
        <v>1043.55212402344</v>
      </c>
      <c r="FQ131">
        <v>386.85214233398398</v>
      </c>
      <c r="FR131">
        <v>692.18939208984398</v>
      </c>
      <c r="FS131">
        <v>913.91760253906295</v>
      </c>
      <c r="FT131">
        <v>1196.94519042969</v>
      </c>
      <c r="FU131">
        <v>1289.90002441406</v>
      </c>
      <c r="FV131">
        <v>1026.27563476563</v>
      </c>
      <c r="FW131">
        <v>1054.31079101563</v>
      </c>
      <c r="FX131">
        <v>1151.85339355469</v>
      </c>
      <c r="FY131">
        <v>382.511962890625</v>
      </c>
      <c r="FZ131">
        <v>16.080003738403299</v>
      </c>
      <c r="GA131">
        <v>169.93977355957</v>
      </c>
      <c r="GB131">
        <v>856.90289306640602</v>
      </c>
      <c r="GC131">
        <v>207.58827209472699</v>
      </c>
      <c r="GD131">
        <v>191.56103515625</v>
      </c>
      <c r="GE131">
        <v>898.57464599609398</v>
      </c>
      <c r="GF131">
        <v>844.36346435546898</v>
      </c>
      <c r="GG131">
        <v>68.556930541992202</v>
      </c>
      <c r="GH131">
        <v>10.552212715148899</v>
      </c>
      <c r="GI131">
        <v>228.62944030761699</v>
      </c>
      <c r="GJ131">
        <v>706.81677246093795</v>
      </c>
      <c r="GK131">
        <v>494.47149658203102</v>
      </c>
      <c r="GL131">
        <v>669.544189453125</v>
      </c>
      <c r="GM131">
        <v>651.15899658203102</v>
      </c>
      <c r="GN131">
        <v>180.62899780273401</v>
      </c>
      <c r="GO131">
        <v>105.30819702148401</v>
      </c>
      <c r="GP131">
        <v>338.25375366210898</v>
      </c>
      <c r="GQ131">
        <v>304.93515014648398</v>
      </c>
      <c r="GR131">
        <v>234.96510314941401</v>
      </c>
      <c r="GS131">
        <v>58.649978637695298</v>
      </c>
      <c r="GT131">
        <v>404.75091552734398</v>
      </c>
      <c r="GU131">
        <v>183.18893432617199</v>
      </c>
      <c r="GV131">
        <v>529.23596191406295</v>
      </c>
      <c r="GW131">
        <v>0.15063901245594</v>
      </c>
      <c r="GX131">
        <v>605.28936767578102</v>
      </c>
      <c r="GY131">
        <v>233.76904296875</v>
      </c>
      <c r="GZ131">
        <v>181.63092041015599</v>
      </c>
      <c r="HA131">
        <v>101.24904632568401</v>
      </c>
      <c r="HB131">
        <v>157.64356994628901</v>
      </c>
      <c r="HC131">
        <v>329.55267333984398</v>
      </c>
      <c r="HD131">
        <v>38.023040771484403</v>
      </c>
      <c r="HE131">
        <v>33.202964782714801</v>
      </c>
      <c r="HF131">
        <v>129.72636413574199</v>
      </c>
      <c r="HG131">
        <v>426.74719238281301</v>
      </c>
      <c r="HH131">
        <v>84.603973388671903</v>
      </c>
      <c r="HI131">
        <v>542.45758056640602</v>
      </c>
      <c r="HJ131">
        <v>377.60662841796898</v>
      </c>
      <c r="HK131">
        <v>161.36364746093801</v>
      </c>
      <c r="HL131">
        <v>65.547859191894503</v>
      </c>
      <c r="HM131">
        <v>115.365715026855</v>
      </c>
      <c r="HN131">
        <v>39.4572563171387</v>
      </c>
      <c r="HO131">
        <v>1075.66223144531</v>
      </c>
      <c r="HP131">
        <v>50.000301361083999</v>
      </c>
      <c r="HQ131">
        <v>269.36215209960898</v>
      </c>
      <c r="HR131">
        <v>664.33807373046898</v>
      </c>
      <c r="HS131">
        <v>474.45065307617199</v>
      </c>
      <c r="HT131">
        <v>626.53094482421898</v>
      </c>
      <c r="HU131">
        <v>245.56074523925801</v>
      </c>
      <c r="HV131">
        <v>568.13977050781295</v>
      </c>
      <c r="HW131">
        <v>240.39921569824199</v>
      </c>
      <c r="HX131">
        <v>333.40045166015602</v>
      </c>
      <c r="HY131">
        <v>216.37020874023401</v>
      </c>
      <c r="HZ131">
        <v>76.704658508300795</v>
      </c>
      <c r="IA131">
        <v>840.27984619140602</v>
      </c>
      <c r="IB131">
        <v>564.97668457031295</v>
      </c>
      <c r="IC131">
        <v>139.39596557617199</v>
      </c>
      <c r="ID131">
        <v>356.22683715820301</v>
      </c>
      <c r="IE131">
        <v>1689.44018554688</v>
      </c>
      <c r="IF131">
        <v>1786.64819335938</v>
      </c>
      <c r="IG131">
        <v>157.15676879882801</v>
      </c>
      <c r="IH131">
        <v>232.61892700195301</v>
      </c>
      <c r="II131">
        <v>858.10107421875</v>
      </c>
      <c r="IJ131">
        <v>758.92169189453102</v>
      </c>
      <c r="IK131">
        <v>588.614501953125</v>
      </c>
      <c r="IL131">
        <v>1096.64013671875</v>
      </c>
      <c r="IM131">
        <v>370.57421875</v>
      </c>
      <c r="IN131">
        <v>722.17663574218795</v>
      </c>
      <c r="IO131">
        <v>1222.513671875</v>
      </c>
      <c r="IP131">
        <v>875.52679443359398</v>
      </c>
      <c r="IQ131">
        <v>1023.71984863281</v>
      </c>
      <c r="IR131">
        <v>845.29608154296898</v>
      </c>
      <c r="IS131">
        <v>927.97521972656295</v>
      </c>
      <c r="IT131">
        <v>1061.63793945313</v>
      </c>
      <c r="IU131">
        <v>357.49356079101602</v>
      </c>
      <c r="IV131">
        <v>20.5838298797607</v>
      </c>
      <c r="IW131">
        <v>155.271560668945</v>
      </c>
      <c r="IX131">
        <v>910.902099609375</v>
      </c>
      <c r="IY131">
        <v>190.84181213378901</v>
      </c>
      <c r="IZ131">
        <v>165.6650390625</v>
      </c>
      <c r="JA131">
        <v>962.60821533203102</v>
      </c>
      <c r="JB131">
        <v>908.737060546875</v>
      </c>
      <c r="JC131">
        <v>75.933792114257798</v>
      </c>
      <c r="JD131">
        <v>35.6623344421387</v>
      </c>
      <c r="JE131">
        <v>161.93580627441401</v>
      </c>
      <c r="JF131">
        <v>632.74481201171898</v>
      </c>
      <c r="JG131">
        <v>443.54089355468801</v>
      </c>
      <c r="JH131">
        <v>576.26641845703102</v>
      </c>
      <c r="JI131">
        <v>556.35998535156295</v>
      </c>
      <c r="JJ131">
        <v>170.620193481445</v>
      </c>
      <c r="JK131">
        <v>91.682174682617202</v>
      </c>
      <c r="JL131">
        <v>283.30096435546898</v>
      </c>
      <c r="JM131">
        <v>291.02642822265602</v>
      </c>
      <c r="JN131">
        <v>192.50408935546901</v>
      </c>
      <c r="JO131">
        <v>68.316085815429702</v>
      </c>
      <c r="JP131">
        <v>368.10610961914102</v>
      </c>
      <c r="JQ131">
        <v>167.64979553222699</v>
      </c>
      <c r="JR131">
        <v>516.97967529296898</v>
      </c>
      <c r="JS131">
        <v>0.30162000656127902</v>
      </c>
      <c r="JT131">
        <v>938.11804199218795</v>
      </c>
      <c r="JU131">
        <v>286.06851196289102</v>
      </c>
      <c r="JV131">
        <v>390.50479125976602</v>
      </c>
      <c r="JW131">
        <v>173.76686096191401</v>
      </c>
      <c r="JX131">
        <v>137.184982299805</v>
      </c>
      <c r="JY131">
        <v>291.10726928710898</v>
      </c>
      <c r="JZ131">
        <v>45.770694732666001</v>
      </c>
      <c r="KA131">
        <v>31.3539218902588</v>
      </c>
      <c r="KB131">
        <v>120.138710021973</v>
      </c>
      <c r="KC131">
        <v>518.85559082031295</v>
      </c>
      <c r="KD131">
        <v>78.275794982910199</v>
      </c>
      <c r="KE131">
        <v>314.88928222656301</v>
      </c>
      <c r="KF131">
        <v>274.11773681640602</v>
      </c>
      <c r="KG131">
        <v>212.45738220214801</v>
      </c>
      <c r="KH131">
        <v>35.255176544189503</v>
      </c>
      <c r="KI131">
        <v>191.78797912597699</v>
      </c>
      <c r="KJ131">
        <v>46.803123474121101</v>
      </c>
      <c r="KK131">
        <v>1354.568359375</v>
      </c>
      <c r="KL131">
        <v>81.210159301757798</v>
      </c>
      <c r="KM131">
        <f>MATCH(A131,[1]ADOS!$G:$G,0)</f>
        <v>251</v>
      </c>
      <c r="KN131" t="str">
        <f>INDEX([1]ADOS!$H:$H,KM131)</f>
        <v xml:space="preserve">NO DSM_IV questions 4a/4b is no and not atypical </v>
      </c>
      <c r="KO131" t="e">
        <f t="shared" si="6"/>
        <v>#VALUE!</v>
      </c>
      <c r="KP131">
        <f t="shared" si="7"/>
        <v>0</v>
      </c>
      <c r="KQ131">
        <v>0</v>
      </c>
      <c r="KR131" t="str">
        <f>INDEX([1]ADOS!$I:$I,KM131)</f>
        <v>Female</v>
      </c>
      <c r="KS131">
        <v>38</v>
      </c>
      <c r="KT131">
        <f t="shared" ref="KT131:KT194" si="8">IF(KR131="Male",1,0)</f>
        <v>0</v>
      </c>
      <c r="KU131">
        <v>25</v>
      </c>
      <c r="KV131">
        <v>365</v>
      </c>
    </row>
    <row r="132" spans="1:308" ht="15.5" x14ac:dyDescent="0.35">
      <c r="A132" s="1">
        <v>350868</v>
      </c>
      <c r="B132" s="1" t="s">
        <v>7</v>
      </c>
      <c r="C132">
        <v>5.4942493438720703</v>
      </c>
      <c r="D132">
        <v>4.0325303077697798</v>
      </c>
      <c r="E132">
        <v>3.3323314189910902</v>
      </c>
      <c r="F132">
        <v>3.9636533260345499</v>
      </c>
      <c r="G132">
        <v>5.3164558410644496</v>
      </c>
      <c r="H132">
        <v>4.6570386886596697</v>
      </c>
      <c r="I132">
        <v>4.1147208213806197</v>
      </c>
      <c r="J132">
        <v>4.23992872238159</v>
      </c>
      <c r="K132">
        <v>4.2221860885620099</v>
      </c>
      <c r="L132">
        <v>3.4152638912200901</v>
      </c>
      <c r="M132">
        <v>3.7952015399932901</v>
      </c>
      <c r="N132">
        <v>4.1425261497497603</v>
      </c>
      <c r="O132">
        <v>4.6406092643737802</v>
      </c>
      <c r="P132">
        <v>4.3795137405395499</v>
      </c>
      <c r="Q132">
        <v>4.59875583648682</v>
      </c>
      <c r="R132">
        <v>4.4941058158874503</v>
      </c>
      <c r="S132">
        <v>5.4991621971130398</v>
      </c>
      <c r="T132">
        <v>6.4326820373535201</v>
      </c>
      <c r="U132">
        <v>4.13568067550659</v>
      </c>
      <c r="V132">
        <v>3.4473624229431201</v>
      </c>
      <c r="W132">
        <v>4.2518196105956996</v>
      </c>
      <c r="X132">
        <v>4.1594338417053196</v>
      </c>
      <c r="Y132">
        <v>3.5141859054565399</v>
      </c>
      <c r="Z132">
        <v>4.8246760368347203</v>
      </c>
      <c r="AA132">
        <v>4.75169134140015</v>
      </c>
      <c r="AB132">
        <v>4.7015109062194798</v>
      </c>
      <c r="AC132">
        <v>3.94097948074341</v>
      </c>
      <c r="AD132">
        <v>3.0082206726074201</v>
      </c>
      <c r="AE132">
        <v>3.49574851989746</v>
      </c>
      <c r="AF132">
        <v>4.4256730079650897</v>
      </c>
      <c r="AG132">
        <v>5.3078379631042498</v>
      </c>
      <c r="AH132">
        <v>4.5253353118896502</v>
      </c>
      <c r="AI132">
        <v>3.4441649913787802</v>
      </c>
      <c r="AJ132">
        <v>4.20167779922485</v>
      </c>
      <c r="AK132">
        <v>4.0597624778747603</v>
      </c>
      <c r="AL132">
        <v>3.8599047660827601</v>
      </c>
      <c r="AM132">
        <v>4.5709528923034703</v>
      </c>
      <c r="AN132">
        <v>4.5897755622863796</v>
      </c>
      <c r="AO132">
        <v>3.8089640140533398</v>
      </c>
      <c r="AP132">
        <v>3.9574596881866499</v>
      </c>
      <c r="AQ132">
        <v>3.7882513999939</v>
      </c>
      <c r="AR132">
        <v>3.63201904296875</v>
      </c>
      <c r="AS132">
        <v>5.01987504959106</v>
      </c>
      <c r="AT132">
        <v>3.8550713062286399</v>
      </c>
      <c r="AU132">
        <v>2.6523368358612101</v>
      </c>
      <c r="AV132">
        <v>3.8943457603454599</v>
      </c>
      <c r="AW132">
        <v>5.3332581520080602</v>
      </c>
      <c r="AX132">
        <v>4.04874515533447</v>
      </c>
      <c r="AY132">
        <v>4.8466448783874503</v>
      </c>
      <c r="AZ132">
        <v>3.8827536106109601</v>
      </c>
      <c r="BA132">
        <v>3.5518536567688002</v>
      </c>
      <c r="BB132">
        <v>3.9640698432922399</v>
      </c>
      <c r="BC132">
        <v>4.8512248992919904</v>
      </c>
      <c r="BD132">
        <v>3.9820690155029301</v>
      </c>
      <c r="BE132">
        <v>4.7697305679321298</v>
      </c>
      <c r="BF132">
        <v>3.3344073295593302</v>
      </c>
      <c r="BG132">
        <v>3.5978834629058798</v>
      </c>
      <c r="BH132">
        <v>3.0955462455749498</v>
      </c>
      <c r="BI132">
        <v>4.01183986663818</v>
      </c>
      <c r="BJ132">
        <v>3.8448474407196001</v>
      </c>
      <c r="BK132">
        <v>3.67415428161621</v>
      </c>
      <c r="BL132">
        <v>4.9300007820129403</v>
      </c>
      <c r="BM132">
        <v>4.6301341056823704</v>
      </c>
      <c r="BN132">
        <v>4.2877402305603001</v>
      </c>
      <c r="BO132">
        <v>3.71612548828125</v>
      </c>
      <c r="BP132">
        <v>3.3925931453704798</v>
      </c>
      <c r="BQ132">
        <v>3.3308117389678999</v>
      </c>
      <c r="BR132">
        <v>3.4594979286193799</v>
      </c>
      <c r="BS132">
        <v>3.3365306854247998</v>
      </c>
      <c r="BT132">
        <v>5.03334283828735</v>
      </c>
      <c r="BU132">
        <v>4.2055621147155797</v>
      </c>
      <c r="BV132">
        <v>4.3731889724731401</v>
      </c>
      <c r="BW132">
        <v>3.6700515747070299</v>
      </c>
      <c r="BX132">
        <v>3.3668594360351598</v>
      </c>
      <c r="BY132">
        <v>5.8710875511169398</v>
      </c>
      <c r="BZ132">
        <v>4.1324100494384801</v>
      </c>
      <c r="CA132">
        <v>3.30302810668945</v>
      </c>
      <c r="CB132">
        <v>4.1852746009826696</v>
      </c>
      <c r="CC132">
        <v>6.0177383422851598</v>
      </c>
      <c r="CD132">
        <v>5.0171766281127903</v>
      </c>
      <c r="CE132">
        <v>4.4332194328308097</v>
      </c>
      <c r="CF132">
        <v>4.0589942932128897</v>
      </c>
      <c r="CG132">
        <v>4.2709193229675302</v>
      </c>
      <c r="CH132">
        <v>3.71301221847534</v>
      </c>
      <c r="CI132">
        <v>3.8848459720611599</v>
      </c>
      <c r="CJ132">
        <v>4.5213685035705602</v>
      </c>
      <c r="CK132">
        <v>5.2181959152221697</v>
      </c>
      <c r="CL132">
        <v>4.8472809791564897</v>
      </c>
      <c r="CM132">
        <v>4.7538623809814498</v>
      </c>
      <c r="CN132">
        <v>4.6945781707763699</v>
      </c>
      <c r="CO132">
        <v>5.5812134742736799</v>
      </c>
      <c r="CP132">
        <v>6.2559847831726101</v>
      </c>
      <c r="CQ132">
        <v>4.1518616676330602</v>
      </c>
      <c r="CR132">
        <v>3.7145848274231001</v>
      </c>
      <c r="CS132">
        <v>4.2637286186218297</v>
      </c>
      <c r="CT132">
        <v>4.4662733078002903</v>
      </c>
      <c r="CU132">
        <v>3.7378809452056898</v>
      </c>
      <c r="CV132">
        <v>5.6266369819641104</v>
      </c>
      <c r="CW132">
        <v>4.9446759223937997</v>
      </c>
      <c r="CX132">
        <v>4.6406908035278303</v>
      </c>
      <c r="CY132">
        <v>4.0091443061828604</v>
      </c>
      <c r="CZ132">
        <v>3.2860202789306601</v>
      </c>
      <c r="DA132">
        <v>3.5544965267181401</v>
      </c>
      <c r="DB132">
        <v>4.7324595451354998</v>
      </c>
      <c r="DC132">
        <v>6.7804331779479998</v>
      </c>
      <c r="DD132">
        <v>5.7936120033264196</v>
      </c>
      <c r="DE132">
        <v>3.9713721275329599</v>
      </c>
      <c r="DF132">
        <v>4.5511059761047399</v>
      </c>
      <c r="DG132">
        <v>4.83669233322144</v>
      </c>
      <c r="DH132">
        <v>4.1612119674682599</v>
      </c>
      <c r="DI132">
        <v>4.4244265556335503</v>
      </c>
      <c r="DJ132">
        <v>4.91375827789307</v>
      </c>
      <c r="DK132">
        <v>4.3160147666931197</v>
      </c>
      <c r="DL132">
        <v>4.3832483291626003</v>
      </c>
      <c r="DM132">
        <v>4.1434798240661603</v>
      </c>
      <c r="DN132">
        <v>3.8296866416931201</v>
      </c>
      <c r="DO132">
        <v>5.8058934211731001</v>
      </c>
      <c r="DP132">
        <v>4.0797071456909197</v>
      </c>
      <c r="DQ132">
        <v>2.6835205554962198</v>
      </c>
      <c r="DR132">
        <v>3.7618563175201398</v>
      </c>
      <c r="DS132">
        <v>5.7332396507263201</v>
      </c>
      <c r="DT132">
        <v>4.3842730522155797</v>
      </c>
      <c r="DU132">
        <v>4.8754286766052299</v>
      </c>
      <c r="DV132">
        <v>3.96313381195068</v>
      </c>
      <c r="DW132">
        <v>3.5674161911010698</v>
      </c>
      <c r="DX132">
        <v>4.3513388633728001</v>
      </c>
      <c r="DY132">
        <v>4.9542732238769496</v>
      </c>
      <c r="DZ132">
        <v>4.4925947189331099</v>
      </c>
      <c r="EA132">
        <v>3.7221100330352801</v>
      </c>
      <c r="EB132">
        <v>3.6461234092712398</v>
      </c>
      <c r="EC132">
        <v>3.4520940780639702</v>
      </c>
      <c r="ED132">
        <v>3.4116351604461701</v>
      </c>
      <c r="EE132">
        <v>4.2091512680053702</v>
      </c>
      <c r="EF132">
        <v>3.7023911476135298</v>
      </c>
      <c r="EG132">
        <v>3.68575096130371</v>
      </c>
      <c r="EH132">
        <v>5.4485621452331499</v>
      </c>
      <c r="EI132">
        <v>6.6396393775939897</v>
      </c>
      <c r="EJ132">
        <v>4.8534088134765598</v>
      </c>
      <c r="EK132">
        <v>4.1750173568725604</v>
      </c>
      <c r="EL132">
        <v>3.3707463741302499</v>
      </c>
      <c r="EM132">
        <v>3.4355700016021702</v>
      </c>
      <c r="EN132">
        <v>3.3616070747375502</v>
      </c>
      <c r="EO132">
        <v>3.3612034320831299</v>
      </c>
      <c r="EP132">
        <v>5.9188938140869096</v>
      </c>
      <c r="EQ132">
        <v>4.7495632171630904</v>
      </c>
      <c r="ER132">
        <v>4.3573431968689</v>
      </c>
      <c r="ES132">
        <v>3.77319288253784</v>
      </c>
      <c r="ET132">
        <v>3.8404757976532</v>
      </c>
      <c r="EU132">
        <v>259.35510253906301</v>
      </c>
      <c r="EV132">
        <v>590.866943359375</v>
      </c>
      <c r="EW132">
        <v>546.75036621093795</v>
      </c>
      <c r="EX132">
        <v>407.32867431640602</v>
      </c>
      <c r="EY132">
        <v>291.05169677734398</v>
      </c>
      <c r="EZ132">
        <v>521.41766357421898</v>
      </c>
      <c r="FA132">
        <v>360.41445922851602</v>
      </c>
      <c r="FB132">
        <v>324.13204956054699</v>
      </c>
      <c r="FC132">
        <v>182.80087280273401</v>
      </c>
      <c r="FD132">
        <v>79.449447631835895</v>
      </c>
      <c r="FE132">
        <v>828.76281738281295</v>
      </c>
      <c r="FF132">
        <v>543.38635253906295</v>
      </c>
      <c r="FG132">
        <v>262.150390625</v>
      </c>
      <c r="FH132">
        <v>404.25924682617199</v>
      </c>
      <c r="FI132">
        <v>1865.88049316406</v>
      </c>
      <c r="FJ132">
        <v>2173.98291015625</v>
      </c>
      <c r="FK132">
        <v>164.97914123535199</v>
      </c>
      <c r="FL132">
        <v>262.17398071289102</v>
      </c>
      <c r="FM132">
        <v>918.63464355468795</v>
      </c>
      <c r="FN132">
        <v>543.02111816406295</v>
      </c>
      <c r="FO132">
        <v>1020.55590820313</v>
      </c>
      <c r="FP132">
        <v>1113.64074707031</v>
      </c>
      <c r="FQ132">
        <v>565.51312255859398</v>
      </c>
      <c r="FR132">
        <v>875.19921875</v>
      </c>
      <c r="FS132">
        <v>789.27740478515602</v>
      </c>
      <c r="FT132">
        <v>1635.07238769531</v>
      </c>
      <c r="FU132">
        <v>1091.39050292969</v>
      </c>
      <c r="FV132">
        <v>1103.15783691406</v>
      </c>
      <c r="FW132">
        <v>1178.35229492188</v>
      </c>
      <c r="FX132">
        <v>978.05523681640602</v>
      </c>
      <c r="FY132">
        <v>357.85958862304699</v>
      </c>
      <c r="FZ132">
        <v>7.91479587554932</v>
      </c>
      <c r="GA132">
        <v>208.034912109375</v>
      </c>
      <c r="GB132">
        <v>969.47564697265602</v>
      </c>
      <c r="GC132">
        <v>228.69119262695301</v>
      </c>
      <c r="GD132">
        <v>291.16223144531301</v>
      </c>
      <c r="GE132">
        <v>1056.98449707031</v>
      </c>
      <c r="GF132">
        <v>1082.16418457031</v>
      </c>
      <c r="GG132">
        <v>97.435455322265597</v>
      </c>
      <c r="GH132">
        <v>29.612747192382798</v>
      </c>
      <c r="GI132">
        <v>315.000244140625</v>
      </c>
      <c r="GJ132">
        <v>906.97509765625</v>
      </c>
      <c r="GK132">
        <v>764.23376464843795</v>
      </c>
      <c r="GL132">
        <v>680.429443359375</v>
      </c>
      <c r="GM132">
        <v>612.34814453125</v>
      </c>
      <c r="GN132">
        <v>235.83895874023401</v>
      </c>
      <c r="GO132">
        <v>115.013702392578</v>
      </c>
      <c r="GP132">
        <v>324.60366821289102</v>
      </c>
      <c r="GQ132">
        <v>341.15859985351602</v>
      </c>
      <c r="GR132">
        <v>153.292724609375</v>
      </c>
      <c r="GS132">
        <v>176.16859436035199</v>
      </c>
      <c r="GT132">
        <v>350.52236938476602</v>
      </c>
      <c r="GU132">
        <v>259.94326782226602</v>
      </c>
      <c r="GV132">
        <v>626.29949951171898</v>
      </c>
      <c r="GW132">
        <v>0.74750602245330799</v>
      </c>
      <c r="GX132">
        <v>645.99530029296898</v>
      </c>
      <c r="GY132">
        <v>197.65963745117199</v>
      </c>
      <c r="GZ132">
        <v>267.62561035156301</v>
      </c>
      <c r="HA132">
        <v>94.587661743164105</v>
      </c>
      <c r="HB132">
        <v>157.40975952148401</v>
      </c>
      <c r="HC132">
        <v>374.70989990234398</v>
      </c>
      <c r="HD132">
        <v>37.826236724853501</v>
      </c>
      <c r="HE132">
        <v>34.894313812255902</v>
      </c>
      <c r="HF132">
        <v>187.8291015625</v>
      </c>
      <c r="HG132">
        <v>451.81729125976602</v>
      </c>
      <c r="HH132">
        <v>99.492576599121094</v>
      </c>
      <c r="HI132">
        <v>520.84631347656295</v>
      </c>
      <c r="HJ132">
        <v>175.06294250488301</v>
      </c>
      <c r="HK132">
        <v>271.16500854492199</v>
      </c>
      <c r="HL132">
        <v>62.484481811523402</v>
      </c>
      <c r="HM132">
        <v>123.98794555664099</v>
      </c>
      <c r="HN132">
        <v>119.88990020752</v>
      </c>
      <c r="HO132">
        <v>1054.99523925781</v>
      </c>
      <c r="HP132">
        <v>51.988555908203097</v>
      </c>
      <c r="HQ132">
        <v>309.16778564453102</v>
      </c>
      <c r="HR132">
        <v>626.828857421875</v>
      </c>
      <c r="HS132">
        <v>514.43505859375</v>
      </c>
      <c r="HT132">
        <v>421.80895996093801</v>
      </c>
      <c r="HU132">
        <v>358.18765258789102</v>
      </c>
      <c r="HV132">
        <v>575.11071777343795</v>
      </c>
      <c r="HW132">
        <v>340.50302124023398</v>
      </c>
      <c r="HX132">
        <v>399.83441162109398</v>
      </c>
      <c r="HY132">
        <v>151.33267211914099</v>
      </c>
      <c r="HZ132">
        <v>62.682807922363303</v>
      </c>
      <c r="IA132">
        <v>926.50286865234398</v>
      </c>
      <c r="IB132">
        <v>556.22644042968795</v>
      </c>
      <c r="IC132">
        <v>216.24336242675801</v>
      </c>
      <c r="ID132">
        <v>407.84762573242199</v>
      </c>
      <c r="IE132">
        <v>1386.28466796875</v>
      </c>
      <c r="IF132">
        <v>2431.27270507813</v>
      </c>
      <c r="IG132">
        <v>144.63903808593801</v>
      </c>
      <c r="IH132">
        <v>219.37886047363301</v>
      </c>
      <c r="II132">
        <v>885.13482666015602</v>
      </c>
      <c r="IJ132">
        <v>529.77746582031295</v>
      </c>
      <c r="IK132">
        <v>779.82470703125</v>
      </c>
      <c r="IL132">
        <v>1277.365234375</v>
      </c>
      <c r="IM132">
        <v>471.42251586914102</v>
      </c>
      <c r="IN132">
        <v>750.85693359375</v>
      </c>
      <c r="IO132">
        <v>1348.09704589844</v>
      </c>
      <c r="IP132">
        <v>1494.30029296875</v>
      </c>
      <c r="IQ132">
        <v>925.936279296875</v>
      </c>
      <c r="IR132">
        <v>1021.80334472656</v>
      </c>
      <c r="IS132">
        <v>1102.53955078125</v>
      </c>
      <c r="IT132">
        <v>1114.96435546875</v>
      </c>
      <c r="IU132">
        <v>352.92074584960898</v>
      </c>
      <c r="IV132">
        <v>13.210879325866699</v>
      </c>
      <c r="IW132">
        <v>145.92843627929699</v>
      </c>
      <c r="IX132">
        <v>883.93975830078102</v>
      </c>
      <c r="IY132">
        <v>210.53396606445301</v>
      </c>
      <c r="IZ132">
        <v>224.23040771484401</v>
      </c>
      <c r="JA132">
        <v>1000.94396972656</v>
      </c>
      <c r="JB132">
        <v>1200.51818847656</v>
      </c>
      <c r="JC132">
        <v>82.372802734375</v>
      </c>
      <c r="JD132">
        <v>15.9321126937866</v>
      </c>
      <c r="JE132">
        <v>211.88800048828099</v>
      </c>
      <c r="JF132">
        <v>1114.84399414063</v>
      </c>
      <c r="JG132">
        <v>624.84851074218795</v>
      </c>
      <c r="JH132">
        <v>597.052734375</v>
      </c>
      <c r="JI132">
        <v>609.26416015625</v>
      </c>
      <c r="JJ132">
        <v>208.68637084960901</v>
      </c>
      <c r="JK132">
        <v>99.443443298339801</v>
      </c>
      <c r="JL132">
        <v>287.79074096679699</v>
      </c>
      <c r="JM132">
        <v>340.037353515625</v>
      </c>
      <c r="JN132">
        <v>191.49011230468801</v>
      </c>
      <c r="JO132">
        <v>140.60925292968801</v>
      </c>
      <c r="JP132">
        <v>296.05050659179699</v>
      </c>
      <c r="JQ132">
        <v>268.87698364257801</v>
      </c>
      <c r="JR132">
        <v>666.14337158203102</v>
      </c>
      <c r="JS132">
        <v>1.6942489147186299</v>
      </c>
      <c r="JT132">
        <v>795.706298828125</v>
      </c>
      <c r="JU132">
        <v>121.644821166992</v>
      </c>
      <c r="JV132">
        <v>331.52890014648398</v>
      </c>
      <c r="JW132">
        <v>71.975234985351605</v>
      </c>
      <c r="JX132">
        <v>97.786071777343807</v>
      </c>
      <c r="JY132">
        <v>401.68020629882801</v>
      </c>
      <c r="JZ132">
        <v>39.424060821533203</v>
      </c>
      <c r="KA132">
        <v>25.810009002685501</v>
      </c>
      <c r="KB132">
        <v>166.39375305175801</v>
      </c>
      <c r="KC132">
        <v>509.61273193359398</v>
      </c>
      <c r="KD132">
        <v>106.04563903808599</v>
      </c>
      <c r="KE132">
        <v>624.23388671875</v>
      </c>
      <c r="KF132">
        <v>228.64096069335901</v>
      </c>
      <c r="KG132">
        <v>189.09686279296901</v>
      </c>
      <c r="KH132">
        <v>60.536155700683601</v>
      </c>
      <c r="KI132">
        <v>161.00282287597699</v>
      </c>
      <c r="KJ132">
        <v>65.230789184570298</v>
      </c>
      <c r="KK132">
        <v>1030.09399414063</v>
      </c>
      <c r="KL132">
        <v>52.310188293457003</v>
      </c>
      <c r="KM132">
        <f>MATCH(A132,[1]ADOS!$G:$G,0)</f>
        <v>143</v>
      </c>
      <c r="KN132" t="str">
        <f>INDEX([1]ADOS!$H:$H,KM132)</f>
        <v xml:space="preserve">NO DSM_IV questions 4a/4b is no and not atypical </v>
      </c>
      <c r="KO132" t="e">
        <f t="shared" si="6"/>
        <v>#VALUE!</v>
      </c>
      <c r="KP132">
        <f t="shared" si="7"/>
        <v>0</v>
      </c>
      <c r="KQ132">
        <v>0</v>
      </c>
      <c r="KR132" t="str">
        <f>INDEX([1]ADOS!$I:$I,KM132)</f>
        <v>Male</v>
      </c>
      <c r="KS132">
        <v>38</v>
      </c>
      <c r="KT132">
        <f t="shared" si="8"/>
        <v>1</v>
      </c>
      <c r="KU132">
        <v>25</v>
      </c>
      <c r="KV132">
        <v>365</v>
      </c>
    </row>
    <row r="133" spans="1:308" ht="15.5" x14ac:dyDescent="0.35">
      <c r="A133" s="1">
        <v>357084</v>
      </c>
      <c r="B133" s="1" t="s">
        <v>7</v>
      </c>
      <c r="C133">
        <v>5.2408294677734402</v>
      </c>
      <c r="D133">
        <v>3.53681492805481</v>
      </c>
      <c r="E133">
        <v>3.4648189544677699</v>
      </c>
      <c r="F133">
        <v>3.9469065666198699</v>
      </c>
      <c r="G133">
        <v>5.0801086425781303</v>
      </c>
      <c r="H133">
        <v>4.5831532478332502</v>
      </c>
      <c r="I133">
        <v>4.14613914489746</v>
      </c>
      <c r="J133">
        <v>4.2515177726745597</v>
      </c>
      <c r="K133">
        <v>4.6097917556762704</v>
      </c>
      <c r="L133">
        <v>3.5216245651245099</v>
      </c>
      <c r="M133">
        <v>3.98079609870911</v>
      </c>
      <c r="N133">
        <v>4.1967296600341797</v>
      </c>
      <c r="O133">
        <v>4.5124444961547896</v>
      </c>
      <c r="P133">
        <v>4.3800349235534703</v>
      </c>
      <c r="Q133">
        <v>4.5750427246093803</v>
      </c>
      <c r="R133">
        <v>4.7680234909057599</v>
      </c>
      <c r="S133">
        <v>5.7807321548461896</v>
      </c>
      <c r="T133">
        <v>6.2027134895324698</v>
      </c>
      <c r="U133">
        <v>3.8428595066070601</v>
      </c>
      <c r="V133">
        <v>3.7318773269653298</v>
      </c>
      <c r="W133">
        <v>3.9806168079376198</v>
      </c>
      <c r="X133">
        <v>3.7735292911529501</v>
      </c>
      <c r="Y133">
        <v>3.6223192214965798</v>
      </c>
      <c r="Z133">
        <v>4.7442107200622603</v>
      </c>
      <c r="AA133">
        <v>4.9262137413024902</v>
      </c>
      <c r="AB133">
        <v>4.9064779281616202</v>
      </c>
      <c r="AC133">
        <v>4.1023654937744096</v>
      </c>
      <c r="AD133">
        <v>3.4906265735626198</v>
      </c>
      <c r="AE133">
        <v>3.6150388717651398</v>
      </c>
      <c r="AF133">
        <v>4.7348947525024396</v>
      </c>
      <c r="AG133">
        <v>6.1322684288024902</v>
      </c>
      <c r="AH133">
        <v>5.1065597534179696</v>
      </c>
      <c r="AI133">
        <v>3.8752470016479501</v>
      </c>
      <c r="AJ133">
        <v>4.0601897239685103</v>
      </c>
      <c r="AK133">
        <v>4.6988673210143999</v>
      </c>
      <c r="AL133">
        <v>4.1850934028625497</v>
      </c>
      <c r="AM133">
        <v>4.29559326171875</v>
      </c>
      <c r="AN133">
        <v>4.3488569259643599</v>
      </c>
      <c r="AO133">
        <v>3.9412176609039302</v>
      </c>
      <c r="AP133">
        <v>4.2075834274292001</v>
      </c>
      <c r="AQ133">
        <v>3.9480969905853298</v>
      </c>
      <c r="AR133">
        <v>3.58858394622803</v>
      </c>
      <c r="AS133">
        <v>4.6298699378967303</v>
      </c>
      <c r="AT133">
        <v>3.6224160194396999</v>
      </c>
      <c r="AU133">
        <v>2.8103671073913601</v>
      </c>
      <c r="AV133">
        <v>4.1777987480163601</v>
      </c>
      <c r="AW133">
        <v>5.1364498138427699</v>
      </c>
      <c r="AX133">
        <v>5.0221271514892596</v>
      </c>
      <c r="AY133">
        <v>4.4994812011718803</v>
      </c>
      <c r="AZ133">
        <v>3.6682989597320601</v>
      </c>
      <c r="BA133">
        <v>3.4207525253295898</v>
      </c>
      <c r="BB133">
        <v>3.8550226688385001</v>
      </c>
      <c r="BC133">
        <v>3.98920726776123</v>
      </c>
      <c r="BD133">
        <v>4.0345168113708496</v>
      </c>
      <c r="BE133">
        <v>4.4163398742675799</v>
      </c>
      <c r="BF133">
        <v>3.95208811759949</v>
      </c>
      <c r="BG133">
        <v>3.47907638549805</v>
      </c>
      <c r="BH133">
        <v>3.2928423881530802</v>
      </c>
      <c r="BI133">
        <v>3.9462156295776398</v>
      </c>
      <c r="BJ133">
        <v>3.4889614582061799</v>
      </c>
      <c r="BK133">
        <v>3.89845871925354</v>
      </c>
      <c r="BL133">
        <v>4.8030333518981898</v>
      </c>
      <c r="BM133">
        <v>4.9180145263671902</v>
      </c>
      <c r="BN133">
        <v>4.0785975456237802</v>
      </c>
      <c r="BO133">
        <v>3.9504840373992902</v>
      </c>
      <c r="BP133">
        <v>3.3883919715881299</v>
      </c>
      <c r="BQ133">
        <v>3.7294461727142298</v>
      </c>
      <c r="BR133">
        <v>3.7336161136627202</v>
      </c>
      <c r="BS133">
        <v>3.2857892513275102</v>
      </c>
      <c r="BT133">
        <v>5.5102624893188503</v>
      </c>
      <c r="BU133">
        <v>4.5588579177856401</v>
      </c>
      <c r="BV133">
        <v>4.3149552345275897</v>
      </c>
      <c r="BW133">
        <v>3.4680373668670699</v>
      </c>
      <c r="BX133">
        <v>3.6600828170776398</v>
      </c>
      <c r="BY133">
        <v>4.8190541267395002</v>
      </c>
      <c r="BZ133">
        <v>3.7804014682769802</v>
      </c>
      <c r="CA133">
        <v>3.4766824245452899</v>
      </c>
      <c r="CB133">
        <v>4.0278406143188503</v>
      </c>
      <c r="CC133">
        <v>4.9128665924072301</v>
      </c>
      <c r="CD133">
        <v>4.3175501823425302</v>
      </c>
      <c r="CE133">
        <v>4.1513710021972701</v>
      </c>
      <c r="CF133">
        <v>4.1447825431823704</v>
      </c>
      <c r="CG133">
        <v>4.5674586296081499</v>
      </c>
      <c r="CH133">
        <v>3.5060887336731001</v>
      </c>
      <c r="CI133">
        <v>4.0516657829284703</v>
      </c>
      <c r="CJ133">
        <v>4.2347993850707999</v>
      </c>
      <c r="CK133">
        <v>5.0201044082641602</v>
      </c>
      <c r="CL133">
        <v>4.5363931655883798</v>
      </c>
      <c r="CM133">
        <v>4.7233691215515101</v>
      </c>
      <c r="CN133">
        <v>4.7412977218627903</v>
      </c>
      <c r="CO133">
        <v>5.8048553466796902</v>
      </c>
      <c r="CP133">
        <v>6.3251290321350098</v>
      </c>
      <c r="CQ133">
        <v>4.1171364784240696</v>
      </c>
      <c r="CR133">
        <v>3.9756627082824698</v>
      </c>
      <c r="CS133">
        <v>4.2688455581665004</v>
      </c>
      <c r="CT133">
        <v>3.9658002853393599</v>
      </c>
      <c r="CU133">
        <v>3.7829356193542498</v>
      </c>
      <c r="CV133">
        <v>4.6784324645996103</v>
      </c>
      <c r="CW133">
        <v>5.4201035499572798</v>
      </c>
      <c r="CX133">
        <v>5.0315575599670401</v>
      </c>
      <c r="CY133">
        <v>4.5385870933532697</v>
      </c>
      <c r="CZ133">
        <v>3.3971860408782999</v>
      </c>
      <c r="DA133">
        <v>3.63942623138428</v>
      </c>
      <c r="DB133">
        <v>5.15761470794678</v>
      </c>
      <c r="DC133">
        <v>5.4256658554077202</v>
      </c>
      <c r="DD133">
        <v>4.9847359657287598</v>
      </c>
      <c r="DE133">
        <v>4.0280132293701199</v>
      </c>
      <c r="DF133">
        <v>4.4242234230041504</v>
      </c>
      <c r="DG133">
        <v>5.0772595405578604</v>
      </c>
      <c r="DH133">
        <v>4.2840437889099103</v>
      </c>
      <c r="DI133">
        <v>4.3557171821594203</v>
      </c>
      <c r="DJ133">
        <v>4.93200731277466</v>
      </c>
      <c r="DK133">
        <v>4.2642631530761701</v>
      </c>
      <c r="DL133">
        <v>4.7665634155273402</v>
      </c>
      <c r="DM133">
        <v>3.85665702819824</v>
      </c>
      <c r="DN133">
        <v>3.6674439907074001</v>
      </c>
      <c r="DO133">
        <v>5.6083240509033203</v>
      </c>
      <c r="DP133">
        <v>3.68891549110413</v>
      </c>
      <c r="DQ133">
        <v>2.67552542686462</v>
      </c>
      <c r="DR133">
        <v>3.93889307975769</v>
      </c>
      <c r="DS133">
        <v>5.44393014907837</v>
      </c>
      <c r="DT133">
        <v>5.32379055023193</v>
      </c>
      <c r="DU133">
        <v>4.5409832000732404</v>
      </c>
      <c r="DV133">
        <v>3.9323966503143302</v>
      </c>
      <c r="DW133">
        <v>3.5622403621673602</v>
      </c>
      <c r="DX133">
        <v>4.0460844039917001</v>
      </c>
      <c r="DY133">
        <v>4.3768019676208496</v>
      </c>
      <c r="DZ133">
        <v>4.2278628349304199</v>
      </c>
      <c r="EA133">
        <v>5.5459022521972701</v>
      </c>
      <c r="EB133">
        <v>4.0097136497497603</v>
      </c>
      <c r="EC133">
        <v>3.1408753395080602</v>
      </c>
      <c r="ED133">
        <v>3.3042478561401398</v>
      </c>
      <c r="EE133">
        <v>3.6745660305023198</v>
      </c>
      <c r="EF133">
        <v>4.0786271095275897</v>
      </c>
      <c r="EG133">
        <v>3.7586588859558101</v>
      </c>
      <c r="EH133">
        <v>4.7849292755126998</v>
      </c>
      <c r="EI133">
        <v>3.81359910964966</v>
      </c>
      <c r="EJ133">
        <v>4.1464819908142099</v>
      </c>
      <c r="EK133">
        <v>4.0375409126281703</v>
      </c>
      <c r="EL133">
        <v>3.2470269203186</v>
      </c>
      <c r="EM133">
        <v>3.7863726615905802</v>
      </c>
      <c r="EN133">
        <v>3.7638862133026101</v>
      </c>
      <c r="EO133">
        <v>3.4197108745575</v>
      </c>
      <c r="EP133">
        <v>5.2314100265502903</v>
      </c>
      <c r="EQ133">
        <v>4.7502741813659703</v>
      </c>
      <c r="ER133">
        <v>4.8223395347595197</v>
      </c>
      <c r="ES133">
        <v>3.8074529170989999</v>
      </c>
      <c r="ET133">
        <v>3.8843634128570601</v>
      </c>
      <c r="EU133">
        <v>217.94320678710901</v>
      </c>
      <c r="EV133">
        <v>631.46673583984398</v>
      </c>
      <c r="EW133">
        <v>444.53283691406301</v>
      </c>
      <c r="EX133">
        <v>478.41522216796898</v>
      </c>
      <c r="EY133">
        <v>291.84924316406301</v>
      </c>
      <c r="EZ133">
        <v>564.07476806640602</v>
      </c>
      <c r="FA133">
        <v>345.81460571289102</v>
      </c>
      <c r="FB133">
        <v>380.61233520507801</v>
      </c>
      <c r="FC133">
        <v>123.64443969726599</v>
      </c>
      <c r="FD133">
        <v>63.630779266357401</v>
      </c>
      <c r="FE133">
        <v>753.98968505859398</v>
      </c>
      <c r="FF133">
        <v>612.816162109375</v>
      </c>
      <c r="FG133">
        <v>239.35052490234401</v>
      </c>
      <c r="FH133">
        <v>495.16683959960898</v>
      </c>
      <c r="FI133">
        <v>1959.18005371094</v>
      </c>
      <c r="FJ133">
        <v>2353.2392578125</v>
      </c>
      <c r="FK133">
        <v>138.62365722656301</v>
      </c>
      <c r="FL133">
        <v>227.61695861816401</v>
      </c>
      <c r="FM133">
        <v>836.94470214843795</v>
      </c>
      <c r="FN133">
        <v>639.709228515625</v>
      </c>
      <c r="FO133">
        <v>719.59136962890602</v>
      </c>
      <c r="FP133">
        <v>858.071044921875</v>
      </c>
      <c r="FQ133">
        <v>518.77020263671898</v>
      </c>
      <c r="FR133">
        <v>846.16845703125</v>
      </c>
      <c r="FS133">
        <v>1173.02673339844</v>
      </c>
      <c r="FT133">
        <v>1432.91589355469</v>
      </c>
      <c r="FU133">
        <v>766.67681884765602</v>
      </c>
      <c r="FV133">
        <v>893.36022949218795</v>
      </c>
      <c r="FW133">
        <v>1254.33874511719</v>
      </c>
      <c r="FX133">
        <v>938.63916015625</v>
      </c>
      <c r="FY133">
        <v>396.412841796875</v>
      </c>
      <c r="FZ133">
        <v>9.7862243652343803</v>
      </c>
      <c r="GA133">
        <v>169.11355590820301</v>
      </c>
      <c r="GB133">
        <v>877.02374267578102</v>
      </c>
      <c r="GC133">
        <v>230.70568847656301</v>
      </c>
      <c r="GD133">
        <v>264.01300048828102</v>
      </c>
      <c r="GE133">
        <v>842.08435058593795</v>
      </c>
      <c r="GF133">
        <v>907.18450927734398</v>
      </c>
      <c r="GG133">
        <v>69.526588439941406</v>
      </c>
      <c r="GH133">
        <v>36.331462860107401</v>
      </c>
      <c r="GI133">
        <v>229.98031616210901</v>
      </c>
      <c r="GJ133">
        <v>696.87414550781295</v>
      </c>
      <c r="GK133">
        <v>1038.44030761719</v>
      </c>
      <c r="GL133">
        <v>558.28924560546898</v>
      </c>
      <c r="GM133">
        <v>534.51263427734398</v>
      </c>
      <c r="GN133">
        <v>191.03303527832</v>
      </c>
      <c r="GO133">
        <v>85.279304504394503</v>
      </c>
      <c r="GP133">
        <v>297.16680908203102</v>
      </c>
      <c r="GQ133">
        <v>352.56747436523398</v>
      </c>
      <c r="GR133">
        <v>137.88250732421901</v>
      </c>
      <c r="GS133">
        <v>47.136806488037102</v>
      </c>
      <c r="GT133">
        <v>437.80975341796898</v>
      </c>
      <c r="GU133">
        <v>212.55191040039099</v>
      </c>
      <c r="GV133">
        <v>558.45959472656295</v>
      </c>
      <c r="GW133">
        <v>0.68581503629684504</v>
      </c>
      <c r="GX133">
        <v>661.46929931640602</v>
      </c>
      <c r="GY133">
        <v>144.72909545898401</v>
      </c>
      <c r="GZ133">
        <v>302.7939453125</v>
      </c>
      <c r="HA133">
        <v>101.00978088378901</v>
      </c>
      <c r="HB133">
        <v>137.00820922851599</v>
      </c>
      <c r="HC133">
        <v>708.64276123046898</v>
      </c>
      <c r="HD133">
        <v>30.337896347045898</v>
      </c>
      <c r="HE133">
        <v>36.008529663085902</v>
      </c>
      <c r="HF133">
        <v>215.16513061523401</v>
      </c>
      <c r="HG133">
        <v>549.99566650390602</v>
      </c>
      <c r="HH133">
        <v>85.269622802734403</v>
      </c>
      <c r="HI133">
        <v>347.39172363281301</v>
      </c>
      <c r="HJ133">
        <v>172.83143615722699</v>
      </c>
      <c r="HK133">
        <v>250.49613952636699</v>
      </c>
      <c r="HL133">
        <v>46.0161743164063</v>
      </c>
      <c r="HM133">
        <v>131.23358154296901</v>
      </c>
      <c r="HN133">
        <v>54.693607330322301</v>
      </c>
      <c r="HO133">
        <v>917.61163330078102</v>
      </c>
      <c r="HP133">
        <v>56.023571014404297</v>
      </c>
      <c r="HQ133">
        <v>278.90182495117199</v>
      </c>
      <c r="HR133">
        <v>560.36920166015602</v>
      </c>
      <c r="HS133">
        <v>477.62261962890602</v>
      </c>
      <c r="HT133">
        <v>480.03787231445301</v>
      </c>
      <c r="HU133">
        <v>232.43028259277301</v>
      </c>
      <c r="HV133">
        <v>640.976318359375</v>
      </c>
      <c r="HW133">
        <v>358.55255126953102</v>
      </c>
      <c r="HX133">
        <v>349.91522216796898</v>
      </c>
      <c r="HY133">
        <v>153.03411865234401</v>
      </c>
      <c r="HZ133">
        <v>59.625335693359403</v>
      </c>
      <c r="IA133">
        <v>855.05084228515602</v>
      </c>
      <c r="IB133">
        <v>543.26306152343795</v>
      </c>
      <c r="IC133">
        <v>202.33840942382801</v>
      </c>
      <c r="ID133">
        <v>620.18768310546898</v>
      </c>
      <c r="IE133">
        <v>2037.48132324219</v>
      </c>
      <c r="IF133">
        <v>2299.81225585938</v>
      </c>
      <c r="IG133">
        <v>148.17337036132801</v>
      </c>
      <c r="IH133">
        <v>230.97511291503901</v>
      </c>
      <c r="II133">
        <v>896.33099365234398</v>
      </c>
      <c r="IJ133">
        <v>686.41693115234398</v>
      </c>
      <c r="IK133">
        <v>633.91809082031295</v>
      </c>
      <c r="IL133">
        <v>1008.47058105469</v>
      </c>
      <c r="IM133">
        <v>429.17138671875</v>
      </c>
      <c r="IN133">
        <v>746.26025390625</v>
      </c>
      <c r="IO133">
        <v>1051.52966308594</v>
      </c>
      <c r="IP133">
        <v>1040.96105957031</v>
      </c>
      <c r="IQ133">
        <v>936.924560546875</v>
      </c>
      <c r="IR133">
        <v>845.25396728515602</v>
      </c>
      <c r="IS133">
        <v>1011.02258300781</v>
      </c>
      <c r="IT133">
        <v>899.96960449218795</v>
      </c>
      <c r="IU133">
        <v>482.09210205078102</v>
      </c>
      <c r="IV133">
        <v>24.348100662231399</v>
      </c>
      <c r="IW133">
        <v>167.903732299805</v>
      </c>
      <c r="IX133">
        <v>878.22253417968795</v>
      </c>
      <c r="IY133">
        <v>206.54446411132801</v>
      </c>
      <c r="IZ133">
        <v>223.51181030273401</v>
      </c>
      <c r="JA133">
        <v>1030.79052734375</v>
      </c>
      <c r="JB133">
        <v>1159.40112304688</v>
      </c>
      <c r="JC133">
        <v>83.581115722656307</v>
      </c>
      <c r="JD133">
        <v>76.243148803710895</v>
      </c>
      <c r="JE133">
        <v>185.98634338378901</v>
      </c>
      <c r="JF133">
        <v>1060.40185546875</v>
      </c>
      <c r="JG133">
        <v>697.44635009765602</v>
      </c>
      <c r="JH133">
        <v>595.98187255859398</v>
      </c>
      <c r="JI133">
        <v>566.74310302734398</v>
      </c>
      <c r="JJ133">
        <v>209.34501647949199</v>
      </c>
      <c r="JK133">
        <v>112.854598999023</v>
      </c>
      <c r="JL133">
        <v>316.30859375</v>
      </c>
      <c r="JM133">
        <v>329.04598999023398</v>
      </c>
      <c r="JN133">
        <v>100.85524749755901</v>
      </c>
      <c r="JO133">
        <v>150.32604980468801</v>
      </c>
      <c r="JP133">
        <v>388.955078125</v>
      </c>
      <c r="JQ133">
        <v>247.55226135253901</v>
      </c>
      <c r="JR133">
        <v>497.466064453125</v>
      </c>
      <c r="JS133">
        <v>0.61332702636718806</v>
      </c>
      <c r="JT133">
        <v>449.45376586914102</v>
      </c>
      <c r="JU133">
        <v>118.686729431152</v>
      </c>
      <c r="JV133">
        <v>215.06004333496099</v>
      </c>
      <c r="JW133">
        <v>135.10948181152301</v>
      </c>
      <c r="JX133">
        <v>148.21539306640599</v>
      </c>
      <c r="JY133">
        <v>325.53546142578102</v>
      </c>
      <c r="JZ133">
        <v>22.3761100769043</v>
      </c>
      <c r="KA133">
        <v>56.641410827636697</v>
      </c>
      <c r="KB133">
        <v>169.63613891601599</v>
      </c>
      <c r="KC133">
        <v>615.29827880859398</v>
      </c>
      <c r="KD133">
        <v>74.430770874023395</v>
      </c>
      <c r="KE133">
        <v>373.50579833984398</v>
      </c>
      <c r="KF133">
        <v>139.17843627929699</v>
      </c>
      <c r="KG133">
        <v>216.76347351074199</v>
      </c>
      <c r="KH133">
        <v>57.438236236572301</v>
      </c>
      <c r="KI133">
        <v>160.486572265625</v>
      </c>
      <c r="KJ133">
        <v>54.431282043457003</v>
      </c>
      <c r="KK133">
        <v>1246.63525390625</v>
      </c>
      <c r="KL133">
        <v>55.017528533935597</v>
      </c>
      <c r="KM133">
        <f>MATCH(A133,[1]ADOS!$G:$G,0)</f>
        <v>261</v>
      </c>
      <c r="KN133" t="str">
        <f>INDEX([1]ADOS!$H:$H,KM133)</f>
        <v xml:space="preserve">NO DSM_IV questions 4a/4b is no and not atypical </v>
      </c>
      <c r="KO133" t="e">
        <f t="shared" si="6"/>
        <v>#VALUE!</v>
      </c>
      <c r="KP133">
        <f t="shared" si="7"/>
        <v>0</v>
      </c>
      <c r="KQ133">
        <v>0</v>
      </c>
      <c r="KR133" t="str">
        <f>INDEX([1]ADOS!$I:$I,KM133)</f>
        <v>Male</v>
      </c>
      <c r="KS133">
        <v>38</v>
      </c>
      <c r="KT133">
        <f t="shared" si="8"/>
        <v>1</v>
      </c>
      <c r="KU133">
        <v>25</v>
      </c>
      <c r="KV133">
        <v>365</v>
      </c>
    </row>
    <row r="134" spans="1:308" ht="15.5" x14ac:dyDescent="0.35">
      <c r="A134" s="1">
        <v>360222</v>
      </c>
      <c r="B134" s="1" t="s">
        <v>7</v>
      </c>
      <c r="C134">
        <v>6.4166164398193404</v>
      </c>
      <c r="D134">
        <v>3.9987754821777299</v>
      </c>
      <c r="E134">
        <v>4.1516790390014702</v>
      </c>
      <c r="F134">
        <v>4.4048829078674299</v>
      </c>
      <c r="G134">
        <v>6.0079226493835503</v>
      </c>
      <c r="H134">
        <v>5.0441956520080602</v>
      </c>
      <c r="I134">
        <v>4.2978553771972701</v>
      </c>
      <c r="J134">
        <v>4.2422747611999503</v>
      </c>
      <c r="K134">
        <v>4.6646142005920401</v>
      </c>
      <c r="L134">
        <v>3.6800279617309601</v>
      </c>
      <c r="M134">
        <v>4.1062507629394496</v>
      </c>
      <c r="N134">
        <v>4.9899749755859402</v>
      </c>
      <c r="O134">
        <v>5.4223546981811497</v>
      </c>
      <c r="P134">
        <v>5.2258744239807102</v>
      </c>
      <c r="Q134">
        <v>5.8568644523620597</v>
      </c>
      <c r="R134">
        <v>5.5501890182495099</v>
      </c>
      <c r="S134">
        <v>4.9646124839782697</v>
      </c>
      <c r="T134">
        <v>6.06414794921875</v>
      </c>
      <c r="U134">
        <v>4.7385048866271999</v>
      </c>
      <c r="V134">
        <v>3.4375770092010498</v>
      </c>
      <c r="W134">
        <v>5.0570321083068901</v>
      </c>
      <c r="X134">
        <v>4.0687236785888699</v>
      </c>
      <c r="Y134">
        <v>3.67583155632019</v>
      </c>
      <c r="Z134">
        <v>5.40704345703125</v>
      </c>
      <c r="AA134">
        <v>5.55129098892212</v>
      </c>
      <c r="AB134">
        <v>5.5042653083801296</v>
      </c>
      <c r="AC134">
        <v>3.5273962020874001</v>
      </c>
      <c r="AD134">
        <v>4.2520337104797399</v>
      </c>
      <c r="AE134">
        <v>4.1220731735229501</v>
      </c>
      <c r="AF134">
        <v>4.8897857666015598</v>
      </c>
      <c r="AG134">
        <v>6.1998276710510298</v>
      </c>
      <c r="AH134">
        <v>5.7089471817016602</v>
      </c>
      <c r="AI134">
        <v>4.4083237648010298</v>
      </c>
      <c r="AJ134">
        <v>4.9898915290832502</v>
      </c>
      <c r="AK134">
        <v>4.86883592605591</v>
      </c>
      <c r="AL134">
        <v>4.3856992721557599</v>
      </c>
      <c r="AM134">
        <v>5.7125840187072798</v>
      </c>
      <c r="AN134">
        <v>5.3327364921569798</v>
      </c>
      <c r="AO134">
        <v>4.5841617584228498</v>
      </c>
      <c r="AP134">
        <v>4.4256162643432599</v>
      </c>
      <c r="AQ134">
        <v>3.8865079879760698</v>
      </c>
      <c r="AR134">
        <v>3.2361528873443599</v>
      </c>
      <c r="AS134">
        <v>5.7484779357910201</v>
      </c>
      <c r="AT134">
        <v>3.7822206020355198</v>
      </c>
      <c r="AU134">
        <v>3.1945831775665301</v>
      </c>
      <c r="AV134">
        <v>3.9772722721099898</v>
      </c>
      <c r="AW134">
        <v>5.6687664985656703</v>
      </c>
      <c r="AX134">
        <v>4.3280339241027797</v>
      </c>
      <c r="AY134">
        <v>4.8699455261230504</v>
      </c>
      <c r="AZ134">
        <v>5.0806241035461399</v>
      </c>
      <c r="BA134">
        <v>3.2376694679260298</v>
      </c>
      <c r="BB134">
        <v>4.9461526870727504</v>
      </c>
      <c r="BC134">
        <v>5.32121086120606</v>
      </c>
      <c r="BD134">
        <v>5.0795183181762704</v>
      </c>
      <c r="BE134">
        <v>5.47928762435913</v>
      </c>
      <c r="BF134">
        <v>3.3596985340118399</v>
      </c>
      <c r="BG134">
        <v>3.5071260929107702</v>
      </c>
      <c r="BH134">
        <v>3.2320249080657999</v>
      </c>
      <c r="BI134">
        <v>4.53700923919678</v>
      </c>
      <c r="BJ134">
        <v>5.5902042388915998</v>
      </c>
      <c r="BK134">
        <v>4.0010747909545898</v>
      </c>
      <c r="BL134">
        <v>6.3034911155700701</v>
      </c>
      <c r="BM134">
        <v>5.8667664527893102</v>
      </c>
      <c r="BN134">
        <v>4.8223443031311</v>
      </c>
      <c r="BO134">
        <v>4.2396969795227104</v>
      </c>
      <c r="BP134">
        <v>3.44070625305176</v>
      </c>
      <c r="BQ134">
        <v>4.3255257606506401</v>
      </c>
      <c r="BR134">
        <v>3.9239253997802699</v>
      </c>
      <c r="BS134">
        <v>3.9573204517364502</v>
      </c>
      <c r="BT134">
        <v>5.6459975242614799</v>
      </c>
      <c r="BU134">
        <v>5.2713379859924299</v>
      </c>
      <c r="BV134">
        <v>5.1476292610168501</v>
      </c>
      <c r="BW134">
        <v>4.4214792251586896</v>
      </c>
      <c r="BX134">
        <v>4.3427972793579102</v>
      </c>
      <c r="BY134">
        <v>6.1334190368652299</v>
      </c>
      <c r="BZ134">
        <v>4.5183696746826199</v>
      </c>
      <c r="CA134">
        <v>3.5038814544677699</v>
      </c>
      <c r="CB134">
        <v>4.0340223312377903</v>
      </c>
      <c r="CC134">
        <v>6.3440098762512198</v>
      </c>
      <c r="CD134">
        <v>5.0709071159362802</v>
      </c>
      <c r="CE134">
        <v>4.3467979431152299</v>
      </c>
      <c r="CF134">
        <v>4.2924637794494602</v>
      </c>
      <c r="CG134">
        <v>4.8769006729126003</v>
      </c>
      <c r="CH134">
        <v>3.8523333072662398</v>
      </c>
      <c r="CI134">
        <v>4.3370661735534703</v>
      </c>
      <c r="CJ134">
        <v>4.7377500534057599</v>
      </c>
      <c r="CK134">
        <v>5.4922418594360396</v>
      </c>
      <c r="CL134">
        <v>5.0687937736511204</v>
      </c>
      <c r="CM134">
        <v>5.42893791198731</v>
      </c>
      <c r="CN134">
        <v>5.3026695251464799</v>
      </c>
      <c r="CO134">
        <v>5.4447250366210902</v>
      </c>
      <c r="CP134">
        <v>6.6839661598205602</v>
      </c>
      <c r="CQ134">
        <v>4.8571262359619096</v>
      </c>
      <c r="CR134">
        <v>4.1974554061889702</v>
      </c>
      <c r="CS134">
        <v>4.9814133644104004</v>
      </c>
      <c r="CT134">
        <v>4.4449977874755904</v>
      </c>
      <c r="CU134">
        <v>3.7042605876922599</v>
      </c>
      <c r="CV134">
        <v>5.9320831298828098</v>
      </c>
      <c r="CW134">
        <v>5.2721939086914098</v>
      </c>
      <c r="CX134">
        <v>4.8984580039978001</v>
      </c>
      <c r="CY134">
        <v>4.07106685638428</v>
      </c>
      <c r="CZ134">
        <v>3.5977153778076199</v>
      </c>
      <c r="DA134">
        <v>3.90123462677002</v>
      </c>
      <c r="DB134">
        <v>5.0472774505615199</v>
      </c>
      <c r="DC134">
        <v>6.7425570487976101</v>
      </c>
      <c r="DD134">
        <v>5.53446388244629</v>
      </c>
      <c r="DE134">
        <v>4.1831631660461399</v>
      </c>
      <c r="DF134">
        <v>5.1110858917236301</v>
      </c>
      <c r="DG134">
        <v>5.7196197509765598</v>
      </c>
      <c r="DH134">
        <v>4.4208102226257298</v>
      </c>
      <c r="DI134">
        <v>4.9385495185852104</v>
      </c>
      <c r="DJ134">
        <v>5.05898237228394</v>
      </c>
      <c r="DK134">
        <v>4.8313369750976598</v>
      </c>
      <c r="DL134">
        <v>4.8130154609680202</v>
      </c>
      <c r="DM134">
        <v>3.8494026660919198</v>
      </c>
      <c r="DN134">
        <v>3.9920969009399401</v>
      </c>
      <c r="DO134">
        <v>6.0140542984008798</v>
      </c>
      <c r="DP134">
        <v>3.9930691719055198</v>
      </c>
      <c r="DQ134">
        <v>2.9097516536712602</v>
      </c>
      <c r="DR134">
        <v>4.0458931922912598</v>
      </c>
      <c r="DS134">
        <v>6.2649707794189498</v>
      </c>
      <c r="DT134">
        <v>4.6659245491027797</v>
      </c>
      <c r="DU134">
        <v>4.92513179779053</v>
      </c>
      <c r="DV134">
        <v>4.6275315284729004</v>
      </c>
      <c r="DW134">
        <v>4.4085950851440403</v>
      </c>
      <c r="DX134">
        <v>4.3923783302307102</v>
      </c>
      <c r="DY134">
        <v>5.2637214660644496</v>
      </c>
      <c r="DZ134">
        <v>4.5106072425842303</v>
      </c>
      <c r="EA134">
        <v>5.0309123992919904</v>
      </c>
      <c r="EB134">
        <v>3.6750247478485099</v>
      </c>
      <c r="EC134">
        <v>3.72089695930481</v>
      </c>
      <c r="ED134">
        <v>3.4642899036407502</v>
      </c>
      <c r="EE134">
        <v>4.5561227798461896</v>
      </c>
      <c r="EF134">
        <v>4.4974918365478498</v>
      </c>
      <c r="EG134">
        <v>3.98129105567932</v>
      </c>
      <c r="EH134">
        <v>5.7479338645935103</v>
      </c>
      <c r="EI134">
        <v>6.2420639991760298</v>
      </c>
      <c r="EJ134">
        <v>5.1980729103088397</v>
      </c>
      <c r="EK134">
        <v>4.3761558532714799</v>
      </c>
      <c r="EL134">
        <v>3.4829833507537802</v>
      </c>
      <c r="EM134">
        <v>3.5777626037597701</v>
      </c>
      <c r="EN134">
        <v>3.8979511260986301</v>
      </c>
      <c r="EO134">
        <v>3.83660817146301</v>
      </c>
      <c r="EP134">
        <v>6.4467043876648003</v>
      </c>
      <c r="EQ134">
        <v>5.1000556945800799</v>
      </c>
      <c r="ER134">
        <v>4.75478219985962</v>
      </c>
      <c r="ES134">
        <v>4.1033587455749503</v>
      </c>
      <c r="ET134">
        <v>4.3055272102356001</v>
      </c>
      <c r="EU134">
        <v>238.58213806152301</v>
      </c>
      <c r="EV134">
        <v>419.08685302734398</v>
      </c>
      <c r="EW134">
        <v>657.61120605468795</v>
      </c>
      <c r="EX134">
        <v>429.85369873046898</v>
      </c>
      <c r="EY134">
        <v>229.89328002929699</v>
      </c>
      <c r="EZ134">
        <v>489.49026489257801</v>
      </c>
      <c r="FA134">
        <v>256.42633056640602</v>
      </c>
      <c r="FB134">
        <v>316.31600952148398</v>
      </c>
      <c r="FC134">
        <v>127.68251800537099</v>
      </c>
      <c r="FD134">
        <v>63.816123962402301</v>
      </c>
      <c r="FE134">
        <v>770.11785888671898</v>
      </c>
      <c r="FF134">
        <v>516.52093505859398</v>
      </c>
      <c r="FG134">
        <v>224.10676574707</v>
      </c>
      <c r="FH134">
        <v>477.50128173828102</v>
      </c>
      <c r="FI134">
        <v>1384.14282226563</v>
      </c>
      <c r="FJ134">
        <v>1744.93896484375</v>
      </c>
      <c r="FK134">
        <v>172.94338989257801</v>
      </c>
      <c r="FL134">
        <v>235.52380371093801</v>
      </c>
      <c r="FM134">
        <v>1023.91345214844</v>
      </c>
      <c r="FN134">
        <v>668.48797607421898</v>
      </c>
      <c r="FO134">
        <v>538.29132080078102</v>
      </c>
      <c r="FP134">
        <v>1248.68835449219</v>
      </c>
      <c r="FQ134">
        <v>518.30224609375</v>
      </c>
      <c r="FR134">
        <v>712.67498779296898</v>
      </c>
      <c r="FS134">
        <v>769.03112792968795</v>
      </c>
      <c r="FT134">
        <v>995.21990966796898</v>
      </c>
      <c r="FU134">
        <v>744.87164306640602</v>
      </c>
      <c r="FV134">
        <v>914.440673828125</v>
      </c>
      <c r="FW134">
        <v>1002.71179199219</v>
      </c>
      <c r="FX134">
        <v>1346.42614746094</v>
      </c>
      <c r="FY134">
        <v>364.7490234375</v>
      </c>
      <c r="FZ134">
        <v>21.5539875030518</v>
      </c>
      <c r="GA134">
        <v>172.09297180175801</v>
      </c>
      <c r="GB134">
        <v>828.94708251953102</v>
      </c>
      <c r="GC134">
        <v>211.50302124023401</v>
      </c>
      <c r="GD134">
        <v>172.85713195800801</v>
      </c>
      <c r="GE134">
        <v>773.43731689453102</v>
      </c>
      <c r="GF134">
        <v>861.79144287109398</v>
      </c>
      <c r="GG134">
        <v>62.800083160400398</v>
      </c>
      <c r="GH134">
        <v>37.1726264953613</v>
      </c>
      <c r="GI134">
        <v>188.81169128418</v>
      </c>
      <c r="GJ134">
        <v>532.164794921875</v>
      </c>
      <c r="GK134">
        <v>653.325439453125</v>
      </c>
      <c r="GL134">
        <v>687.16546630859398</v>
      </c>
      <c r="GM134">
        <v>483.80865478515602</v>
      </c>
      <c r="GN134">
        <v>214.07637023925801</v>
      </c>
      <c r="GO134">
        <v>88.178611755371094</v>
      </c>
      <c r="GP134">
        <v>314.08438110351602</v>
      </c>
      <c r="GQ134">
        <v>323.90774536132801</v>
      </c>
      <c r="GR134">
        <v>151.15281677246099</v>
      </c>
      <c r="GS134">
        <v>28.478809356689499</v>
      </c>
      <c r="GT134">
        <v>320.97039794921898</v>
      </c>
      <c r="GU134">
        <v>196.24723815918</v>
      </c>
      <c r="GV134">
        <v>408.80776977539102</v>
      </c>
      <c r="GW134">
        <v>0.36908900737762501</v>
      </c>
      <c r="GX134">
        <v>877.821044921875</v>
      </c>
      <c r="GY134">
        <v>187.24520874023401</v>
      </c>
      <c r="GZ134">
        <v>297.36291503906301</v>
      </c>
      <c r="HA134">
        <v>92.46337890625</v>
      </c>
      <c r="HB134">
        <v>149.23977661132801</v>
      </c>
      <c r="HC134">
        <v>418.78369140625</v>
      </c>
      <c r="HD134">
        <v>22.238512039184599</v>
      </c>
      <c r="HE134">
        <v>27.359672546386701</v>
      </c>
      <c r="HF134">
        <v>133.18339538574199</v>
      </c>
      <c r="HG134">
        <v>505.90432739257801</v>
      </c>
      <c r="HH134">
        <v>87.553810119628906</v>
      </c>
      <c r="HI134">
        <v>441.03082275390602</v>
      </c>
      <c r="HJ134">
        <v>224.67349243164099</v>
      </c>
      <c r="HK134">
        <v>265.58908081054699</v>
      </c>
      <c r="HL134">
        <v>33.442417144775398</v>
      </c>
      <c r="HM134">
        <v>177.94500732421901</v>
      </c>
      <c r="HN134">
        <v>69.194641113281307</v>
      </c>
      <c r="HO134">
        <v>1063.9306640625</v>
      </c>
      <c r="HP134">
        <v>35.592693328857401</v>
      </c>
      <c r="HQ134">
        <v>262.1943359375</v>
      </c>
      <c r="HR134">
        <v>675.82977294921898</v>
      </c>
      <c r="HS134">
        <v>410.51199340820301</v>
      </c>
      <c r="HT134">
        <v>402.73638916015602</v>
      </c>
      <c r="HU134">
        <v>348.90310668945301</v>
      </c>
      <c r="HV134">
        <v>515.112548828125</v>
      </c>
      <c r="HW134">
        <v>336.54681396484398</v>
      </c>
      <c r="HX134">
        <v>327.39318847656301</v>
      </c>
      <c r="HY134">
        <v>154.43800354003901</v>
      </c>
      <c r="HZ134">
        <v>58.714347839355497</v>
      </c>
      <c r="IA134">
        <v>770.92395019531295</v>
      </c>
      <c r="IB134">
        <v>515.85101318359398</v>
      </c>
      <c r="IC134">
        <v>158.49684143066401</v>
      </c>
      <c r="ID134">
        <v>587.84674072265602</v>
      </c>
      <c r="IE134">
        <v>1507.20971679688</v>
      </c>
      <c r="IF134">
        <v>2007.51379394531</v>
      </c>
      <c r="IG134">
        <v>136.60284423828099</v>
      </c>
      <c r="IH134">
        <v>247.76826477050801</v>
      </c>
      <c r="II134">
        <v>1188.65881347656</v>
      </c>
      <c r="IJ134">
        <v>690.82653808593795</v>
      </c>
      <c r="IK134">
        <v>537.32476806640602</v>
      </c>
      <c r="IL134">
        <v>1088.41870117188</v>
      </c>
      <c r="IM134">
        <v>442.18280029296898</v>
      </c>
      <c r="IN134">
        <v>633.84197998046898</v>
      </c>
      <c r="IO134">
        <v>756.97314453125</v>
      </c>
      <c r="IP134">
        <v>1013.78076171875</v>
      </c>
      <c r="IQ134">
        <v>1228.57092285156</v>
      </c>
      <c r="IR134">
        <v>858.34533691406295</v>
      </c>
      <c r="IS134">
        <v>1035.40576171875</v>
      </c>
      <c r="IT134">
        <v>876.67901611328102</v>
      </c>
      <c r="IU134">
        <v>330.789794921875</v>
      </c>
      <c r="IV134">
        <v>11.158831596374499</v>
      </c>
      <c r="IW134">
        <v>187.03559875488301</v>
      </c>
      <c r="IX134">
        <v>900.321533203125</v>
      </c>
      <c r="IY134">
        <v>199.97915649414099</v>
      </c>
      <c r="IZ134">
        <v>185.347244262695</v>
      </c>
      <c r="JA134">
        <v>844.79150390625</v>
      </c>
      <c r="JB134">
        <v>911.03845214843795</v>
      </c>
      <c r="JC134">
        <v>83.904747009277301</v>
      </c>
      <c r="JD134">
        <v>31.4475402832031</v>
      </c>
      <c r="JE134">
        <v>176.87371826171901</v>
      </c>
      <c r="JF134">
        <v>919.30505371093795</v>
      </c>
      <c r="JG134">
        <v>688.85540771484398</v>
      </c>
      <c r="JH134">
        <v>636.264404296875</v>
      </c>
      <c r="JI134">
        <v>587.45373535156295</v>
      </c>
      <c r="JJ134">
        <v>214.23847961425801</v>
      </c>
      <c r="JK134">
        <v>79.590461730957003</v>
      </c>
      <c r="JL134">
        <v>304.59564208984398</v>
      </c>
      <c r="JM134">
        <v>294.08746337890602</v>
      </c>
      <c r="JN134">
        <v>85.319076538085895</v>
      </c>
      <c r="JO134">
        <v>190.50685119628901</v>
      </c>
      <c r="JP134">
        <v>370.24929809570301</v>
      </c>
      <c r="JQ134">
        <v>242.09976196289099</v>
      </c>
      <c r="JR134">
        <v>316.22232055664102</v>
      </c>
      <c r="JS134">
        <v>0.20001399517059301</v>
      </c>
      <c r="JT134">
        <v>741.70001220703102</v>
      </c>
      <c r="JU134">
        <v>170.83547973632801</v>
      </c>
      <c r="JV134">
        <v>303.24127197265602</v>
      </c>
      <c r="JW134">
        <v>195.54557800293</v>
      </c>
      <c r="JX134">
        <v>102.95196533203099</v>
      </c>
      <c r="JY134">
        <v>298.97668457031301</v>
      </c>
      <c r="JZ134">
        <v>57.037487030029297</v>
      </c>
      <c r="KA134">
        <v>39.189388275146499</v>
      </c>
      <c r="KB134">
        <v>130.05659484863301</v>
      </c>
      <c r="KC134">
        <v>415.92587280273398</v>
      </c>
      <c r="KD134">
        <v>79.260200500488295</v>
      </c>
      <c r="KE134">
        <v>346.14273071289102</v>
      </c>
      <c r="KF134">
        <v>141.59988403320301</v>
      </c>
      <c r="KG134">
        <v>227.23153686523401</v>
      </c>
      <c r="KH134">
        <v>40.625404357910199</v>
      </c>
      <c r="KI134">
        <v>154.74429321289099</v>
      </c>
      <c r="KJ134">
        <v>83.185226440429702</v>
      </c>
      <c r="KK134">
        <v>834.343994140625</v>
      </c>
      <c r="KL134">
        <v>41.743598937988303</v>
      </c>
      <c r="KM134">
        <f>MATCH(A134,[1]ADOS!$G:$G,0)</f>
        <v>368</v>
      </c>
      <c r="KN134" t="str">
        <f>INDEX([1]ADOS!$H:$H,KM134)</f>
        <v xml:space="preserve">NO DSM_IV questions 4a/4b is no and not atypical </v>
      </c>
      <c r="KO134" t="e">
        <f t="shared" si="6"/>
        <v>#VALUE!</v>
      </c>
      <c r="KP134">
        <f t="shared" si="7"/>
        <v>0</v>
      </c>
      <c r="KQ134">
        <v>0</v>
      </c>
      <c r="KR134" t="str">
        <f>INDEX([1]ADOS!$I:$I,KM134)</f>
        <v>Female</v>
      </c>
      <c r="KS134">
        <v>38</v>
      </c>
      <c r="KT134">
        <f t="shared" si="8"/>
        <v>0</v>
      </c>
      <c r="KU134">
        <v>25</v>
      </c>
      <c r="KV134">
        <v>365</v>
      </c>
    </row>
    <row r="135" spans="1:308" ht="15.5" x14ac:dyDescent="0.35">
      <c r="A135" s="1">
        <v>364403</v>
      </c>
      <c r="B135" s="1" t="s">
        <v>7</v>
      </c>
      <c r="C135">
        <v>5.7900977134704599</v>
      </c>
      <c r="D135">
        <v>3.6963877677917498</v>
      </c>
      <c r="E135">
        <v>3.43464159965515</v>
      </c>
      <c r="F135">
        <v>4.2622995376586896</v>
      </c>
      <c r="G135">
        <v>5.5123476982116699</v>
      </c>
      <c r="H135">
        <v>4.7031006813049299</v>
      </c>
      <c r="I135">
        <v>4.3236045837402299</v>
      </c>
      <c r="J135">
        <v>3.75666308403015</v>
      </c>
      <c r="K135">
        <v>3.9171657562255899</v>
      </c>
      <c r="L135">
        <v>3.6182832717895499</v>
      </c>
      <c r="M135">
        <v>3.67310762405396</v>
      </c>
      <c r="N135">
        <v>4.5957379341125497</v>
      </c>
      <c r="O135">
        <v>5.52945899963379</v>
      </c>
      <c r="P135">
        <v>5.0253634452819798</v>
      </c>
      <c r="Q135">
        <v>5.3099074363708496</v>
      </c>
      <c r="R135">
        <v>5.0047888755798304</v>
      </c>
      <c r="S135">
        <v>4.8704314231872603</v>
      </c>
      <c r="T135">
        <v>5.9172768592834499</v>
      </c>
      <c r="U135">
        <v>4.1452493667602504</v>
      </c>
      <c r="V135">
        <v>3.5602836608886701</v>
      </c>
      <c r="W135">
        <v>4.1050457954406703</v>
      </c>
      <c r="X135">
        <v>4.1445212364196804</v>
      </c>
      <c r="Y135">
        <v>4.6274781227111799</v>
      </c>
      <c r="Z135">
        <v>5.6370048522949201</v>
      </c>
      <c r="AA135">
        <v>5.2540159225463903</v>
      </c>
      <c r="AB135">
        <v>4.8879432678222701</v>
      </c>
      <c r="AC135">
        <v>4.55287790298462</v>
      </c>
      <c r="AD135">
        <v>3.3359832763671902</v>
      </c>
      <c r="AE135">
        <v>3.8654415607452401</v>
      </c>
      <c r="AF135">
        <v>5.0201063156127903</v>
      </c>
      <c r="AG135">
        <v>5.3298153877258301</v>
      </c>
      <c r="AH135">
        <v>4.4217724800109899</v>
      </c>
      <c r="AI135">
        <v>3.6454298496246298</v>
      </c>
      <c r="AJ135">
        <v>4.5607352256774902</v>
      </c>
      <c r="AK135">
        <v>5.27825927734375</v>
      </c>
      <c r="AL135">
        <v>4.2122526168823198</v>
      </c>
      <c r="AM135">
        <v>5.19122219085693</v>
      </c>
      <c r="AN135">
        <v>5.41156005859375</v>
      </c>
      <c r="AO135">
        <v>4.4159049987793004</v>
      </c>
      <c r="AP135">
        <v>4.41744184494019</v>
      </c>
      <c r="AQ135">
        <v>3.7329847812652601</v>
      </c>
      <c r="AR135">
        <v>3.3438560962677002</v>
      </c>
      <c r="AS135">
        <v>6.2305479049682599</v>
      </c>
      <c r="AT135">
        <v>3.9478695392608598</v>
      </c>
      <c r="AU135">
        <v>2.97050213813782</v>
      </c>
      <c r="AV135">
        <v>3.7787549495696999</v>
      </c>
      <c r="AW135">
        <v>5.6391901969909703</v>
      </c>
      <c r="AX135">
        <v>4.1210980415344203</v>
      </c>
      <c r="AY135">
        <v>4.3954005241393999</v>
      </c>
      <c r="AZ135">
        <v>4.2163567543029803</v>
      </c>
      <c r="BA135">
        <v>3.5224206447601301</v>
      </c>
      <c r="BB135">
        <v>4.3733806610107404</v>
      </c>
      <c r="BC135">
        <v>4.8907670974731401</v>
      </c>
      <c r="BD135">
        <v>4.7305240631103498</v>
      </c>
      <c r="BE135">
        <v>5.5356998443603498</v>
      </c>
      <c r="BF135">
        <v>4.0176901817321804</v>
      </c>
      <c r="BG135">
        <v>3.50547528266907</v>
      </c>
      <c r="BH135">
        <v>3.3096396923065199</v>
      </c>
      <c r="BI135">
        <v>4.0658874511718803</v>
      </c>
      <c r="BJ135">
        <v>3.7783448696136501</v>
      </c>
      <c r="BK135">
        <v>4.2747073173523003</v>
      </c>
      <c r="BL135">
        <v>5.8840651512145996</v>
      </c>
      <c r="BM135">
        <v>5.5026812553405797</v>
      </c>
      <c r="BN135">
        <v>5.1887860298156703</v>
      </c>
      <c r="BO135">
        <v>4.6221733093261701</v>
      </c>
      <c r="BP135">
        <v>3.1355638504028298</v>
      </c>
      <c r="BQ135">
        <v>3.4981200695037802</v>
      </c>
      <c r="BR135">
        <v>3.9226098060607901</v>
      </c>
      <c r="BS135">
        <v>3.9446575641632098</v>
      </c>
      <c r="BT135">
        <v>4.9546570777893102</v>
      </c>
      <c r="BU135">
        <v>4.3443503379821804</v>
      </c>
      <c r="BV135">
        <v>5.6449246406555202</v>
      </c>
      <c r="BW135">
        <v>4.0402698516845703</v>
      </c>
      <c r="BX135">
        <v>3.5791563987731898</v>
      </c>
      <c r="BY135">
        <v>5.4757204055786097</v>
      </c>
      <c r="BZ135">
        <v>3.4951834678649898</v>
      </c>
      <c r="CA135">
        <v>3.7138836383819598</v>
      </c>
      <c r="CB135">
        <v>4.2846879959106401</v>
      </c>
      <c r="CC135">
        <v>5.4088077545165998</v>
      </c>
      <c r="CD135">
        <v>5.10929250717163</v>
      </c>
      <c r="CE135">
        <v>4.5548796653747603</v>
      </c>
      <c r="CF135">
        <v>4.1579527854919398</v>
      </c>
      <c r="CG135">
        <v>4.1334676742553702</v>
      </c>
      <c r="CH135">
        <v>3.87850141525269</v>
      </c>
      <c r="CI135">
        <v>3.7545108795165998</v>
      </c>
      <c r="CJ135">
        <v>4.77803707122803</v>
      </c>
      <c r="CK135">
        <v>5.4724383354187003</v>
      </c>
      <c r="CL135">
        <v>4.9796772003173801</v>
      </c>
      <c r="CM135">
        <v>5.1394767761230504</v>
      </c>
      <c r="CN135">
        <v>5.1830334663391104</v>
      </c>
      <c r="CO135">
        <v>5.2991943359375</v>
      </c>
      <c r="CP135">
        <v>6.3489003181457502</v>
      </c>
      <c r="CQ135">
        <v>4.30981492996216</v>
      </c>
      <c r="CR135">
        <v>3.92742943763733</v>
      </c>
      <c r="CS135">
        <v>4.1263289451599103</v>
      </c>
      <c r="CT135">
        <v>4.0762491226196298</v>
      </c>
      <c r="CU135">
        <v>4.1265106201171902</v>
      </c>
      <c r="CV135">
        <v>5.6174335479736301</v>
      </c>
      <c r="CW135">
        <v>4.9140129089355504</v>
      </c>
      <c r="CX135">
        <v>4.4962878227233896</v>
      </c>
      <c r="CY135">
        <v>4.4126276969909703</v>
      </c>
      <c r="CZ135">
        <v>3.3245708942413299</v>
      </c>
      <c r="DA135">
        <v>3.8032715320587198</v>
      </c>
      <c r="DB135">
        <v>4.7862691879272496</v>
      </c>
      <c r="DC135">
        <v>6.12977838516235</v>
      </c>
      <c r="DD135">
        <v>6.0397477149963397</v>
      </c>
      <c r="DE135">
        <v>3.9995713233947798</v>
      </c>
      <c r="DF135">
        <v>4.4985895156860396</v>
      </c>
      <c r="DG135">
        <v>5.62231397628784</v>
      </c>
      <c r="DH135">
        <v>4.1431756019592303</v>
      </c>
      <c r="DI135">
        <v>4.9526023864746103</v>
      </c>
      <c r="DJ135">
        <v>5.0300040245056197</v>
      </c>
      <c r="DK135">
        <v>4.4588246345520002</v>
      </c>
      <c r="DL135">
        <v>4.4849534034729004</v>
      </c>
      <c r="DM135">
        <v>3.8596861362457302</v>
      </c>
      <c r="DN135">
        <v>3.4646584987640399</v>
      </c>
      <c r="DO135">
        <v>6.6815075874328604</v>
      </c>
      <c r="DP135">
        <v>4.1406373977661097</v>
      </c>
      <c r="DQ135">
        <v>3.08929443359375</v>
      </c>
      <c r="DR135">
        <v>4.0244870185852104</v>
      </c>
      <c r="DS135">
        <v>6.0379776954650897</v>
      </c>
      <c r="DT135">
        <v>4.5649857521057102</v>
      </c>
      <c r="DU135">
        <v>4.8408675193786603</v>
      </c>
      <c r="DV135">
        <v>4.0048289299011204</v>
      </c>
      <c r="DW135">
        <v>3.96888279914856</v>
      </c>
      <c r="DX135">
        <v>3.9633951187133798</v>
      </c>
      <c r="DY135">
        <v>5.2860860824584996</v>
      </c>
      <c r="DZ135">
        <v>4.4614062309265101</v>
      </c>
      <c r="EA135">
        <v>4.4693574905395499</v>
      </c>
      <c r="EB135">
        <v>3.6433990001678498</v>
      </c>
      <c r="EC135">
        <v>3.3776733875274698</v>
      </c>
      <c r="ED135">
        <v>3.7446136474609402</v>
      </c>
      <c r="EE135">
        <v>3.74051785469055</v>
      </c>
      <c r="EF135">
        <v>3.7292754650115998</v>
      </c>
      <c r="EG135">
        <v>4.1709308624267596</v>
      </c>
      <c r="EH135">
        <v>5.6395826339721697</v>
      </c>
      <c r="EI135">
        <v>5.8537335395812997</v>
      </c>
      <c r="EJ135">
        <v>4.9387888908386204</v>
      </c>
      <c r="EK135">
        <v>4.2009010314941397</v>
      </c>
      <c r="EL135">
        <v>3.45998239517212</v>
      </c>
      <c r="EM135">
        <v>3.4380900859832799</v>
      </c>
      <c r="EN135">
        <v>4.0953879356384304</v>
      </c>
      <c r="EO135">
        <v>3.54042744636536</v>
      </c>
      <c r="EP135">
        <v>6.0220999717712402</v>
      </c>
      <c r="EQ135">
        <v>4.34830665588379</v>
      </c>
      <c r="ER135">
        <v>5.2977714538574201</v>
      </c>
      <c r="ES135">
        <v>3.9180750846862802</v>
      </c>
      <c r="ET135">
        <v>3.8306610584259002</v>
      </c>
      <c r="EU135">
        <v>198.197509765625</v>
      </c>
      <c r="EV135">
        <v>416.567626953125</v>
      </c>
      <c r="EW135">
        <v>492.51766967773398</v>
      </c>
      <c r="EX135">
        <v>378.57366943359398</v>
      </c>
      <c r="EY135">
        <v>246.56636047363301</v>
      </c>
      <c r="EZ135">
        <v>433.66751098632801</v>
      </c>
      <c r="FA135">
        <v>316.28982543945301</v>
      </c>
      <c r="FB135">
        <v>250.38005065918</v>
      </c>
      <c r="FC135">
        <v>130.35102844238301</v>
      </c>
      <c r="FD135">
        <v>47.382606506347699</v>
      </c>
      <c r="FE135">
        <v>686.032958984375</v>
      </c>
      <c r="FF135">
        <v>584.18341064453102</v>
      </c>
      <c r="FG135">
        <v>184.194412231445</v>
      </c>
      <c r="FH135">
        <v>440.07797241210898</v>
      </c>
      <c r="FI135">
        <v>1331.86767578125</v>
      </c>
      <c r="FJ135">
        <v>1819.43640136719</v>
      </c>
      <c r="FK135">
        <v>131.043212890625</v>
      </c>
      <c r="FL135">
        <v>241.05032348632801</v>
      </c>
      <c r="FM135">
        <v>698.90472412109398</v>
      </c>
      <c r="FN135">
        <v>740.33514404296898</v>
      </c>
      <c r="FO135">
        <v>504.44891357421898</v>
      </c>
      <c r="FP135">
        <v>735.064697265625</v>
      </c>
      <c r="FQ135">
        <v>381.46456909179699</v>
      </c>
      <c r="FR135">
        <v>633.39056396484398</v>
      </c>
      <c r="FS135">
        <v>922.54852294921898</v>
      </c>
      <c r="FT135">
        <v>665.88482666015602</v>
      </c>
      <c r="FU135">
        <v>1047.31005859375</v>
      </c>
      <c r="FV135">
        <v>853.34930419921898</v>
      </c>
      <c r="FW135">
        <v>902.59710693359398</v>
      </c>
      <c r="FX135">
        <v>709.57141113281295</v>
      </c>
      <c r="FY135">
        <v>312.29846191406301</v>
      </c>
      <c r="FZ135">
        <v>20.306739807128899</v>
      </c>
      <c r="GA135">
        <v>157.06668090820301</v>
      </c>
      <c r="GB135">
        <v>733.497802734375</v>
      </c>
      <c r="GC135">
        <v>194.06312561035199</v>
      </c>
      <c r="GD135">
        <v>146.10374450683599</v>
      </c>
      <c r="GE135">
        <v>1061.49780273438</v>
      </c>
      <c r="GF135">
        <v>906.61785888671898</v>
      </c>
      <c r="GG135">
        <v>63.682697296142599</v>
      </c>
      <c r="GH135">
        <v>44.363735198974602</v>
      </c>
      <c r="GI135">
        <v>156.42880249023401</v>
      </c>
      <c r="GJ135">
        <v>619.17913818359398</v>
      </c>
      <c r="GK135">
        <v>579.87829589843795</v>
      </c>
      <c r="GL135">
        <v>387.61181640625</v>
      </c>
      <c r="GM135">
        <v>599.18713378906295</v>
      </c>
      <c r="GN135">
        <v>168.57012939453099</v>
      </c>
      <c r="GO135">
        <v>76.477645874023395</v>
      </c>
      <c r="GP135">
        <v>294.01376342773398</v>
      </c>
      <c r="GQ135">
        <v>279.57702636718801</v>
      </c>
      <c r="GR135">
        <v>148.19406127929699</v>
      </c>
      <c r="GS135">
        <v>59.4490776062012</v>
      </c>
      <c r="GT135">
        <v>299.84832763671898</v>
      </c>
      <c r="GU135">
        <v>172.31352233886699</v>
      </c>
      <c r="GV135">
        <v>506.43014526367199</v>
      </c>
      <c r="GW135">
        <v>0.121615000069141</v>
      </c>
      <c r="GX135">
        <v>901.30023193359398</v>
      </c>
      <c r="GY135">
        <v>101.614303588867</v>
      </c>
      <c r="GZ135">
        <v>213.63307189941401</v>
      </c>
      <c r="HA135">
        <v>118.53367614746099</v>
      </c>
      <c r="HB135">
        <v>105.394729614258</v>
      </c>
      <c r="HC135">
        <v>271.517333984375</v>
      </c>
      <c r="HD135">
        <v>31.8010768890381</v>
      </c>
      <c r="HE135">
        <v>26.4452819824219</v>
      </c>
      <c r="HF135">
        <v>158.79498291015599</v>
      </c>
      <c r="HG135">
        <v>405.34249877929699</v>
      </c>
      <c r="HH135">
        <v>71.460174560546903</v>
      </c>
      <c r="HI135">
        <v>381.67697143554699</v>
      </c>
      <c r="HJ135">
        <v>150.04150390625</v>
      </c>
      <c r="HK135">
        <v>223.88438415527301</v>
      </c>
      <c r="HL135">
        <v>48.248317718505902</v>
      </c>
      <c r="HM135">
        <v>150.897537231445</v>
      </c>
      <c r="HN135">
        <v>63.657070159912102</v>
      </c>
      <c r="HO135">
        <v>688.353759765625</v>
      </c>
      <c r="HP135">
        <v>32.063556671142599</v>
      </c>
      <c r="HQ135">
        <v>189.08209228515599</v>
      </c>
      <c r="HR135">
        <v>418.19784545898398</v>
      </c>
      <c r="HS135">
        <v>495.39004516601602</v>
      </c>
      <c r="HT135">
        <v>478.93301391601602</v>
      </c>
      <c r="HU135">
        <v>251.705642700195</v>
      </c>
      <c r="HV135">
        <v>415.17526245117199</v>
      </c>
      <c r="HW135">
        <v>275.23254394531301</v>
      </c>
      <c r="HX135">
        <v>343.38949584960898</v>
      </c>
      <c r="HY135">
        <v>148.61849975585901</v>
      </c>
      <c r="HZ135">
        <v>42.770313262939503</v>
      </c>
      <c r="IA135">
        <v>546.94866943359398</v>
      </c>
      <c r="IB135">
        <v>510.93490600585898</v>
      </c>
      <c r="IC135">
        <v>159.83354187011699</v>
      </c>
      <c r="ID135">
        <v>603.59942626953102</v>
      </c>
      <c r="IE135">
        <v>1454.40234375</v>
      </c>
      <c r="IF135">
        <v>1588.64477539063</v>
      </c>
      <c r="IG135">
        <v>153.87391662597699</v>
      </c>
      <c r="IH135">
        <v>215.43005371093801</v>
      </c>
      <c r="II135">
        <v>830.14166259765602</v>
      </c>
      <c r="IJ135">
        <v>545.77764892578102</v>
      </c>
      <c r="IK135">
        <v>558.67327880859398</v>
      </c>
      <c r="IL135">
        <v>910.01190185546898</v>
      </c>
      <c r="IM135">
        <v>343.71691894531301</v>
      </c>
      <c r="IN135">
        <v>631.77850341796898</v>
      </c>
      <c r="IO135">
        <v>919.817138671875</v>
      </c>
      <c r="IP135">
        <v>542.05480957031295</v>
      </c>
      <c r="IQ135">
        <v>1048.95666503906</v>
      </c>
      <c r="IR135">
        <v>902.02716064453102</v>
      </c>
      <c r="IS135">
        <v>852.71520996093795</v>
      </c>
      <c r="IT135">
        <v>808.380615234375</v>
      </c>
      <c r="IU135">
        <v>312.48941040039102</v>
      </c>
      <c r="IV135">
        <v>6.5164260864257804</v>
      </c>
      <c r="IW135">
        <v>107.793907165527</v>
      </c>
      <c r="IX135">
        <v>722.92791748046898</v>
      </c>
      <c r="IY135">
        <v>156.01657104492199</v>
      </c>
      <c r="IZ135">
        <v>133.10052490234401</v>
      </c>
      <c r="JA135">
        <v>1169.41040039063</v>
      </c>
      <c r="JB135">
        <v>579.8798828125</v>
      </c>
      <c r="JC135">
        <v>49.275150299072301</v>
      </c>
      <c r="JD135">
        <v>14.9073934555054</v>
      </c>
      <c r="JE135">
        <v>123.89467620849599</v>
      </c>
      <c r="JF135">
        <v>714.24298095703102</v>
      </c>
      <c r="JG135">
        <v>594.671142578125</v>
      </c>
      <c r="JH135">
        <v>353.31466674804699</v>
      </c>
      <c r="JI135">
        <v>584.715087890625</v>
      </c>
      <c r="JJ135">
        <v>214.54985046386699</v>
      </c>
      <c r="JK135">
        <v>108.083633422852</v>
      </c>
      <c r="JL135">
        <v>248.72100830078099</v>
      </c>
      <c r="JM135">
        <v>281.98785400390602</v>
      </c>
      <c r="JN135">
        <v>168.56846618652301</v>
      </c>
      <c r="JO135">
        <v>135.73060607910199</v>
      </c>
      <c r="JP135">
        <v>429.72323608398398</v>
      </c>
      <c r="JQ135">
        <v>185.39179992675801</v>
      </c>
      <c r="JR135">
        <v>323.48156738281301</v>
      </c>
      <c r="JS135">
        <v>0.22016198933124501</v>
      </c>
      <c r="JT135">
        <v>608.35803222656295</v>
      </c>
      <c r="JU135">
        <v>105.57251739502</v>
      </c>
      <c r="JV135">
        <v>295.71188354492199</v>
      </c>
      <c r="JW135">
        <v>83.080657958984403</v>
      </c>
      <c r="JX135">
        <v>122.158210754395</v>
      </c>
      <c r="JY135">
        <v>267.37103271484398</v>
      </c>
      <c r="JZ135">
        <v>47.823551177978501</v>
      </c>
      <c r="KA135">
        <v>33.321170806884801</v>
      </c>
      <c r="KB135">
        <v>138.59046936035199</v>
      </c>
      <c r="KC135">
        <v>474.56555175781301</v>
      </c>
      <c r="KD135">
        <v>61.696388244628899</v>
      </c>
      <c r="KE135">
        <v>407.70059204101602</v>
      </c>
      <c r="KF135">
        <v>203.25595092773401</v>
      </c>
      <c r="KG135">
        <v>174.83219909668</v>
      </c>
      <c r="KH135">
        <v>41.006076812744098</v>
      </c>
      <c r="KI135">
        <v>102.499305725098</v>
      </c>
      <c r="KJ135">
        <v>78.411437988281307</v>
      </c>
      <c r="KK135">
        <v>916.99884033203102</v>
      </c>
      <c r="KL135">
        <v>41.319995880127003</v>
      </c>
      <c r="KM135">
        <f>MATCH(A135,[1]ADOS!$G:$G,0)</f>
        <v>438</v>
      </c>
      <c r="KN135" t="str">
        <f>INDEX([1]ADOS!$H:$H,KM135)</f>
        <v xml:space="preserve">NO DSM_IV questions 4a/4b is no and not atypical </v>
      </c>
      <c r="KO135" t="e">
        <f t="shared" si="6"/>
        <v>#VALUE!</v>
      </c>
      <c r="KP135">
        <f t="shared" si="7"/>
        <v>0</v>
      </c>
      <c r="KQ135">
        <v>0</v>
      </c>
      <c r="KR135" t="str">
        <f>INDEX([1]ADOS!$I:$I,KM135)</f>
        <v>Male</v>
      </c>
      <c r="KS135">
        <v>38</v>
      </c>
      <c r="KT135">
        <f t="shared" si="8"/>
        <v>1</v>
      </c>
      <c r="KU135">
        <v>25</v>
      </c>
      <c r="KV135">
        <v>365</v>
      </c>
    </row>
    <row r="136" spans="1:308" ht="15.5" x14ac:dyDescent="0.35">
      <c r="A136" s="1">
        <v>364850</v>
      </c>
      <c r="B136" s="1" t="s">
        <v>7</v>
      </c>
      <c r="C136">
        <v>5.8169622421264702</v>
      </c>
      <c r="D136">
        <v>3.59400582313538</v>
      </c>
      <c r="E136">
        <v>3.60195064544678</v>
      </c>
      <c r="F136">
        <v>4.24481296539307</v>
      </c>
      <c r="G136">
        <v>5.44793796539307</v>
      </c>
      <c r="H136">
        <v>4.3991827964782697</v>
      </c>
      <c r="I136">
        <v>4.1417884826660201</v>
      </c>
      <c r="J136">
        <v>4.2485313415527299</v>
      </c>
      <c r="K136">
        <v>4.0333766937255904</v>
      </c>
      <c r="L136">
        <v>3.3747966289520299</v>
      </c>
      <c r="M136">
        <v>3.4953696727752699</v>
      </c>
      <c r="N136">
        <v>4.3711442947387704</v>
      </c>
      <c r="O136">
        <v>4.2502679824829102</v>
      </c>
      <c r="P136">
        <v>4.3695182800293004</v>
      </c>
      <c r="Q136">
        <v>4.80204153060913</v>
      </c>
      <c r="R136">
        <v>4.89554643630981</v>
      </c>
      <c r="S136">
        <v>5.2814989089965803</v>
      </c>
      <c r="T136">
        <v>6.6429715156555202</v>
      </c>
      <c r="U136">
        <v>3.7516238689422599</v>
      </c>
      <c r="V136">
        <v>3.55388307571411</v>
      </c>
      <c r="W136">
        <v>4.60838079452515</v>
      </c>
      <c r="X136">
        <v>3.68653345108032</v>
      </c>
      <c r="Y136">
        <v>3.9963335990905802</v>
      </c>
      <c r="Z136">
        <v>5.2089028358459499</v>
      </c>
      <c r="AA136">
        <v>5.0407528877258301</v>
      </c>
      <c r="AB136">
        <v>4.9287581443786603</v>
      </c>
      <c r="AC136">
        <v>4.5133309364318901</v>
      </c>
      <c r="AD136">
        <v>3.5273306369781499</v>
      </c>
      <c r="AE136">
        <v>3.7695844173431401</v>
      </c>
      <c r="AF136">
        <v>4.6833639144897496</v>
      </c>
      <c r="AG136">
        <v>5.8028535842895499</v>
      </c>
      <c r="AH136">
        <v>4.5707216262817401</v>
      </c>
      <c r="AI136">
        <v>3.43916893005371</v>
      </c>
      <c r="AJ136">
        <v>4.5042481422424299</v>
      </c>
      <c r="AK136">
        <v>5.2649965286254901</v>
      </c>
      <c r="AL136">
        <v>3.8561530113220202</v>
      </c>
      <c r="AM136">
        <v>5.3152623176574698</v>
      </c>
      <c r="AN136">
        <v>4.6360936164856001</v>
      </c>
      <c r="AO136">
        <v>3.6983890533447301</v>
      </c>
      <c r="AP136">
        <v>4.5276989936828604</v>
      </c>
      <c r="AQ136">
        <v>3.5933289527893102</v>
      </c>
      <c r="AR136">
        <v>3.3252425193786599</v>
      </c>
      <c r="AS136">
        <v>6.3167181015014702</v>
      </c>
      <c r="AT136">
        <v>3.4450054168701199</v>
      </c>
      <c r="AU136">
        <v>3.0529854297637899</v>
      </c>
      <c r="AV136">
        <v>3.9567577838897701</v>
      </c>
      <c r="AW136">
        <v>5.0510439872741699</v>
      </c>
      <c r="AX136">
        <v>4.2763123512268102</v>
      </c>
      <c r="AY136">
        <v>4.7377281188964799</v>
      </c>
      <c r="AZ136">
        <v>4.8095726966857901</v>
      </c>
      <c r="BA136">
        <v>3.45848512649536</v>
      </c>
      <c r="BB136">
        <v>3.6153826713561998</v>
      </c>
      <c r="BC136">
        <v>4.5722923278808603</v>
      </c>
      <c r="BD136">
        <v>4.1891970634460503</v>
      </c>
      <c r="BE136">
        <v>4.04093742370606</v>
      </c>
      <c r="BF136">
        <v>3.9506545066833501</v>
      </c>
      <c r="BG136">
        <v>3.2679171562194802</v>
      </c>
      <c r="BH136">
        <v>3.21449899673462</v>
      </c>
      <c r="BI136">
        <v>4.4197111129760698</v>
      </c>
      <c r="BJ136">
        <v>4.0512809753418004</v>
      </c>
      <c r="BK136">
        <v>3.9471499919891402</v>
      </c>
      <c r="BL136">
        <v>4.8340082168579102</v>
      </c>
      <c r="BM136">
        <v>5.90541744232178</v>
      </c>
      <c r="BN136">
        <v>4.8038425445556596</v>
      </c>
      <c r="BO136">
        <v>3.7238221168518102</v>
      </c>
      <c r="BP136">
        <v>3.4674718379974401</v>
      </c>
      <c r="BQ136">
        <v>4.0054297447204599</v>
      </c>
      <c r="BR136">
        <v>3.4667544364929199</v>
      </c>
      <c r="BS136">
        <v>3.65369653701782</v>
      </c>
      <c r="BT136">
        <v>4.7352037429809597</v>
      </c>
      <c r="BU136">
        <v>4.2537598609924299</v>
      </c>
      <c r="BV136">
        <v>4.9562144279479998</v>
      </c>
      <c r="BW136">
        <v>3.7210638523101802</v>
      </c>
      <c r="BX136">
        <v>3.38778924942017</v>
      </c>
      <c r="BY136">
        <v>5.6821203231811497</v>
      </c>
      <c r="BZ136">
        <v>3.7521986961364702</v>
      </c>
      <c r="CA136">
        <v>3.56811618804932</v>
      </c>
      <c r="CB136">
        <v>4.1266150474548304</v>
      </c>
      <c r="CC136">
        <v>5.2197127342224103</v>
      </c>
      <c r="CD136">
        <v>4.9162130355834996</v>
      </c>
      <c r="CE136">
        <v>5.0568599700927699</v>
      </c>
      <c r="CF136">
        <v>4.3867974281311</v>
      </c>
      <c r="CG136">
        <v>4.3792519569396999</v>
      </c>
      <c r="CH136">
        <v>3.6985311508178702</v>
      </c>
      <c r="CI136">
        <v>3.6628553867340101</v>
      </c>
      <c r="CJ136">
        <v>4.3056058883667001</v>
      </c>
      <c r="CK136">
        <v>4.9401979446411097</v>
      </c>
      <c r="CL136">
        <v>4.3053660392761204</v>
      </c>
      <c r="CM136">
        <v>4.8017425537109402</v>
      </c>
      <c r="CN136">
        <v>5.1607389450073198</v>
      </c>
      <c r="CO136">
        <v>5.5837521553039604</v>
      </c>
      <c r="CP136">
        <v>6.8026266098022496</v>
      </c>
      <c r="CQ136">
        <v>4.1493983268737802</v>
      </c>
      <c r="CR136">
        <v>3.6139285564422599</v>
      </c>
      <c r="CS136">
        <v>4.4460568428039604</v>
      </c>
      <c r="CT136">
        <v>3.93174076080322</v>
      </c>
      <c r="CU136">
        <v>3.8997681140899698</v>
      </c>
      <c r="CV136">
        <v>5.5060133934020996</v>
      </c>
      <c r="CW136">
        <v>5.1281185150146502</v>
      </c>
      <c r="CX136">
        <v>4.4396400451660201</v>
      </c>
      <c r="CY136">
        <v>4.0811400413513201</v>
      </c>
      <c r="CZ136">
        <v>3.4205579757690399</v>
      </c>
      <c r="DA136">
        <v>3.7693936824798602</v>
      </c>
      <c r="DB136">
        <v>5.0356183052062997</v>
      </c>
      <c r="DC136">
        <v>6.0374441146850604</v>
      </c>
      <c r="DD136">
        <v>4.7200956344604501</v>
      </c>
      <c r="DE136">
        <v>3.4860486984252899</v>
      </c>
      <c r="DF136">
        <v>4.3145780563354501</v>
      </c>
      <c r="DG136">
        <v>5.5830187797546396</v>
      </c>
      <c r="DH136">
        <v>3.86725878715515</v>
      </c>
      <c r="DI136">
        <v>5.1209287643432599</v>
      </c>
      <c r="DJ136">
        <v>4.9613957405090297</v>
      </c>
      <c r="DK136">
        <v>4.3379135131835902</v>
      </c>
      <c r="DL136">
        <v>4.6832294464111301</v>
      </c>
      <c r="DM136">
        <v>3.61985087394714</v>
      </c>
      <c r="DN136">
        <v>3.34623456001282</v>
      </c>
      <c r="DO136">
        <v>6.9158563613891602</v>
      </c>
      <c r="DP136">
        <v>3.7848682403564502</v>
      </c>
      <c r="DQ136">
        <v>3.0143783092498802</v>
      </c>
      <c r="DR136">
        <v>4.8798246383667001</v>
      </c>
      <c r="DS136">
        <v>5.5253758430481001</v>
      </c>
      <c r="DT136">
        <v>4.6884398460388201</v>
      </c>
      <c r="DU136">
        <v>4.8314585685729998</v>
      </c>
      <c r="DV136">
        <v>4.9405846595764196</v>
      </c>
      <c r="DW136">
        <v>3.34735059738159</v>
      </c>
      <c r="DX136">
        <v>3.7386701107025102</v>
      </c>
      <c r="DY136">
        <v>4.4436373710632298</v>
      </c>
      <c r="DZ136">
        <v>4.69376564025879</v>
      </c>
      <c r="EA136">
        <v>5.5337648391723597</v>
      </c>
      <c r="EB136">
        <v>3.63998651504517</v>
      </c>
      <c r="EC136">
        <v>3.2253377437591602</v>
      </c>
      <c r="ED136">
        <v>3.5138249397277801</v>
      </c>
      <c r="EE136">
        <v>3.8977782726287802</v>
      </c>
      <c r="EF136">
        <v>4.1940107345581099</v>
      </c>
      <c r="EG136">
        <v>3.77674508094788</v>
      </c>
      <c r="EH136">
        <v>4.4489054679870597</v>
      </c>
      <c r="EI136">
        <v>5.6585121154785201</v>
      </c>
      <c r="EJ136">
        <v>4.8646864891052299</v>
      </c>
      <c r="EK136">
        <v>3.7933714389800999</v>
      </c>
      <c r="EL136">
        <v>3.4315943717956499</v>
      </c>
      <c r="EM136">
        <v>3.57188844680786</v>
      </c>
      <c r="EN136">
        <v>3.5317199230194101</v>
      </c>
      <c r="EO136">
        <v>3.8918993473053001</v>
      </c>
      <c r="EP136">
        <v>5.4461078643798801</v>
      </c>
      <c r="EQ136">
        <v>4.6860041618347203</v>
      </c>
      <c r="ER136">
        <v>5.13279151916504</v>
      </c>
      <c r="ES136">
        <v>4.0782365798950204</v>
      </c>
      <c r="ET136">
        <v>3.4773294925689702</v>
      </c>
      <c r="EU136">
        <v>242.68339538574199</v>
      </c>
      <c r="EV136">
        <v>337.87707519531301</v>
      </c>
      <c r="EW136">
        <v>484.262451171875</v>
      </c>
      <c r="EX136">
        <v>402.494140625</v>
      </c>
      <c r="EY136">
        <v>238.723876953125</v>
      </c>
      <c r="EZ136">
        <v>616.23107910156295</v>
      </c>
      <c r="FA136">
        <v>313.18484497070301</v>
      </c>
      <c r="FB136">
        <v>315.41555786132801</v>
      </c>
      <c r="FC136">
        <v>103.87623596191401</v>
      </c>
      <c r="FD136">
        <v>50.4456176757813</v>
      </c>
      <c r="FE136">
        <v>479.79425048828102</v>
      </c>
      <c r="FF136">
        <v>536.90802001953102</v>
      </c>
      <c r="FG136">
        <v>197.55833435058599</v>
      </c>
      <c r="FH136">
        <v>621.64324951171898</v>
      </c>
      <c r="FI136">
        <v>1778.10180664063</v>
      </c>
      <c r="FJ136">
        <v>2175.32397460938</v>
      </c>
      <c r="FK136">
        <v>156.27772521972699</v>
      </c>
      <c r="FL136">
        <v>293.16986083984398</v>
      </c>
      <c r="FM136">
        <v>774.08056640625</v>
      </c>
      <c r="FN136">
        <v>602.63977050781295</v>
      </c>
      <c r="FO136">
        <v>758.29248046875</v>
      </c>
      <c r="FP136">
        <v>1060.3232421875</v>
      </c>
      <c r="FQ136">
        <v>455.00698852539102</v>
      </c>
      <c r="FR136">
        <v>823.38781738281295</v>
      </c>
      <c r="FS136">
        <v>1042.87817382813</v>
      </c>
      <c r="FT136">
        <v>1404.17468261719</v>
      </c>
      <c r="FU136">
        <v>1266.54357910156</v>
      </c>
      <c r="FV136">
        <v>1048.67944335938</v>
      </c>
      <c r="FW136">
        <v>1198.50561523438</v>
      </c>
      <c r="FX136">
        <v>1099.33337402344</v>
      </c>
      <c r="FY136">
        <v>313.18832397460898</v>
      </c>
      <c r="FZ136">
        <v>6.7179026603698704</v>
      </c>
      <c r="GA136">
        <v>150.21920776367199</v>
      </c>
      <c r="GB136">
        <v>833.081787109375</v>
      </c>
      <c r="GC136">
        <v>201.14349365234401</v>
      </c>
      <c r="GD136">
        <v>212.96830749511699</v>
      </c>
      <c r="GE136">
        <v>1262.63171386719</v>
      </c>
      <c r="GF136">
        <v>1091.55932617188</v>
      </c>
      <c r="GG136">
        <v>73.177047729492202</v>
      </c>
      <c r="GH136">
        <v>43.291828155517599</v>
      </c>
      <c r="GI136">
        <v>200.58967590332</v>
      </c>
      <c r="GJ136">
        <v>706.18475341796898</v>
      </c>
      <c r="GK136">
        <v>632.59729003906295</v>
      </c>
      <c r="GL136">
        <v>423.06097412109398</v>
      </c>
      <c r="GM136">
        <v>624.86907958984398</v>
      </c>
      <c r="GN136">
        <v>139.53134155273401</v>
      </c>
      <c r="GO136">
        <v>103.66242218017599</v>
      </c>
      <c r="GP136">
        <v>330.71142578125</v>
      </c>
      <c r="GQ136">
        <v>311.96670532226602</v>
      </c>
      <c r="GR136">
        <v>192.32589721679699</v>
      </c>
      <c r="GS136">
        <v>59.118923187255902</v>
      </c>
      <c r="GT136">
        <v>469.48568725585898</v>
      </c>
      <c r="GU136">
        <v>296.26535034179699</v>
      </c>
      <c r="GV136">
        <v>531.53869628906295</v>
      </c>
      <c r="GW136">
        <v>0.95080697536468495</v>
      </c>
      <c r="GX136">
        <v>688.38995361328102</v>
      </c>
      <c r="GY136">
        <v>132.89443969726599</v>
      </c>
      <c r="GZ136">
        <v>314.18218994140602</v>
      </c>
      <c r="HA136">
        <v>263.68661499023398</v>
      </c>
      <c r="HB136">
        <v>209.92483520507801</v>
      </c>
      <c r="HC136">
        <v>350.92379760742199</v>
      </c>
      <c r="HD136">
        <v>35.665855407714801</v>
      </c>
      <c r="HE136">
        <v>32.212985992431598</v>
      </c>
      <c r="HF136">
        <v>162.78581237793</v>
      </c>
      <c r="HG136">
        <v>345.30905151367199</v>
      </c>
      <c r="HH136">
        <v>103.037353515625</v>
      </c>
      <c r="HI136">
        <v>639.37274169921898</v>
      </c>
      <c r="HJ136">
        <v>206.13960266113301</v>
      </c>
      <c r="HK136">
        <v>289.77157592773398</v>
      </c>
      <c r="HL136">
        <v>35.934181213378899</v>
      </c>
      <c r="HM136">
        <v>103.277801513672</v>
      </c>
      <c r="HN136">
        <v>114.57789611816401</v>
      </c>
      <c r="HO136">
        <v>1175.06604003906</v>
      </c>
      <c r="HP136">
        <v>53.830482482910199</v>
      </c>
      <c r="HQ136">
        <v>298.19717407226602</v>
      </c>
      <c r="HR136">
        <v>480.169921875</v>
      </c>
      <c r="HS136">
        <v>561.0009765625</v>
      </c>
      <c r="HT136">
        <v>388.36209106445301</v>
      </c>
      <c r="HU136">
        <v>308.93673706054699</v>
      </c>
      <c r="HV136">
        <v>674.38977050781295</v>
      </c>
      <c r="HW136">
        <v>287.61639404296898</v>
      </c>
      <c r="HX136">
        <v>297.27252197265602</v>
      </c>
      <c r="HY136">
        <v>288.28305053710898</v>
      </c>
      <c r="HZ136">
        <v>65.236717224121094</v>
      </c>
      <c r="IA136">
        <v>540.86810302734398</v>
      </c>
      <c r="IB136">
        <v>658.43426513671898</v>
      </c>
      <c r="IC136">
        <v>172.10514831543</v>
      </c>
      <c r="ID136">
        <v>439.188720703125</v>
      </c>
      <c r="IE136">
        <v>1824.72668457031</v>
      </c>
      <c r="IF136">
        <v>1943.42810058594</v>
      </c>
      <c r="IG136">
        <v>148.59776306152301</v>
      </c>
      <c r="IH136">
        <v>252.1357421875</v>
      </c>
      <c r="II136">
        <v>855.348876953125</v>
      </c>
      <c r="IJ136">
        <v>804.43127441406295</v>
      </c>
      <c r="IK136">
        <v>782.63995361328102</v>
      </c>
      <c r="IL136">
        <v>1056.82238769531</v>
      </c>
      <c r="IM136">
        <v>474.14923095703102</v>
      </c>
      <c r="IN136">
        <v>952.937744140625</v>
      </c>
      <c r="IO136">
        <v>1013.12908935547</v>
      </c>
      <c r="IP136">
        <v>1068.31018066406</v>
      </c>
      <c r="IQ136">
        <v>838.60302734375</v>
      </c>
      <c r="IR136">
        <v>957.15295410156295</v>
      </c>
      <c r="IS136">
        <v>989.06494140625</v>
      </c>
      <c r="IT136">
        <v>775.28985595703102</v>
      </c>
      <c r="IU136">
        <v>387.98449707031301</v>
      </c>
      <c r="IV136">
        <v>9.3528528213500994</v>
      </c>
      <c r="IW136">
        <v>154.788497924805</v>
      </c>
      <c r="IX136">
        <v>1078.60900878906</v>
      </c>
      <c r="IY136">
        <v>199.54351806640599</v>
      </c>
      <c r="IZ136">
        <v>204.95803833007801</v>
      </c>
      <c r="JA136">
        <v>1280.11437988281</v>
      </c>
      <c r="JB136">
        <v>1070.36328125</v>
      </c>
      <c r="JC136">
        <v>59.194046020507798</v>
      </c>
      <c r="JD136">
        <v>74.883049011230497</v>
      </c>
      <c r="JE136">
        <v>185.25248718261699</v>
      </c>
      <c r="JF136">
        <v>489.47537231445301</v>
      </c>
      <c r="JG136">
        <v>563.35919189453102</v>
      </c>
      <c r="JH136">
        <v>410.73031616210898</v>
      </c>
      <c r="JI136">
        <v>582.55725097656295</v>
      </c>
      <c r="JJ136">
        <v>308.94573974609398</v>
      </c>
      <c r="JK136">
        <v>101.527717590332</v>
      </c>
      <c r="JL136">
        <v>303.16986083984398</v>
      </c>
      <c r="JM136">
        <v>329.82897949218801</v>
      </c>
      <c r="JN136">
        <v>257.42547607421898</v>
      </c>
      <c r="JO136">
        <v>36.569961547851598</v>
      </c>
      <c r="JP136">
        <v>378.21334838867199</v>
      </c>
      <c r="JQ136">
        <v>168.38131713867199</v>
      </c>
      <c r="JR136">
        <v>622.5947265625</v>
      </c>
      <c r="JS136">
        <v>1.9480160474777199</v>
      </c>
      <c r="JT136">
        <v>635.43646240234398</v>
      </c>
      <c r="JU136">
        <v>87.636077880859403</v>
      </c>
      <c r="JV136">
        <v>319.80291748046898</v>
      </c>
      <c r="JW136">
        <v>209.19812011718801</v>
      </c>
      <c r="JX136">
        <v>176.02198791503901</v>
      </c>
      <c r="JY136">
        <v>342.89987182617199</v>
      </c>
      <c r="JZ136">
        <v>32.8696899414063</v>
      </c>
      <c r="KA136">
        <v>34.572551727294901</v>
      </c>
      <c r="KB136">
        <v>188.15164184570301</v>
      </c>
      <c r="KC136">
        <v>571.80407714843795</v>
      </c>
      <c r="KD136">
        <v>102.154861450195</v>
      </c>
      <c r="KE136">
        <v>583.60784912109398</v>
      </c>
      <c r="KF136">
        <v>207.207443237305</v>
      </c>
      <c r="KG136">
        <v>263.66775512695301</v>
      </c>
      <c r="KH136">
        <v>70.503814697265597</v>
      </c>
      <c r="KI136">
        <v>118.213020324707</v>
      </c>
      <c r="KJ136">
        <v>67.857025146484403</v>
      </c>
      <c r="KK136">
        <v>1841.50317382813</v>
      </c>
      <c r="KL136">
        <v>45.3696479797363</v>
      </c>
      <c r="KM136">
        <f>MATCH(A136,[1]ADOS!$G:$G,0)</f>
        <v>517</v>
      </c>
      <c r="KN136" t="str">
        <f>INDEX([1]ADOS!$H:$H,KM136)</f>
        <v xml:space="preserve">NO DSM_IV questions 4a/4b is no and not atypical </v>
      </c>
      <c r="KO136" t="e">
        <f t="shared" si="6"/>
        <v>#VALUE!</v>
      </c>
      <c r="KP136">
        <f t="shared" si="7"/>
        <v>0</v>
      </c>
      <c r="KQ136">
        <v>0</v>
      </c>
      <c r="KR136" t="str">
        <f>INDEX([1]ADOS!$I:$I,KM136)</f>
        <v>Male</v>
      </c>
      <c r="KS136">
        <v>38</v>
      </c>
      <c r="KT136">
        <f t="shared" si="8"/>
        <v>1</v>
      </c>
      <c r="KU136">
        <v>25</v>
      </c>
      <c r="KV136">
        <v>365</v>
      </c>
    </row>
    <row r="137" spans="1:308" ht="15.5" x14ac:dyDescent="0.35">
      <c r="A137" s="1">
        <v>376852</v>
      </c>
      <c r="B137" s="1" t="s">
        <v>7</v>
      </c>
      <c r="C137">
        <v>5.37825584411621</v>
      </c>
      <c r="D137">
        <v>3.8776218891143799</v>
      </c>
      <c r="E137">
        <v>3.2919540405273402</v>
      </c>
      <c r="F137">
        <v>4.2044577598571804</v>
      </c>
      <c r="G137">
        <v>5.2473692893981898</v>
      </c>
      <c r="H137">
        <v>4.9011697769165004</v>
      </c>
      <c r="I137">
        <v>4.0943069458007804</v>
      </c>
      <c r="J137">
        <v>3.8799474239349401</v>
      </c>
      <c r="K137">
        <v>4.3831954002380398</v>
      </c>
      <c r="L137">
        <v>3.5513496398925799</v>
      </c>
      <c r="M137">
        <v>3.6070578098297101</v>
      </c>
      <c r="N137">
        <v>4.2339324951171902</v>
      </c>
      <c r="O137">
        <v>5.5965471267700204</v>
      </c>
      <c r="P137">
        <v>4.1610078811645499</v>
      </c>
      <c r="Q137">
        <v>4.7945823669433603</v>
      </c>
      <c r="R137">
        <v>4.7841558456420898</v>
      </c>
      <c r="S137">
        <v>5.4899239540100098</v>
      </c>
      <c r="T137">
        <v>7.0225677490234402</v>
      </c>
      <c r="U137">
        <v>3.7461929321289098</v>
      </c>
      <c r="V137">
        <v>3.5120067596435498</v>
      </c>
      <c r="W137">
        <v>4.3997516632080096</v>
      </c>
      <c r="X137">
        <v>3.8897950649261501</v>
      </c>
      <c r="Y137">
        <v>4.0476398468017596</v>
      </c>
      <c r="Z137">
        <v>4.92850589752197</v>
      </c>
      <c r="AA137">
        <v>4.8784809112548801</v>
      </c>
      <c r="AB137">
        <v>5.1171727180481001</v>
      </c>
      <c r="AC137">
        <v>4.5115046501159703</v>
      </c>
      <c r="AD137">
        <v>3.3681607246398899</v>
      </c>
      <c r="AE137">
        <v>3.7943627834320099</v>
      </c>
      <c r="AF137">
        <v>4.9283785820007298</v>
      </c>
      <c r="AG137">
        <v>5.8554577827453604</v>
      </c>
      <c r="AH137">
        <v>5.7901673316955602</v>
      </c>
      <c r="AI137">
        <v>3.35464286804199</v>
      </c>
      <c r="AJ137">
        <v>4.1260509490966797</v>
      </c>
      <c r="AK137">
        <v>4.8168249130248997</v>
      </c>
      <c r="AL137">
        <v>4.0456805229187003</v>
      </c>
      <c r="AM137">
        <v>4.8821711540222203</v>
      </c>
      <c r="AN137">
        <v>4.6784224510192898</v>
      </c>
      <c r="AO137">
        <v>4.8859128952026403</v>
      </c>
      <c r="AP137">
        <v>3.90189456939697</v>
      </c>
      <c r="AQ137">
        <v>3.8443067073821999</v>
      </c>
      <c r="AR137">
        <v>3.4713280200958301</v>
      </c>
      <c r="AS137">
        <v>5.7024712562561</v>
      </c>
      <c r="AT137">
        <v>3.5755078792571999</v>
      </c>
      <c r="AU137">
        <v>2.7267615795135498</v>
      </c>
      <c r="AV137">
        <v>3.5293383598327601</v>
      </c>
      <c r="AW137">
        <v>7.1323547363281303</v>
      </c>
      <c r="AX137">
        <v>4.0289254188537598</v>
      </c>
      <c r="AY137">
        <v>4.9272489547729501</v>
      </c>
      <c r="AZ137">
        <v>3.8508639335632302</v>
      </c>
      <c r="BA137">
        <v>3.8798093795776398</v>
      </c>
      <c r="BB137">
        <v>3.6940345764160201</v>
      </c>
      <c r="BC137">
        <v>4.6214461326599103</v>
      </c>
      <c r="BD137">
        <v>4.4073376655578604</v>
      </c>
      <c r="BE137">
        <v>4.55000972747803</v>
      </c>
      <c r="BF137">
        <v>3.6644117832183798</v>
      </c>
      <c r="BG137">
        <v>3.4734020233154301</v>
      </c>
      <c r="BH137">
        <v>3.0851910114288299</v>
      </c>
      <c r="BI137">
        <v>3.5331256389617902</v>
      </c>
      <c r="BJ137">
        <v>4.3060798645019496</v>
      </c>
      <c r="BK137">
        <v>4.03548383712769</v>
      </c>
      <c r="BL137">
        <v>4.89017534255981</v>
      </c>
      <c r="BM137">
        <v>4.99361276626587</v>
      </c>
      <c r="BN137">
        <v>4.0485639572143599</v>
      </c>
      <c r="BO137">
        <v>3.9226126670837398</v>
      </c>
      <c r="BP137">
        <v>3.2764980792999299</v>
      </c>
      <c r="BQ137">
        <v>4.1443514823913601</v>
      </c>
      <c r="BR137">
        <v>3.6343896389007599</v>
      </c>
      <c r="BS137">
        <v>3.4965140819549601</v>
      </c>
      <c r="BT137">
        <v>5.9062128067016602</v>
      </c>
      <c r="BU137">
        <v>4.8994255065918004</v>
      </c>
      <c r="BV137">
        <v>4.8282456398010298</v>
      </c>
      <c r="BW137">
        <v>3.87187576293945</v>
      </c>
      <c r="BX137">
        <v>3.23561763763428</v>
      </c>
      <c r="BY137">
        <v>5.4033355712890598</v>
      </c>
      <c r="BZ137">
        <v>4.0163879394531303</v>
      </c>
      <c r="CA137">
        <v>3.2777748107910201</v>
      </c>
      <c r="CB137">
        <v>3.8797984123229998</v>
      </c>
      <c r="CC137">
        <v>5.2939729690551802</v>
      </c>
      <c r="CD137">
        <v>4.7049036026001003</v>
      </c>
      <c r="CE137">
        <v>4.6849431991577202</v>
      </c>
      <c r="CF137">
        <v>4.2573513984680202</v>
      </c>
      <c r="CG137">
        <v>4.28515672683716</v>
      </c>
      <c r="CH137">
        <v>3.38952660560608</v>
      </c>
      <c r="CI137">
        <v>3.4804034233093302</v>
      </c>
      <c r="CJ137">
        <v>4.2338447570800799</v>
      </c>
      <c r="CK137">
        <v>4.9704575538635298</v>
      </c>
      <c r="CL137">
        <v>4.2188630104064897</v>
      </c>
      <c r="CM137">
        <v>4.8118414878845197</v>
      </c>
      <c r="CN137">
        <v>5.0622925758361799</v>
      </c>
      <c r="CO137">
        <v>5.4039659500122097</v>
      </c>
      <c r="CP137">
        <v>6.7877793312072798</v>
      </c>
      <c r="CQ137">
        <v>4.0040788650512704</v>
      </c>
      <c r="CR137">
        <v>3.6085433959960902</v>
      </c>
      <c r="CS137">
        <v>4.6125850677490199</v>
      </c>
      <c r="CT137">
        <v>4.26365089416504</v>
      </c>
      <c r="CU137">
        <v>3.9381632804870601</v>
      </c>
      <c r="CV137">
        <v>4.9019804000854501</v>
      </c>
      <c r="CW137">
        <v>4.8951973915100098</v>
      </c>
      <c r="CX137">
        <v>4.6658644676208496</v>
      </c>
      <c r="CY137">
        <v>4.1169900894165004</v>
      </c>
      <c r="CZ137">
        <v>2.9978828430175799</v>
      </c>
      <c r="DA137">
        <v>3.76296758651733</v>
      </c>
      <c r="DB137">
        <v>4.5723819732665998</v>
      </c>
      <c r="DC137">
        <v>5.4088592529296902</v>
      </c>
      <c r="DD137">
        <v>4.9779314994812003</v>
      </c>
      <c r="DE137">
        <v>3.5866432189941402</v>
      </c>
      <c r="DF137">
        <v>4.4619989395141602</v>
      </c>
      <c r="DG137">
        <v>5.0565748214721697</v>
      </c>
      <c r="DH137">
        <v>4.1854610443115199</v>
      </c>
      <c r="DI137">
        <v>5.3024950027465803</v>
      </c>
      <c r="DJ137">
        <v>5.0795931816101101</v>
      </c>
      <c r="DK137">
        <v>4.3037090301513699</v>
      </c>
      <c r="DL137">
        <v>4.2116160392761204</v>
      </c>
      <c r="DM137">
        <v>3.6809229850768999</v>
      </c>
      <c r="DN137">
        <v>3.7963135242462198</v>
      </c>
      <c r="DO137">
        <v>6.2748608589172399</v>
      </c>
      <c r="DP137">
        <v>3.6202921867370601</v>
      </c>
      <c r="DQ137">
        <v>2.6877608299255402</v>
      </c>
      <c r="DR137">
        <v>3.63283038139343</v>
      </c>
      <c r="DS137">
        <v>6.1316285133361799</v>
      </c>
      <c r="DT137">
        <v>4.1196784973144496</v>
      </c>
      <c r="DU137">
        <v>4.80505418777466</v>
      </c>
      <c r="DV137">
        <v>4.4327516555786097</v>
      </c>
      <c r="DW137">
        <v>3.7586212158203098</v>
      </c>
      <c r="DX137">
        <v>3.8925108909606898</v>
      </c>
      <c r="DY137">
        <v>4.2716856002807599</v>
      </c>
      <c r="DZ137">
        <v>4.4139838218689</v>
      </c>
      <c r="EA137">
        <v>4.5182051658630398</v>
      </c>
      <c r="EB137">
        <v>3.80538034439087</v>
      </c>
      <c r="EC137">
        <v>3.6994698047637899</v>
      </c>
      <c r="ED137">
        <v>3.1126115322113002</v>
      </c>
      <c r="EE137">
        <v>4.0257940292358398</v>
      </c>
      <c r="EF137">
        <v>4.3437256813049299</v>
      </c>
      <c r="EG137">
        <v>3.9557354450225799</v>
      </c>
      <c r="EH137">
        <v>4.7153663635253897</v>
      </c>
      <c r="EI137">
        <v>4.3507490158081099</v>
      </c>
      <c r="EJ137">
        <v>4.2362027168273899</v>
      </c>
      <c r="EK137">
        <v>3.7660605907440199</v>
      </c>
      <c r="EL137">
        <v>3.24619460105896</v>
      </c>
      <c r="EM137">
        <v>3.2943606376647998</v>
      </c>
      <c r="EN137">
        <v>3.78905582427979</v>
      </c>
      <c r="EO137">
        <v>3.6974153518676798</v>
      </c>
      <c r="EP137">
        <v>5.46136474609375</v>
      </c>
      <c r="EQ137">
        <v>4.3913650512695304</v>
      </c>
      <c r="ER137">
        <v>4.9924802780151403</v>
      </c>
      <c r="ES137">
        <v>3.71095895767212</v>
      </c>
      <c r="ET137">
        <v>3.7128250598907502</v>
      </c>
      <c r="EU137">
        <v>263.049072265625</v>
      </c>
      <c r="EV137">
        <v>553.56878662109398</v>
      </c>
      <c r="EW137">
        <v>695.93475341796898</v>
      </c>
      <c r="EX137">
        <v>428.736572265625</v>
      </c>
      <c r="EY137">
        <v>331.96380615234398</v>
      </c>
      <c r="EZ137">
        <v>616.54949951171898</v>
      </c>
      <c r="FA137">
        <v>315.15121459960898</v>
      </c>
      <c r="FB137">
        <v>277.13491821289102</v>
      </c>
      <c r="FC137">
        <v>158.58445739746099</v>
      </c>
      <c r="FD137">
        <v>69.192497253417997</v>
      </c>
      <c r="FE137">
        <v>740.44232177734398</v>
      </c>
      <c r="FF137">
        <v>606.124267578125</v>
      </c>
      <c r="FG137">
        <v>205.162033081055</v>
      </c>
      <c r="FH137">
        <v>388.90292358398398</v>
      </c>
      <c r="FI137">
        <v>1632.97277832031</v>
      </c>
      <c r="FJ137">
        <v>2558.38159179688</v>
      </c>
      <c r="FK137">
        <v>172.40362548828099</v>
      </c>
      <c r="FL137">
        <v>248.42625427246099</v>
      </c>
      <c r="FM137">
        <v>841.75347900390602</v>
      </c>
      <c r="FN137">
        <v>566.47106933593795</v>
      </c>
      <c r="FO137">
        <v>756.23638916015602</v>
      </c>
      <c r="FP137">
        <v>857.04040527343795</v>
      </c>
      <c r="FQ137">
        <v>574.76611328125</v>
      </c>
      <c r="FR137">
        <v>809.87158203125</v>
      </c>
      <c r="FS137">
        <v>638.31756591796898</v>
      </c>
      <c r="FT137">
        <v>1408.71044921875</v>
      </c>
      <c r="FU137">
        <v>1187.01538085938</v>
      </c>
      <c r="FV137">
        <v>1097.32458496094</v>
      </c>
      <c r="FW137">
        <v>1119.91137695313</v>
      </c>
      <c r="FX137">
        <v>1110.77026367188</v>
      </c>
      <c r="FY137">
        <v>380.760986328125</v>
      </c>
      <c r="FZ137">
        <v>20.937210083007798</v>
      </c>
      <c r="GA137">
        <v>261.94152832031301</v>
      </c>
      <c r="GB137">
        <v>878.64483642578102</v>
      </c>
      <c r="GC137">
        <v>218.84359741210901</v>
      </c>
      <c r="GD137">
        <v>237.68548583984401</v>
      </c>
      <c r="GE137">
        <v>1074.34069824219</v>
      </c>
      <c r="GF137">
        <v>968.32482910156295</v>
      </c>
      <c r="GG137">
        <v>80.815666198730497</v>
      </c>
      <c r="GH137">
        <v>19.616052627563501</v>
      </c>
      <c r="GI137">
        <v>294.19277954101602</v>
      </c>
      <c r="GJ137">
        <v>955.19757080078102</v>
      </c>
      <c r="GK137">
        <v>742.86212158203102</v>
      </c>
      <c r="GL137">
        <v>552.91204833984398</v>
      </c>
      <c r="GM137">
        <v>634.65783691406295</v>
      </c>
      <c r="GN137">
        <v>212.53146362304699</v>
      </c>
      <c r="GO137">
        <v>92.960754394531307</v>
      </c>
      <c r="GP137">
        <v>355.16760253906301</v>
      </c>
      <c r="GQ137">
        <v>359.39895629882801</v>
      </c>
      <c r="GR137">
        <v>134.29415893554699</v>
      </c>
      <c r="GS137">
        <v>125.560272216797</v>
      </c>
      <c r="GT137">
        <v>414.67965698242199</v>
      </c>
      <c r="GU137">
        <v>347.13925170898398</v>
      </c>
      <c r="GV137">
        <v>649.49322509765602</v>
      </c>
      <c r="GW137">
        <v>0.31225502490997298</v>
      </c>
      <c r="GX137">
        <v>627.63543701171898</v>
      </c>
      <c r="GY137">
        <v>200.90562438964801</v>
      </c>
      <c r="GZ137">
        <v>281.12072753906301</v>
      </c>
      <c r="HA137">
        <v>65.220024108886705</v>
      </c>
      <c r="HB137">
        <v>153.18684387207</v>
      </c>
      <c r="HC137">
        <v>362.80963134765602</v>
      </c>
      <c r="HD137">
        <v>41.262905120849602</v>
      </c>
      <c r="HE137">
        <v>48.442878723144503</v>
      </c>
      <c r="HF137">
        <v>138.60894775390599</v>
      </c>
      <c r="HG137">
        <v>606.45196533203102</v>
      </c>
      <c r="HH137">
        <v>86.501052856445298</v>
      </c>
      <c r="HI137">
        <v>671.18591308593795</v>
      </c>
      <c r="HJ137">
        <v>264.10009765625</v>
      </c>
      <c r="HK137">
        <v>190.31471252441401</v>
      </c>
      <c r="HL137">
        <v>61.928787231445298</v>
      </c>
      <c r="HM137">
        <v>293.08880615234398</v>
      </c>
      <c r="HN137">
        <v>54.755928039550803</v>
      </c>
      <c r="HO137">
        <v>1096.08850097656</v>
      </c>
      <c r="HP137">
        <v>71.228706359863295</v>
      </c>
      <c r="HQ137">
        <v>287.70333862304699</v>
      </c>
      <c r="HR137">
        <v>654.69274902343795</v>
      </c>
      <c r="HS137">
        <v>527.18218994140602</v>
      </c>
      <c r="HT137">
        <v>427.99603271484398</v>
      </c>
      <c r="HU137">
        <v>339.68893432617199</v>
      </c>
      <c r="HV137">
        <v>553.69268798828102</v>
      </c>
      <c r="HW137">
        <v>342.13894653320301</v>
      </c>
      <c r="HX137">
        <v>416.84732055664102</v>
      </c>
      <c r="HY137">
        <v>173.80397033691401</v>
      </c>
      <c r="HZ137">
        <v>84.658508300781307</v>
      </c>
      <c r="IA137">
        <v>834.81433105468795</v>
      </c>
      <c r="IB137">
        <v>498.65838623046898</v>
      </c>
      <c r="IC137">
        <v>167.45570373535199</v>
      </c>
      <c r="ID137">
        <v>310.37145996093801</v>
      </c>
      <c r="IE137">
        <v>1880.42260742188</v>
      </c>
      <c r="IF137">
        <v>2335.36694335938</v>
      </c>
      <c r="IG137">
        <v>161.09274291992199</v>
      </c>
      <c r="IH137">
        <v>248.79763793945301</v>
      </c>
      <c r="II137">
        <v>1030.4423828125</v>
      </c>
      <c r="IJ137">
        <v>563.18817138671898</v>
      </c>
      <c r="IK137">
        <v>476.53521728515602</v>
      </c>
      <c r="IL137">
        <v>1188.01538085938</v>
      </c>
      <c r="IM137">
        <v>459.55526733398398</v>
      </c>
      <c r="IN137">
        <v>880.82379150390602</v>
      </c>
      <c r="IO137">
        <v>875.904052734375</v>
      </c>
      <c r="IP137">
        <v>1596.45129394531</v>
      </c>
      <c r="IQ137">
        <v>1130.99230957031</v>
      </c>
      <c r="IR137">
        <v>934.77874755859398</v>
      </c>
      <c r="IS137">
        <v>1103.99389648438</v>
      </c>
      <c r="IT137">
        <v>1048.69982910156</v>
      </c>
      <c r="IU137">
        <v>355.70568847656301</v>
      </c>
      <c r="IV137">
        <v>22.794261932373001</v>
      </c>
      <c r="IW137">
        <v>97.731979370117202</v>
      </c>
      <c r="IX137">
        <v>762.19769287109398</v>
      </c>
      <c r="IY137">
        <v>243.70463562011699</v>
      </c>
      <c r="IZ137">
        <v>210.35952758789099</v>
      </c>
      <c r="JA137">
        <v>889.54815673828102</v>
      </c>
      <c r="JB137">
        <v>980.420654296875</v>
      </c>
      <c r="JC137">
        <v>61.034702301025398</v>
      </c>
      <c r="JD137">
        <v>36.437919616699197</v>
      </c>
      <c r="JE137">
        <v>210.55551147460901</v>
      </c>
      <c r="JF137">
        <v>879.58355712890602</v>
      </c>
      <c r="JG137">
        <v>781.34881591796898</v>
      </c>
      <c r="JH137">
        <v>577.26043701171898</v>
      </c>
      <c r="JI137">
        <v>577.07470703125</v>
      </c>
      <c r="JJ137">
        <v>231.209396362305</v>
      </c>
      <c r="JK137">
        <v>84.163269042968807</v>
      </c>
      <c r="JL137">
        <v>321.97445678710898</v>
      </c>
      <c r="JM137">
        <v>291.32244873046898</v>
      </c>
      <c r="JN137">
        <v>128.43179321289099</v>
      </c>
      <c r="JO137">
        <v>45.237884521484403</v>
      </c>
      <c r="JP137">
        <v>416.72442626953102</v>
      </c>
      <c r="JQ137">
        <v>260.05990600585898</v>
      </c>
      <c r="JR137">
        <v>551.92419433593795</v>
      </c>
      <c r="JS137">
        <v>1.03592693805695</v>
      </c>
      <c r="JT137">
        <v>916.78057861328102</v>
      </c>
      <c r="JU137">
        <v>272.53973388671898</v>
      </c>
      <c r="JV137">
        <v>248.93797302246099</v>
      </c>
      <c r="JW137">
        <v>141.15484619140599</v>
      </c>
      <c r="JX137">
        <v>85.121978759765597</v>
      </c>
      <c r="JY137">
        <v>307.187744140625</v>
      </c>
      <c r="JZ137">
        <v>27.868766784668001</v>
      </c>
      <c r="KA137">
        <v>47.427303314208999</v>
      </c>
      <c r="KB137">
        <v>184.068283081055</v>
      </c>
      <c r="KC137">
        <v>650.54913330078102</v>
      </c>
      <c r="KD137">
        <v>116.717765808105</v>
      </c>
      <c r="KE137">
        <v>489.47781372070301</v>
      </c>
      <c r="KF137">
        <v>408.10833740234398</v>
      </c>
      <c r="KG137">
        <v>256.41009521484398</v>
      </c>
      <c r="KH137">
        <v>53.423995971679702</v>
      </c>
      <c r="KI137">
        <v>253.63430786132801</v>
      </c>
      <c r="KJ137">
        <v>42.427581787109403</v>
      </c>
      <c r="KK137">
        <v>997.68585205078102</v>
      </c>
      <c r="KL137">
        <v>41.949260711669901</v>
      </c>
      <c r="KM137">
        <f>MATCH(A137,[1]ADOS!$G:$G,0)</f>
        <v>127</v>
      </c>
      <c r="KN137" t="str">
        <f>INDEX([1]ADOS!$H:$H,KM137)</f>
        <v xml:space="preserve">NO DSM_IV questions 4a/4b is no and not atypical </v>
      </c>
      <c r="KO137" t="e">
        <f t="shared" si="6"/>
        <v>#VALUE!</v>
      </c>
      <c r="KP137">
        <f t="shared" si="7"/>
        <v>0</v>
      </c>
      <c r="KQ137">
        <v>0</v>
      </c>
      <c r="KR137" t="str">
        <f>INDEX([1]ADOS!$I:$I,KM137)</f>
        <v>Male</v>
      </c>
      <c r="KS137">
        <v>38</v>
      </c>
      <c r="KT137">
        <f t="shared" si="8"/>
        <v>1</v>
      </c>
      <c r="KU137">
        <v>25</v>
      </c>
      <c r="KV137">
        <v>365</v>
      </c>
    </row>
    <row r="138" spans="1:308" ht="15.5" x14ac:dyDescent="0.35">
      <c r="A138" s="1">
        <v>378901</v>
      </c>
      <c r="B138" s="1" t="s">
        <v>7</v>
      </c>
      <c r="C138">
        <v>6.2199149131774902</v>
      </c>
      <c r="D138">
        <v>4.8454685211181596</v>
      </c>
      <c r="E138">
        <v>4.0829873085021999</v>
      </c>
      <c r="F138">
        <v>4.6987061500549299</v>
      </c>
      <c r="G138">
        <v>6.0276222229003897</v>
      </c>
      <c r="H138">
        <v>4.6478390693664604</v>
      </c>
      <c r="I138">
        <v>4.13148736953735</v>
      </c>
      <c r="J138">
        <v>4.2924928665161097</v>
      </c>
      <c r="K138">
        <v>4.9028358459472701</v>
      </c>
      <c r="L138">
        <v>3.8139576911926301</v>
      </c>
      <c r="M138">
        <v>3.9450478553771999</v>
      </c>
      <c r="N138">
        <v>4.5598158836364799</v>
      </c>
      <c r="O138">
        <v>5.7476115226745597</v>
      </c>
      <c r="P138">
        <v>4.7740416526794398</v>
      </c>
      <c r="Q138">
        <v>4.8952331542968803</v>
      </c>
      <c r="R138">
        <v>5.1562047004699698</v>
      </c>
      <c r="S138">
        <v>5.7705354690551802</v>
      </c>
      <c r="T138">
        <v>6.8047432899475098</v>
      </c>
      <c r="U138">
        <v>4.9341897964477504</v>
      </c>
      <c r="V138">
        <v>3.9961638450622599</v>
      </c>
      <c r="W138">
        <v>4.1886129379272496</v>
      </c>
      <c r="X138">
        <v>4.03161525726318</v>
      </c>
      <c r="Y138">
        <v>3.6531424522399898</v>
      </c>
      <c r="Z138">
        <v>5.3934249877929696</v>
      </c>
      <c r="AA138">
        <v>5.6684007644653303</v>
      </c>
      <c r="AB138">
        <v>5.6284775733947798</v>
      </c>
      <c r="AC138">
        <v>4.5235900878906303</v>
      </c>
      <c r="AD138">
        <v>3.51814985275269</v>
      </c>
      <c r="AE138">
        <v>4.1336340904235804</v>
      </c>
      <c r="AF138">
        <v>5.5846223831176802</v>
      </c>
      <c r="AG138">
        <v>5.8481006622314498</v>
      </c>
      <c r="AH138">
        <v>5.3005738258361799</v>
      </c>
      <c r="AI138">
        <v>4.2562971115112296</v>
      </c>
      <c r="AJ138">
        <v>5.3091282844543501</v>
      </c>
      <c r="AK138">
        <v>4.8934388160705602</v>
      </c>
      <c r="AL138">
        <v>4.54496049880981</v>
      </c>
      <c r="AM138">
        <v>5.7977561950683603</v>
      </c>
      <c r="AN138">
        <v>5.6422595977783203</v>
      </c>
      <c r="AO138">
        <v>4.5395712852478001</v>
      </c>
      <c r="AP138">
        <v>4.0775375366210902</v>
      </c>
      <c r="AQ138">
        <v>4.0745959281921396</v>
      </c>
      <c r="AR138">
        <v>4.2367677688598597</v>
      </c>
      <c r="AS138">
        <v>5.4691572189331099</v>
      </c>
      <c r="AT138">
        <v>3.93073582649231</v>
      </c>
      <c r="AU138">
        <v>2.9120755195617698</v>
      </c>
      <c r="AV138">
        <v>4.0355300903320304</v>
      </c>
      <c r="AW138">
        <v>5.4621043205261204</v>
      </c>
      <c r="AX138">
        <v>4.6423664093017596</v>
      </c>
      <c r="AY138">
        <v>4.9005036354064897</v>
      </c>
      <c r="AZ138">
        <v>4.5080037117004403</v>
      </c>
      <c r="BA138">
        <v>4.0868830680847203</v>
      </c>
      <c r="BB138">
        <v>4.4295291900634801</v>
      </c>
      <c r="BC138">
        <v>4.7977414131164604</v>
      </c>
      <c r="BD138">
        <v>4.30100297927856</v>
      </c>
      <c r="BE138">
        <v>5.8419675827026403</v>
      </c>
      <c r="BF138">
        <v>3.9841248989105198</v>
      </c>
      <c r="BG138">
        <v>4.1477155685424796</v>
      </c>
      <c r="BH138">
        <v>3.6987998485565199</v>
      </c>
      <c r="BI138">
        <v>4.5178451538085902</v>
      </c>
      <c r="BJ138">
        <v>4.2920203208923304</v>
      </c>
      <c r="BK138">
        <v>3.8968091011047399</v>
      </c>
      <c r="BL138">
        <v>5.8910083770751998</v>
      </c>
      <c r="BM138">
        <v>5.0643143653869602</v>
      </c>
      <c r="BN138">
        <v>4.7370777130126998</v>
      </c>
      <c r="BO138">
        <v>4.3545594215393102</v>
      </c>
      <c r="BP138">
        <v>3.5358188152313201</v>
      </c>
      <c r="BQ138">
        <v>3.7748563289642298</v>
      </c>
      <c r="BR138">
        <v>3.8052029609680198</v>
      </c>
      <c r="BS138">
        <v>3.7627933025360099</v>
      </c>
      <c r="BT138">
        <v>5.5111584663391104</v>
      </c>
      <c r="BU138">
        <v>5.0850534439086896</v>
      </c>
      <c r="BV138">
        <v>6.0326166152954102</v>
      </c>
      <c r="BW138">
        <v>4.72509860992432</v>
      </c>
      <c r="BX138">
        <v>3.9095191955566402</v>
      </c>
      <c r="BY138">
        <v>5.9563407897949201</v>
      </c>
      <c r="BZ138">
        <v>4.2000761032104501</v>
      </c>
      <c r="CA138">
        <v>4.0555524826049796</v>
      </c>
      <c r="CB138">
        <v>4.57962846755981</v>
      </c>
      <c r="CC138">
        <v>6.1872906684875497</v>
      </c>
      <c r="CD138">
        <v>4.9661598205566397</v>
      </c>
      <c r="CE138">
        <v>4.4328513145446804</v>
      </c>
      <c r="CF138">
        <v>4.3628916740417498</v>
      </c>
      <c r="CG138">
        <v>5.2874245643615696</v>
      </c>
      <c r="CH138">
        <v>4.3137316703796396</v>
      </c>
      <c r="CI138">
        <v>4.2982473373413104</v>
      </c>
      <c r="CJ138">
        <v>5.0245008468627903</v>
      </c>
      <c r="CK138">
        <v>5.5409736633300799</v>
      </c>
      <c r="CL138">
        <v>5.0117731094360396</v>
      </c>
      <c r="CM138">
        <v>4.8530912399292001</v>
      </c>
      <c r="CN138">
        <v>5.2270708084106401</v>
      </c>
      <c r="CO138">
        <v>5.8041882514953604</v>
      </c>
      <c r="CP138">
        <v>7.0197114944457999</v>
      </c>
      <c r="CQ138">
        <v>4.4760789871215803</v>
      </c>
      <c r="CR138">
        <v>4.2563500404357901</v>
      </c>
      <c r="CS138">
        <v>4.44250440597534</v>
      </c>
      <c r="CT138">
        <v>3.9640190601348899</v>
      </c>
      <c r="CU138">
        <v>4.2541418075561497</v>
      </c>
      <c r="CV138">
        <v>5.7227215766906703</v>
      </c>
      <c r="CW138">
        <v>5.3978528976440403</v>
      </c>
      <c r="CX138">
        <v>5.1699090003967303</v>
      </c>
      <c r="CY138">
        <v>4.6405906677246103</v>
      </c>
      <c r="CZ138">
        <v>3.90565752983093</v>
      </c>
      <c r="DA138">
        <v>4.1597604751586896</v>
      </c>
      <c r="DB138">
        <v>5.4330101013183603</v>
      </c>
      <c r="DC138">
        <v>6.3453841209411603</v>
      </c>
      <c r="DD138">
        <v>6.1641721725463903</v>
      </c>
      <c r="DE138">
        <v>4.1187872886657697</v>
      </c>
      <c r="DF138">
        <v>5.0324673652648899</v>
      </c>
      <c r="DG138">
        <v>5.7715773582458496</v>
      </c>
      <c r="DH138">
        <v>4.4582567214965803</v>
      </c>
      <c r="DI138">
        <v>5.9225816726684597</v>
      </c>
      <c r="DJ138">
        <v>5.7969598770141602</v>
      </c>
      <c r="DK138">
        <v>4.5622482299804696</v>
      </c>
      <c r="DL138">
        <v>4.4834761619567898</v>
      </c>
      <c r="DM138">
        <v>3.96434879302979</v>
      </c>
      <c r="DN138">
        <v>4.4723429679870597</v>
      </c>
      <c r="DO138">
        <v>7.1296143531799299</v>
      </c>
      <c r="DP138">
        <v>4.0774827003479004</v>
      </c>
      <c r="DQ138">
        <v>3.0814507007598899</v>
      </c>
      <c r="DR138">
        <v>3.99678683280945</v>
      </c>
      <c r="DS138">
        <v>6.3831262588501003</v>
      </c>
      <c r="DT138">
        <v>4.6939282417297399</v>
      </c>
      <c r="DU138">
        <v>5.10941457748413</v>
      </c>
      <c r="DV138">
        <v>4.3707618713378897</v>
      </c>
      <c r="DW138">
        <v>3.8187417984008798</v>
      </c>
      <c r="DX138">
        <v>4.6373453140258798</v>
      </c>
      <c r="DY138">
        <v>5.0716929435729998</v>
      </c>
      <c r="DZ138">
        <v>4.5732169151306197</v>
      </c>
      <c r="EA138">
        <v>5.1629176139831499</v>
      </c>
      <c r="EB138">
        <v>3.7741432189941402</v>
      </c>
      <c r="EC138">
        <v>3.9968800544738801</v>
      </c>
      <c r="ED138">
        <v>3.4347414970397998</v>
      </c>
      <c r="EE138">
        <v>5.0006084442138699</v>
      </c>
      <c r="EF138">
        <v>4.1113867759704599</v>
      </c>
      <c r="EG138">
        <v>4.1245532035827601</v>
      </c>
      <c r="EH138">
        <v>5.46382856369019</v>
      </c>
      <c r="EI138">
        <v>5.81101369857788</v>
      </c>
      <c r="EJ138">
        <v>4.6423649787902797</v>
      </c>
      <c r="EK138">
        <v>4.6654524803161603</v>
      </c>
      <c r="EL138">
        <v>3.6544609069824201</v>
      </c>
      <c r="EM138">
        <v>3.7361485958099401</v>
      </c>
      <c r="EN138">
        <v>4.0517396926879901</v>
      </c>
      <c r="EO138">
        <v>3.7971062660217298</v>
      </c>
      <c r="EP138">
        <v>6.6955533027648899</v>
      </c>
      <c r="EQ138">
        <v>5.4284629821777299</v>
      </c>
      <c r="ER138">
        <v>6.3579125404357901</v>
      </c>
      <c r="ES138">
        <v>4.0173606872558603</v>
      </c>
      <c r="ET138">
        <v>4.0225501060485804</v>
      </c>
      <c r="EU138">
        <v>350.71701049804699</v>
      </c>
      <c r="EV138">
        <v>411.737548828125</v>
      </c>
      <c r="EW138">
        <v>591.66516113281295</v>
      </c>
      <c r="EX138">
        <v>488.66354370117199</v>
      </c>
      <c r="EY138">
        <v>406.44320678710898</v>
      </c>
      <c r="EZ138">
        <v>512.742431640625</v>
      </c>
      <c r="FA138">
        <v>319.14312744140602</v>
      </c>
      <c r="FB138">
        <v>242.76298522949199</v>
      </c>
      <c r="FC138">
        <v>172.62886047363301</v>
      </c>
      <c r="FD138">
        <v>75.092346191406307</v>
      </c>
      <c r="FE138">
        <v>781.53521728515602</v>
      </c>
      <c r="FF138">
        <v>592.16094970703102</v>
      </c>
      <c r="FG138">
        <v>194.017166137695</v>
      </c>
      <c r="FH138">
        <v>291.15396118164102</v>
      </c>
      <c r="FI138">
        <v>1893.06567382813</v>
      </c>
      <c r="FJ138">
        <v>2099.8828125</v>
      </c>
      <c r="FK138">
        <v>199.18228149414099</v>
      </c>
      <c r="FL138">
        <v>290.24588012695301</v>
      </c>
      <c r="FM138">
        <v>1070.68029785156</v>
      </c>
      <c r="FN138">
        <v>558.93395996093795</v>
      </c>
      <c r="FO138">
        <v>778.82708740234398</v>
      </c>
      <c r="FP138">
        <v>761.17346191406295</v>
      </c>
      <c r="FQ138">
        <v>458.03207397460898</v>
      </c>
      <c r="FR138">
        <v>889.54382324218795</v>
      </c>
      <c r="FS138">
        <v>832.01086425781295</v>
      </c>
      <c r="FT138">
        <v>1136.28308105469</v>
      </c>
      <c r="FU138">
        <v>1206.46325683594</v>
      </c>
      <c r="FV138">
        <v>1097.35522460938</v>
      </c>
      <c r="FW138">
        <v>1057.51721191406</v>
      </c>
      <c r="FX138">
        <v>1038.97570800781</v>
      </c>
      <c r="FY138">
        <v>402.900146484375</v>
      </c>
      <c r="FZ138">
        <v>17.307428359985401</v>
      </c>
      <c r="GA138">
        <v>86.023429870605497</v>
      </c>
      <c r="GB138">
        <v>909.04260253906295</v>
      </c>
      <c r="GC138">
        <v>249.72979736328099</v>
      </c>
      <c r="GD138">
        <v>143.84788513183599</v>
      </c>
      <c r="GE138">
        <v>1020.541015625</v>
      </c>
      <c r="GF138">
        <v>1009.50384521484</v>
      </c>
      <c r="GG138">
        <v>58.362831115722699</v>
      </c>
      <c r="GH138">
        <v>9.6689500808715803</v>
      </c>
      <c r="GI138">
        <v>217.153884887695</v>
      </c>
      <c r="GJ138">
        <v>612.48468017578102</v>
      </c>
      <c r="GK138">
        <v>789.908447265625</v>
      </c>
      <c r="GL138">
        <v>631.53942871093795</v>
      </c>
      <c r="GM138">
        <v>561.34259033203102</v>
      </c>
      <c r="GN138">
        <v>195.32687377929699</v>
      </c>
      <c r="GO138">
        <v>113.98056030273401</v>
      </c>
      <c r="GP138">
        <v>308.59396362304699</v>
      </c>
      <c r="GQ138">
        <v>340.08996582031301</v>
      </c>
      <c r="GR138">
        <v>140.47569274902301</v>
      </c>
      <c r="GS138">
        <v>109.07244110107401</v>
      </c>
      <c r="GT138">
        <v>300.33322143554699</v>
      </c>
      <c r="GU138">
        <v>457.18368530273398</v>
      </c>
      <c r="GV138">
        <v>490.13732910156301</v>
      </c>
      <c r="GW138">
        <v>0.87324595451355003</v>
      </c>
      <c r="GX138">
        <v>759.941650390625</v>
      </c>
      <c r="GY138">
        <v>178.78569030761699</v>
      </c>
      <c r="GZ138">
        <v>368.96136474609398</v>
      </c>
      <c r="HA138">
        <v>106.21597290039099</v>
      </c>
      <c r="HB138">
        <v>168.22245788574199</v>
      </c>
      <c r="HC138">
        <v>405.84735107421898</v>
      </c>
      <c r="HD138">
        <v>19.925083160400401</v>
      </c>
      <c r="HE138">
        <v>30.330743789672901</v>
      </c>
      <c r="HF138">
        <v>168.65248107910199</v>
      </c>
      <c r="HG138">
        <v>505.00784301757801</v>
      </c>
      <c r="HH138">
        <v>93.944854736328097</v>
      </c>
      <c r="HI138">
        <v>450.29431152343801</v>
      </c>
      <c r="HJ138">
        <v>202.47596740722699</v>
      </c>
      <c r="HK138">
        <v>162.03656005859401</v>
      </c>
      <c r="HL138">
        <v>47.0018310546875</v>
      </c>
      <c r="HM138">
        <v>184.80111694335901</v>
      </c>
      <c r="HN138">
        <v>72.023612976074205</v>
      </c>
      <c r="HO138">
        <v>1282.58349609375</v>
      </c>
      <c r="HP138">
        <v>13.5829963684082</v>
      </c>
      <c r="HQ138">
        <v>264.36581420898398</v>
      </c>
      <c r="HR138">
        <v>496.24685668945301</v>
      </c>
      <c r="HS138">
        <v>518.48590087890602</v>
      </c>
      <c r="HT138">
        <v>439.08905029296898</v>
      </c>
      <c r="HU138">
        <v>397.28839111328102</v>
      </c>
      <c r="HV138">
        <v>475.02404785156301</v>
      </c>
      <c r="HW138">
        <v>253.011642456055</v>
      </c>
      <c r="HX138">
        <v>384.96820068359398</v>
      </c>
      <c r="HY138">
        <v>235.44624328613301</v>
      </c>
      <c r="HZ138">
        <v>66.759925842285199</v>
      </c>
      <c r="IA138">
        <v>835.11358642578102</v>
      </c>
      <c r="IB138">
        <v>569.04443359375</v>
      </c>
      <c r="IC138">
        <v>157.10008239746099</v>
      </c>
      <c r="ID138">
        <v>430.14703369140602</v>
      </c>
      <c r="IE138">
        <v>1927.22900390625</v>
      </c>
      <c r="IF138">
        <v>2093.82861328125</v>
      </c>
      <c r="IG138">
        <v>157.62223815918</v>
      </c>
      <c r="IH138">
        <v>227.259521484375</v>
      </c>
      <c r="II138">
        <v>1227.63073730469</v>
      </c>
      <c r="IJ138">
        <v>724.42370605468795</v>
      </c>
      <c r="IK138">
        <v>856.43560791015602</v>
      </c>
      <c r="IL138">
        <v>867.92413330078102</v>
      </c>
      <c r="IM138">
        <v>433.14215087890602</v>
      </c>
      <c r="IN138">
        <v>888.8525390625</v>
      </c>
      <c r="IO138">
        <v>1006.34765625</v>
      </c>
      <c r="IP138">
        <v>1097.03674316406</v>
      </c>
      <c r="IQ138">
        <v>959.233642578125</v>
      </c>
      <c r="IR138">
        <v>984.76043701171898</v>
      </c>
      <c r="IS138">
        <v>1309.494140625</v>
      </c>
      <c r="IT138">
        <v>1044.33740234375</v>
      </c>
      <c r="IU138">
        <v>378.20578002929699</v>
      </c>
      <c r="IV138">
        <v>13.1347846984863</v>
      </c>
      <c r="IW138">
        <v>101.398086547852</v>
      </c>
      <c r="IX138">
        <v>886.860595703125</v>
      </c>
      <c r="IY138">
        <v>222.42514038085901</v>
      </c>
      <c r="IZ138">
        <v>204.16743469238301</v>
      </c>
      <c r="JA138">
        <v>1117.98132324219</v>
      </c>
      <c r="JB138">
        <v>887.39929199218795</v>
      </c>
      <c r="JC138">
        <v>61.375621795654297</v>
      </c>
      <c r="JD138">
        <v>21.545604705810501</v>
      </c>
      <c r="JE138">
        <v>210.72285461425801</v>
      </c>
      <c r="JF138">
        <v>773.41149902343795</v>
      </c>
      <c r="JG138">
        <v>633.79162597656295</v>
      </c>
      <c r="JH138">
        <v>717.34948730468795</v>
      </c>
      <c r="JI138">
        <v>563.18029785156295</v>
      </c>
      <c r="JJ138">
        <v>199.57539367675801</v>
      </c>
      <c r="JK138">
        <v>108.607284545898</v>
      </c>
      <c r="JL138">
        <v>272.01205444335898</v>
      </c>
      <c r="JM138">
        <v>337.36190795898398</v>
      </c>
      <c r="JN138">
        <v>202.29176330566401</v>
      </c>
      <c r="JO138">
        <v>81.503684997558594</v>
      </c>
      <c r="JP138">
        <v>345.60061645507801</v>
      </c>
      <c r="JQ138">
        <v>317.8671875</v>
      </c>
      <c r="JR138">
        <v>387.42416381835898</v>
      </c>
      <c r="JS138">
        <v>0.59790897369384799</v>
      </c>
      <c r="JT138">
        <v>609.55316162109398</v>
      </c>
      <c r="JU138">
        <v>99.981727600097699</v>
      </c>
      <c r="JV138">
        <v>333.30718994140602</v>
      </c>
      <c r="JW138">
        <v>109.867874145508</v>
      </c>
      <c r="JX138">
        <v>269.86126708984398</v>
      </c>
      <c r="JY138">
        <v>396.28466796875</v>
      </c>
      <c r="JZ138">
        <v>44.595760345458999</v>
      </c>
      <c r="KA138">
        <v>45.074367523193402</v>
      </c>
      <c r="KB138">
        <v>185.07897949218801</v>
      </c>
      <c r="KC138">
        <v>567.14288330078102</v>
      </c>
      <c r="KD138">
        <v>85.2103271484375</v>
      </c>
      <c r="KE138">
        <v>464.79562377929699</v>
      </c>
      <c r="KF138">
        <v>362.65573120117199</v>
      </c>
      <c r="KG138">
        <v>151.08723449707</v>
      </c>
      <c r="KH138">
        <v>65.300521850585895</v>
      </c>
      <c r="KI138">
        <v>197.78924560546901</v>
      </c>
      <c r="KJ138">
        <v>62.979221343994098</v>
      </c>
      <c r="KK138">
        <v>1377.21325683594</v>
      </c>
      <c r="KL138">
        <v>29.99440574646</v>
      </c>
      <c r="KM138">
        <f>MATCH(A138,[1]ADOS!$G:$G,0)</f>
        <v>430</v>
      </c>
      <c r="KN138" t="str">
        <f>INDEX([1]ADOS!$H:$H,KM138)</f>
        <v xml:space="preserve">NO DSM_IV questions 4a/4b is no and not atypical </v>
      </c>
      <c r="KO138" t="e">
        <f t="shared" si="6"/>
        <v>#VALUE!</v>
      </c>
      <c r="KP138">
        <f t="shared" si="7"/>
        <v>0</v>
      </c>
      <c r="KQ138">
        <v>0</v>
      </c>
      <c r="KR138" t="str">
        <f>INDEX([1]ADOS!$I:$I,KM138)</f>
        <v>Male</v>
      </c>
      <c r="KS138">
        <v>38</v>
      </c>
      <c r="KT138">
        <f t="shared" si="8"/>
        <v>1</v>
      </c>
      <c r="KU138">
        <v>25</v>
      </c>
      <c r="KV138">
        <v>365</v>
      </c>
    </row>
    <row r="139" spans="1:308" ht="15.5" x14ac:dyDescent="0.35">
      <c r="A139" s="1">
        <v>381101</v>
      </c>
      <c r="B139" s="1" t="s">
        <v>7</v>
      </c>
      <c r="C139">
        <v>5.2137341499328604</v>
      </c>
      <c r="D139">
        <v>3.5505733489990199</v>
      </c>
      <c r="E139">
        <v>3.0436980724334699</v>
      </c>
      <c r="F139">
        <v>3.9646532535553001</v>
      </c>
      <c r="G139">
        <v>5.2133479118347203</v>
      </c>
      <c r="H139">
        <v>4.3141746520996103</v>
      </c>
      <c r="I139">
        <v>4.1585316658020002</v>
      </c>
      <c r="J139">
        <v>3.8279039859771702</v>
      </c>
      <c r="K139">
        <v>4.1689558029174796</v>
      </c>
      <c r="L139">
        <v>3.66819167137146</v>
      </c>
      <c r="M139">
        <v>3.56220626831055</v>
      </c>
      <c r="N139">
        <v>4.1498441696167001</v>
      </c>
      <c r="O139">
        <v>4.4608516693115199</v>
      </c>
      <c r="P139">
        <v>4.3362689018249503</v>
      </c>
      <c r="Q139">
        <v>4.1872100830078098</v>
      </c>
      <c r="R139">
        <v>4.2714343070983896</v>
      </c>
      <c r="S139">
        <v>5.0891389846801802</v>
      </c>
      <c r="T139">
        <v>5.9427590370178196</v>
      </c>
      <c r="U139">
        <v>4.0809998512268102</v>
      </c>
      <c r="V139">
        <v>3.5872387886047399</v>
      </c>
      <c r="W139">
        <v>4.10031986236572</v>
      </c>
      <c r="X139">
        <v>4.2111673355102504</v>
      </c>
      <c r="Y139">
        <v>3.3703253269195601</v>
      </c>
      <c r="Z139">
        <v>4.9261999130248997</v>
      </c>
      <c r="AA139">
        <v>4.7934947013854998</v>
      </c>
      <c r="AB139">
        <v>4.7153997421264702</v>
      </c>
      <c r="AC139">
        <v>3.9913382530212398</v>
      </c>
      <c r="AD139">
        <v>3.0298917293548602</v>
      </c>
      <c r="AE139">
        <v>3.4323182106018102</v>
      </c>
      <c r="AF139">
        <v>4.6578750610351598</v>
      </c>
      <c r="AG139">
        <v>5.56599998474121</v>
      </c>
      <c r="AH139">
        <v>4.3364763259887704</v>
      </c>
      <c r="AI139">
        <v>3.6823532581329301</v>
      </c>
      <c r="AJ139">
        <v>4.5202841758728001</v>
      </c>
      <c r="AK139">
        <v>4.4935545921325701</v>
      </c>
      <c r="AL139">
        <v>4.1788005828857404</v>
      </c>
      <c r="AM139">
        <v>4.5670199394226101</v>
      </c>
      <c r="AN139">
        <v>4.8573040962219203</v>
      </c>
      <c r="AO139">
        <v>3.6732840538024898</v>
      </c>
      <c r="AP139">
        <v>3.9636814594268799</v>
      </c>
      <c r="AQ139">
        <v>3.89221215248108</v>
      </c>
      <c r="AR139">
        <v>3.5830180644989</v>
      </c>
      <c r="AS139">
        <v>4.3763170242309597</v>
      </c>
      <c r="AT139">
        <v>3.9345934391021702</v>
      </c>
      <c r="AU139">
        <v>2.6434793472289999</v>
      </c>
      <c r="AV139">
        <v>3.4572296142578098</v>
      </c>
      <c r="AW139">
        <v>5.1786479949951199</v>
      </c>
      <c r="AX139">
        <v>4.0981612205505398</v>
      </c>
      <c r="AY139">
        <v>4.3595075607299796</v>
      </c>
      <c r="AZ139">
        <v>3.5629212856292698</v>
      </c>
      <c r="BA139">
        <v>3.5525131225585902</v>
      </c>
      <c r="BB139">
        <v>4.0339999198913601</v>
      </c>
      <c r="BC139">
        <v>3.84573531150818</v>
      </c>
      <c r="BD139">
        <v>3.76212453842163</v>
      </c>
      <c r="BE139">
        <v>5.0772447586059597</v>
      </c>
      <c r="BF139">
        <v>3.70935153961182</v>
      </c>
      <c r="BG139">
        <v>3.2894566059112602</v>
      </c>
      <c r="BH139">
        <v>3.3961808681488002</v>
      </c>
      <c r="BI139">
        <v>4.0246930122375497</v>
      </c>
      <c r="BJ139">
        <v>3.7272284030914302</v>
      </c>
      <c r="BK139">
        <v>3.8149175643920898</v>
      </c>
      <c r="BL139">
        <v>4.4877295494079599</v>
      </c>
      <c r="BM139">
        <v>5.0889625549316397</v>
      </c>
      <c r="BN139">
        <v>4.4401144981384304</v>
      </c>
      <c r="BO139">
        <v>4.1240749359130904</v>
      </c>
      <c r="BP139">
        <v>3.0647447109222399</v>
      </c>
      <c r="BQ139">
        <v>3.5006685256957999</v>
      </c>
      <c r="BR139">
        <v>3.5600454807281499</v>
      </c>
      <c r="BS139">
        <v>3.26048016548157</v>
      </c>
      <c r="BT139">
        <v>4.8057942390441903</v>
      </c>
      <c r="BU139">
        <v>4.3003044128418004</v>
      </c>
      <c r="BV139">
        <v>4.9616670608520499</v>
      </c>
      <c r="BW139">
        <v>3.9095499515533398</v>
      </c>
      <c r="BX139">
        <v>3.75964403152466</v>
      </c>
      <c r="BY139">
        <v>5.0686407089233398</v>
      </c>
      <c r="BZ139">
        <v>3.8213236331939702</v>
      </c>
      <c r="CA139">
        <v>3.03133988380432</v>
      </c>
      <c r="CB139">
        <v>4.0394020080566397</v>
      </c>
      <c r="CC139">
        <v>5.1792106628418004</v>
      </c>
      <c r="CD139">
        <v>4.6095867156982404</v>
      </c>
      <c r="CE139">
        <v>4.3806791305542001</v>
      </c>
      <c r="CF139">
        <v>3.9510354995727499</v>
      </c>
      <c r="CG139">
        <v>4.27529096603394</v>
      </c>
      <c r="CH139">
        <v>3.8035867214202899</v>
      </c>
      <c r="CI139">
        <v>3.67644119262695</v>
      </c>
      <c r="CJ139">
        <v>4.2527165412902797</v>
      </c>
      <c r="CK139">
        <v>4.8481769561767596</v>
      </c>
      <c r="CL139">
        <v>4.3318133354187003</v>
      </c>
      <c r="CM139">
        <v>4.6259460449218803</v>
      </c>
      <c r="CN139">
        <v>4.5208578109741202</v>
      </c>
      <c r="CO139">
        <v>5.2593250274658203</v>
      </c>
      <c r="CP139">
        <v>6.0679602622985804</v>
      </c>
      <c r="CQ139">
        <v>4.03841352462769</v>
      </c>
      <c r="CR139">
        <v>3.75911641120911</v>
      </c>
      <c r="CS139">
        <v>4.29768991470337</v>
      </c>
      <c r="CT139">
        <v>4.3114042282104501</v>
      </c>
      <c r="CU139">
        <v>3.6124970912933398</v>
      </c>
      <c r="CV139">
        <v>4.8914380073547399</v>
      </c>
      <c r="CW139">
        <v>4.6728396415710503</v>
      </c>
      <c r="CX139">
        <v>4.3285160064697301</v>
      </c>
      <c r="CY139">
        <v>4.0543308258056596</v>
      </c>
      <c r="CZ139">
        <v>3.1265811920165998</v>
      </c>
      <c r="DA139">
        <v>3.5610699653625502</v>
      </c>
      <c r="DB139">
        <v>4.8795957565307599</v>
      </c>
      <c r="DC139">
        <v>5.7731556892395002</v>
      </c>
      <c r="DD139">
        <v>5.0994400978088397</v>
      </c>
      <c r="DE139">
        <v>3.60830903053284</v>
      </c>
      <c r="DF139">
        <v>4.2436876296997097</v>
      </c>
      <c r="DG139">
        <v>5.0106954574584996</v>
      </c>
      <c r="DH139">
        <v>3.8792812824249299</v>
      </c>
      <c r="DI139">
        <v>4.4521141052246103</v>
      </c>
      <c r="DJ139">
        <v>4.6141448020935103</v>
      </c>
      <c r="DK139">
        <v>4.1699714660644496</v>
      </c>
      <c r="DL139">
        <v>4.2127127647399902</v>
      </c>
      <c r="DM139">
        <v>3.7580518722534202</v>
      </c>
      <c r="DN139">
        <v>3.9720840454101598</v>
      </c>
      <c r="DO139">
        <v>5.0308365821838397</v>
      </c>
      <c r="DP139">
        <v>4.10121393203735</v>
      </c>
      <c r="DQ139">
        <v>2.6285769939422599</v>
      </c>
      <c r="DR139">
        <v>3.5787656307220499</v>
      </c>
      <c r="DS139">
        <v>5.3876700401306197</v>
      </c>
      <c r="DT139">
        <v>4.2972965240478498</v>
      </c>
      <c r="DU139">
        <v>4.7515168190002397</v>
      </c>
      <c r="DV139">
        <v>4.1435441970825204</v>
      </c>
      <c r="DW139">
        <v>3.8421208858489999</v>
      </c>
      <c r="DX139">
        <v>3.92951488494873</v>
      </c>
      <c r="DY139">
        <v>4.16176414489746</v>
      </c>
      <c r="DZ139">
        <v>4.1235074996948198</v>
      </c>
      <c r="EA139">
        <v>4.7134876251220703</v>
      </c>
      <c r="EB139">
        <v>3.7537922859191899</v>
      </c>
      <c r="EC139">
        <v>3.3006966114044198</v>
      </c>
      <c r="ED139">
        <v>3.24815106391907</v>
      </c>
      <c r="EE139">
        <v>3.7599468231201199</v>
      </c>
      <c r="EF139">
        <v>3.9261267185211199</v>
      </c>
      <c r="EG139">
        <v>3.5824661254882799</v>
      </c>
      <c r="EH139">
        <v>4.5293321609497097</v>
      </c>
      <c r="EI139">
        <v>4.6559491157531703</v>
      </c>
      <c r="EJ139">
        <v>4.44168901443481</v>
      </c>
      <c r="EK139">
        <v>3.9536061286926301</v>
      </c>
      <c r="EL139">
        <v>3.1585175991058398</v>
      </c>
      <c r="EM139">
        <v>3.18815970420837</v>
      </c>
      <c r="EN139">
        <v>3.7059428691864</v>
      </c>
      <c r="EO139">
        <v>3.37012767791748</v>
      </c>
      <c r="EP139">
        <v>5.7312335968017596</v>
      </c>
      <c r="EQ139">
        <v>4.6841058731079102</v>
      </c>
      <c r="ER139">
        <v>4.5189795494079599</v>
      </c>
      <c r="ES139">
        <v>3.7248980998992902</v>
      </c>
      <c r="ET139">
        <v>3.65771555900574</v>
      </c>
      <c r="EU139">
        <v>417.72592163085898</v>
      </c>
      <c r="EV139">
        <v>616.31378173828102</v>
      </c>
      <c r="EW139">
        <v>388.226806640625</v>
      </c>
      <c r="EX139">
        <v>515.023681640625</v>
      </c>
      <c r="EY139">
        <v>342.00039672851602</v>
      </c>
      <c r="EZ139">
        <v>477.79824829101602</v>
      </c>
      <c r="FA139">
        <v>342.50476074218801</v>
      </c>
      <c r="FB139">
        <v>343.96966552734398</v>
      </c>
      <c r="FC139">
        <v>163.74006652832</v>
      </c>
      <c r="FD139">
        <v>62.597625732421903</v>
      </c>
      <c r="FE139">
        <v>618.20465087890602</v>
      </c>
      <c r="FF139">
        <v>555.44403076171898</v>
      </c>
      <c r="FG139">
        <v>198.51518249511699</v>
      </c>
      <c r="FH139">
        <v>545.47100830078102</v>
      </c>
      <c r="FI139">
        <v>1262.93273925781</v>
      </c>
      <c r="FJ139">
        <v>1959.93334960938</v>
      </c>
      <c r="FK139">
        <v>166.84541320800801</v>
      </c>
      <c r="FL139">
        <v>233.72256469726599</v>
      </c>
      <c r="FM139">
        <v>923.589599609375</v>
      </c>
      <c r="FN139">
        <v>418.78021240234398</v>
      </c>
      <c r="FO139">
        <v>797.45574951171898</v>
      </c>
      <c r="FP139">
        <v>888.36370849609398</v>
      </c>
      <c r="FQ139">
        <v>473.49093627929699</v>
      </c>
      <c r="FR139">
        <v>741.55902099609398</v>
      </c>
      <c r="FS139">
        <v>649.28741455078102</v>
      </c>
      <c r="FT139">
        <v>1143.88745117188</v>
      </c>
      <c r="FU139">
        <v>1005.96539306641</v>
      </c>
      <c r="FV139">
        <v>810.97369384765602</v>
      </c>
      <c r="FW139">
        <v>998.12829589843795</v>
      </c>
      <c r="FX139">
        <v>896.05084228515602</v>
      </c>
      <c r="FY139">
        <v>375.36724853515602</v>
      </c>
      <c r="FZ139">
        <v>9.8473320007324201</v>
      </c>
      <c r="GA139">
        <v>135.75552368164099</v>
      </c>
      <c r="GB139">
        <v>939.46026611328102</v>
      </c>
      <c r="GC139">
        <v>224.94860839843801</v>
      </c>
      <c r="GD139">
        <v>212.26107788085901</v>
      </c>
      <c r="GE139">
        <v>907.37249755859398</v>
      </c>
      <c r="GF139">
        <v>977.05047607421898</v>
      </c>
      <c r="GG139">
        <v>70.126319885253906</v>
      </c>
      <c r="GH139">
        <v>56.799167633056598</v>
      </c>
      <c r="GI139">
        <v>249.56179809570301</v>
      </c>
      <c r="GJ139">
        <v>709.35931396484398</v>
      </c>
      <c r="GK139">
        <v>522.15386962890602</v>
      </c>
      <c r="GL139">
        <v>382.49359130859398</v>
      </c>
      <c r="GM139">
        <v>461.00256347656301</v>
      </c>
      <c r="GN139">
        <v>200.68893432617199</v>
      </c>
      <c r="GO139">
        <v>73.162429809570298</v>
      </c>
      <c r="GP139">
        <v>325.43539428710898</v>
      </c>
      <c r="GQ139">
        <v>373.63824462890602</v>
      </c>
      <c r="GR139">
        <v>98.588874816894503</v>
      </c>
      <c r="GS139">
        <v>69.628967285156307</v>
      </c>
      <c r="GT139">
        <v>480.704345703125</v>
      </c>
      <c r="GU139">
        <v>190.40835571289099</v>
      </c>
      <c r="GV139">
        <v>533.55010986328102</v>
      </c>
      <c r="GW139">
        <v>0.69538295269012496</v>
      </c>
      <c r="GX139">
        <v>755.21795654296898</v>
      </c>
      <c r="GY139">
        <v>181.78819274902301</v>
      </c>
      <c r="GZ139">
        <v>273.30062866210898</v>
      </c>
      <c r="HA139">
        <v>139.44143676757801</v>
      </c>
      <c r="HB139">
        <v>194.33935546875</v>
      </c>
      <c r="HC139">
        <v>389.98678588867199</v>
      </c>
      <c r="HD139">
        <v>35.125476837158203</v>
      </c>
      <c r="HE139">
        <v>38.742103576660199</v>
      </c>
      <c r="HF139">
        <v>205.41291809082</v>
      </c>
      <c r="HG139">
        <v>507.12017822265602</v>
      </c>
      <c r="HH139">
        <v>97.183448791503906</v>
      </c>
      <c r="HI139">
        <v>387.31243896484398</v>
      </c>
      <c r="HJ139">
        <v>171.331787109375</v>
      </c>
      <c r="HK139">
        <v>207.53929138183599</v>
      </c>
      <c r="HL139">
        <v>56.481903076171903</v>
      </c>
      <c r="HM139">
        <v>145.11453247070301</v>
      </c>
      <c r="HN139">
        <v>89.321105957031307</v>
      </c>
      <c r="HO139">
        <v>841.64697265625</v>
      </c>
      <c r="HP139">
        <v>59.078788757324197</v>
      </c>
      <c r="HQ139">
        <v>230.34706115722699</v>
      </c>
      <c r="HR139">
        <v>706.70544433593795</v>
      </c>
      <c r="HS139">
        <v>386.528564453125</v>
      </c>
      <c r="HT139">
        <v>370.29885864257801</v>
      </c>
      <c r="HU139">
        <v>312.65197753906301</v>
      </c>
      <c r="HV139">
        <v>534.6767578125</v>
      </c>
      <c r="HW139">
        <v>310.89236450195301</v>
      </c>
      <c r="HX139">
        <v>282.40411376953102</v>
      </c>
      <c r="HY139">
        <v>133.86279296875</v>
      </c>
      <c r="HZ139">
        <v>51.6432495117188</v>
      </c>
      <c r="IA139">
        <v>741.0771484375</v>
      </c>
      <c r="IB139">
        <v>599.58630371093795</v>
      </c>
      <c r="IC139">
        <v>175.48565673828099</v>
      </c>
      <c r="ID139">
        <v>433.53533935546898</v>
      </c>
      <c r="IE139">
        <v>1280.19812011719</v>
      </c>
      <c r="IF139">
        <v>1932.98168945313</v>
      </c>
      <c r="IG139">
        <v>141.59156799316401</v>
      </c>
      <c r="IH139">
        <v>227.68894958496099</v>
      </c>
      <c r="II139">
        <v>863.14874267578102</v>
      </c>
      <c r="IJ139">
        <v>568.26403808593795</v>
      </c>
      <c r="IK139">
        <v>835.38812255859398</v>
      </c>
      <c r="IL139">
        <v>823.13262939453102</v>
      </c>
      <c r="IM139">
        <v>424.74374389648398</v>
      </c>
      <c r="IN139">
        <v>781.90966796875</v>
      </c>
      <c r="IO139">
        <v>824.08203125</v>
      </c>
      <c r="IP139">
        <v>1024.31335449219</v>
      </c>
      <c r="IQ139">
        <v>1001.21783447266</v>
      </c>
      <c r="IR139">
        <v>783.500732421875</v>
      </c>
      <c r="IS139">
        <v>931.90319824218795</v>
      </c>
      <c r="IT139">
        <v>908.81604003906295</v>
      </c>
      <c r="IU139">
        <v>352.43801879882801</v>
      </c>
      <c r="IV139">
        <v>11.1141242980957</v>
      </c>
      <c r="IW139">
        <v>137.09379577636699</v>
      </c>
      <c r="IX139">
        <v>926.75872802734398</v>
      </c>
      <c r="IY139">
        <v>199.798583984375</v>
      </c>
      <c r="IZ139">
        <v>188.13847351074199</v>
      </c>
      <c r="JA139">
        <v>723.30078125</v>
      </c>
      <c r="JB139">
        <v>1004.75988769531</v>
      </c>
      <c r="JC139">
        <v>71.725502014160199</v>
      </c>
      <c r="JD139">
        <v>44.725658416748097</v>
      </c>
      <c r="JE139">
        <v>205.60951232910199</v>
      </c>
      <c r="JF139">
        <v>774.1328125</v>
      </c>
      <c r="JG139">
        <v>618.88812255859398</v>
      </c>
      <c r="JH139">
        <v>410.91751098632801</v>
      </c>
      <c r="JI139">
        <v>509.34454345703102</v>
      </c>
      <c r="JJ139">
        <v>184.36593627929699</v>
      </c>
      <c r="JK139">
        <v>78.655197143554702</v>
      </c>
      <c r="JL139">
        <v>307.89859008789102</v>
      </c>
      <c r="JM139">
        <v>297.31716918945301</v>
      </c>
      <c r="JN139">
        <v>155.79299926757801</v>
      </c>
      <c r="JO139">
        <v>166.36268615722699</v>
      </c>
      <c r="JP139">
        <v>363.843505859375</v>
      </c>
      <c r="JQ139">
        <v>274.37023925781301</v>
      </c>
      <c r="JR139">
        <v>664.07940673828102</v>
      </c>
      <c r="JS139">
        <v>0.24238499999046301</v>
      </c>
      <c r="JT139">
        <v>917.73767089843795</v>
      </c>
      <c r="JU139">
        <v>98.504913330078097</v>
      </c>
      <c r="JV139">
        <v>180.52593994140599</v>
      </c>
      <c r="JW139">
        <v>146.75485229492199</v>
      </c>
      <c r="JX139">
        <v>135.86834716796901</v>
      </c>
      <c r="JY139">
        <v>366.36737060546898</v>
      </c>
      <c r="JZ139">
        <v>39.812023162841797</v>
      </c>
      <c r="KA139">
        <v>45.237586975097699</v>
      </c>
      <c r="KB139">
        <v>181.15873718261699</v>
      </c>
      <c r="KC139">
        <v>558.77087402343795</v>
      </c>
      <c r="KD139">
        <v>100.81146240234401</v>
      </c>
      <c r="KE139">
        <v>368.47979736328102</v>
      </c>
      <c r="KF139">
        <v>208.37063598632801</v>
      </c>
      <c r="KG139">
        <v>215.152099609375</v>
      </c>
      <c r="KH139">
        <v>76.540267944335895</v>
      </c>
      <c r="KI139">
        <v>127.781631469727</v>
      </c>
      <c r="KJ139">
        <v>76.283897399902301</v>
      </c>
      <c r="KK139">
        <v>1264.74108886719</v>
      </c>
      <c r="KL139">
        <v>53.144821166992202</v>
      </c>
      <c r="KM139">
        <f>MATCH(A139,[1]ADOS!$G:$G,0)</f>
        <v>312</v>
      </c>
      <c r="KN139" t="str">
        <f>INDEX([1]ADOS!$H:$H,KM139)</f>
        <v xml:space="preserve">NO DSM_IV questions 4a/4b is no and not atypical </v>
      </c>
      <c r="KO139" t="e">
        <f t="shared" si="6"/>
        <v>#VALUE!</v>
      </c>
      <c r="KP139">
        <f t="shared" si="7"/>
        <v>0</v>
      </c>
      <c r="KQ139">
        <v>0</v>
      </c>
      <c r="KR139" t="str">
        <f>INDEX([1]ADOS!$I:$I,KM139)</f>
        <v>Male</v>
      </c>
      <c r="KS139">
        <v>38</v>
      </c>
      <c r="KT139">
        <f t="shared" si="8"/>
        <v>1</v>
      </c>
      <c r="KU139">
        <v>25</v>
      </c>
      <c r="KV139">
        <v>365</v>
      </c>
    </row>
    <row r="140" spans="1:308" ht="15.5" x14ac:dyDescent="0.35">
      <c r="A140" s="1">
        <v>385291</v>
      </c>
      <c r="B140" s="1" t="s">
        <v>7</v>
      </c>
      <c r="C140">
        <v>5.9688081741332999</v>
      </c>
      <c r="D140">
        <v>4.5862512588501003</v>
      </c>
      <c r="E140">
        <v>3.1579642295837398</v>
      </c>
      <c r="F140">
        <v>4.1602988243103001</v>
      </c>
      <c r="G140">
        <v>6.5338878631591797</v>
      </c>
      <c r="H140">
        <v>4.6905431747436497</v>
      </c>
      <c r="I140">
        <v>3.7977449893951398</v>
      </c>
      <c r="J140">
        <v>3.6973619461059601</v>
      </c>
      <c r="K140">
        <v>3.3360002040863002</v>
      </c>
      <c r="L140">
        <v>3.0781447887420699</v>
      </c>
      <c r="M140">
        <v>3.5128955841064502</v>
      </c>
      <c r="N140">
        <v>4.1488466262817401</v>
      </c>
      <c r="O140">
        <v>5.0285382270812997</v>
      </c>
      <c r="P140">
        <v>4.6717581748962402</v>
      </c>
      <c r="Q140">
        <v>4.8568320274353001</v>
      </c>
      <c r="R140">
        <v>4.81068658828735</v>
      </c>
      <c r="S140">
        <v>5.4771137237548801</v>
      </c>
      <c r="T140">
        <v>6.24395751953125</v>
      </c>
      <c r="U140">
        <v>4.3359413146972701</v>
      </c>
      <c r="V140">
        <v>3.2103848457336399</v>
      </c>
      <c r="W140">
        <v>4.3418531417846697</v>
      </c>
      <c r="X140">
        <v>3.7367539405822798</v>
      </c>
      <c r="Y140">
        <v>3.5292384624481201</v>
      </c>
      <c r="Z140">
        <v>5.0538859367370597</v>
      </c>
      <c r="AA140">
        <v>5.1347398757934597</v>
      </c>
      <c r="AB140">
        <v>5.3563537597656303</v>
      </c>
      <c r="AC140">
        <v>4.3069100379943901</v>
      </c>
      <c r="AD140">
        <v>2.9165506362914999</v>
      </c>
      <c r="AE140">
        <v>3.25603580474854</v>
      </c>
      <c r="AF140">
        <v>4.3803334236145002</v>
      </c>
      <c r="AG140">
        <v>5.2555246353149396</v>
      </c>
      <c r="AH140">
        <v>4.86177635192871</v>
      </c>
      <c r="AI140">
        <v>3.7577702999114999</v>
      </c>
      <c r="AJ140">
        <v>4.3036837577819798</v>
      </c>
      <c r="AK140">
        <v>4.4873375892639196</v>
      </c>
      <c r="AL140">
        <v>4.2896761894226101</v>
      </c>
      <c r="AM140">
        <v>4.9499015808105504</v>
      </c>
      <c r="AN140">
        <v>5.2345609664917001</v>
      </c>
      <c r="AO140">
        <v>4.0997176170349103</v>
      </c>
      <c r="AP140">
        <v>4.17040920257568</v>
      </c>
      <c r="AQ140">
        <v>4.1547431945800799</v>
      </c>
      <c r="AR140">
        <v>3.6631500720977801</v>
      </c>
      <c r="AS140">
        <v>4.5384569168090803</v>
      </c>
      <c r="AT140">
        <v>3.5082716941833501</v>
      </c>
      <c r="AU140">
        <v>2.6085135936737101</v>
      </c>
      <c r="AV140">
        <v>3.5415673255920401</v>
      </c>
      <c r="AW140">
        <v>5.5484952926635698</v>
      </c>
      <c r="AX140">
        <v>4.2012176513671902</v>
      </c>
      <c r="AY140">
        <v>4.5861330032348597</v>
      </c>
      <c r="AZ140">
        <v>4.0445008277893102</v>
      </c>
      <c r="BA140">
        <v>4.0718622207641602</v>
      </c>
      <c r="BB140">
        <v>4.1199722290039098</v>
      </c>
      <c r="BC140">
        <v>5.0260519981384304</v>
      </c>
      <c r="BD140">
        <v>4.1133356094360396</v>
      </c>
      <c r="BE140">
        <v>5.7292675971984899</v>
      </c>
      <c r="BF140">
        <v>3.5931444168090798</v>
      </c>
      <c r="BG140">
        <v>3.2477037906646702</v>
      </c>
      <c r="BH140">
        <v>3.1579282283782999</v>
      </c>
      <c r="BI140">
        <v>4.74015188217163</v>
      </c>
      <c r="BJ140">
        <v>4.6152071952819798</v>
      </c>
      <c r="BK140">
        <v>4.03996086120606</v>
      </c>
      <c r="BL140">
        <v>6.0282187461853001</v>
      </c>
      <c r="BM140">
        <v>5.1436190605163601</v>
      </c>
      <c r="BN140">
        <v>4.2711467742919904</v>
      </c>
      <c r="BO140">
        <v>3.98663258552551</v>
      </c>
      <c r="BP140">
        <v>3.0769379138946502</v>
      </c>
      <c r="BQ140">
        <v>3.3557753562927202</v>
      </c>
      <c r="BR140">
        <v>3.6731128692627002</v>
      </c>
      <c r="BS140">
        <v>3.2851486206054701</v>
      </c>
      <c r="BT140">
        <v>4.8558769226074201</v>
      </c>
      <c r="BU140">
        <v>3.5803809165954599</v>
      </c>
      <c r="BV140">
        <v>5.05049753189087</v>
      </c>
      <c r="BW140">
        <v>4.3086643218994096</v>
      </c>
      <c r="BX140">
        <v>3.9244475364685099</v>
      </c>
      <c r="BY140">
        <v>5.7010340690612802</v>
      </c>
      <c r="BZ140">
        <v>4.1919116973876998</v>
      </c>
      <c r="CA140">
        <v>3.2152266502380402</v>
      </c>
      <c r="CB140">
        <v>4.1974258422851598</v>
      </c>
      <c r="CC140">
        <v>5.7743678092956499</v>
      </c>
      <c r="CD140">
        <v>4.8599982261657697</v>
      </c>
      <c r="CE140">
        <v>4.0850815773010298</v>
      </c>
      <c r="CF140">
        <v>3.7607867717742902</v>
      </c>
      <c r="CG140">
        <v>3.6739346981048602</v>
      </c>
      <c r="CH140">
        <v>3.31525826454163</v>
      </c>
      <c r="CI140">
        <v>3.7151973247528098</v>
      </c>
      <c r="CJ140">
        <v>4.4360265731811497</v>
      </c>
      <c r="CK140">
        <v>5.1378889083862296</v>
      </c>
      <c r="CL140">
        <v>4.7200736999511701</v>
      </c>
      <c r="CM140">
        <v>4.9814376831054696</v>
      </c>
      <c r="CN140">
        <v>4.68341016769409</v>
      </c>
      <c r="CO140">
        <v>6.4381561279296902</v>
      </c>
      <c r="CP140">
        <v>7.2150769233703604</v>
      </c>
      <c r="CQ140">
        <v>4.3849639892578098</v>
      </c>
      <c r="CR140">
        <v>3.6647768020629901</v>
      </c>
      <c r="CS140">
        <v>3.9931468963622998</v>
      </c>
      <c r="CT140">
        <v>4.2383852005004901</v>
      </c>
      <c r="CU140">
        <v>3.9821867942810099</v>
      </c>
      <c r="CV140">
        <v>5.5094733238220197</v>
      </c>
      <c r="CW140">
        <v>5.2879314422607404</v>
      </c>
      <c r="CX140">
        <v>4.7742676734924299</v>
      </c>
      <c r="CY140">
        <v>4.2544817924499503</v>
      </c>
      <c r="CZ140">
        <v>2.9803557395935099</v>
      </c>
      <c r="DA140">
        <v>3.6692638397216801</v>
      </c>
      <c r="DB140">
        <v>4.5323843955993697</v>
      </c>
      <c r="DC140">
        <v>6.34281253814697</v>
      </c>
      <c r="DD140">
        <v>6.1893649101257298</v>
      </c>
      <c r="DE140">
        <v>4.0466723442077601</v>
      </c>
      <c r="DF140">
        <v>4.4842386245727504</v>
      </c>
      <c r="DG140">
        <v>5.2294111251831099</v>
      </c>
      <c r="DH140">
        <v>4.1801061630248997</v>
      </c>
      <c r="DI140">
        <v>4.8818025588989302</v>
      </c>
      <c r="DJ140">
        <v>5.06648874282837</v>
      </c>
      <c r="DK140">
        <v>4.3919863700866699</v>
      </c>
      <c r="DL140">
        <v>4.0846815109252903</v>
      </c>
      <c r="DM140">
        <v>4.2875409126281703</v>
      </c>
      <c r="DN140">
        <v>3.44845414161682</v>
      </c>
      <c r="DO140">
        <v>6.1651625633239799</v>
      </c>
      <c r="DP140">
        <v>3.59930396080017</v>
      </c>
      <c r="DQ140">
        <v>2.5670115947723402</v>
      </c>
      <c r="DR140">
        <v>3.5996060371398899</v>
      </c>
      <c r="DS140">
        <v>6.2845258712768599</v>
      </c>
      <c r="DT140">
        <v>5.3494372367858896</v>
      </c>
      <c r="DU140">
        <v>4.9691572189331099</v>
      </c>
      <c r="DV140">
        <v>4.1343755722045898</v>
      </c>
      <c r="DW140">
        <v>3.0549151897430402</v>
      </c>
      <c r="DX140">
        <v>4.7618813514709499</v>
      </c>
      <c r="DY140">
        <v>4.3569002151489302</v>
      </c>
      <c r="DZ140">
        <v>4.2206454277038601</v>
      </c>
      <c r="EA140">
        <v>5.1888103485107404</v>
      </c>
      <c r="EB140">
        <v>3.6480484008789098</v>
      </c>
      <c r="EC140">
        <v>3.63258600234985</v>
      </c>
      <c r="ED140">
        <v>3.5796585083007799</v>
      </c>
      <c r="EE140">
        <v>4.0155925750732404</v>
      </c>
      <c r="EF140">
        <v>4.5149521827697798</v>
      </c>
      <c r="EG140">
        <v>4.2445926666259801</v>
      </c>
      <c r="EH140">
        <v>5.0024480819702202</v>
      </c>
      <c r="EI140">
        <v>6.1323399543762198</v>
      </c>
      <c r="EJ140">
        <v>4.6635236740112296</v>
      </c>
      <c r="EK140">
        <v>3.9674186706543</v>
      </c>
      <c r="EL140">
        <v>3.1320161819457999</v>
      </c>
      <c r="EM140">
        <v>3.2081494331359899</v>
      </c>
      <c r="EN140">
        <v>4.183837890625</v>
      </c>
      <c r="EO140">
        <v>3.54528141021729</v>
      </c>
      <c r="EP140">
        <v>5.9212160110473597</v>
      </c>
      <c r="EQ140">
        <v>3.9415757656097399</v>
      </c>
      <c r="ER140">
        <v>5.17767429351807</v>
      </c>
      <c r="ES140">
        <v>4.2110705375671396</v>
      </c>
      <c r="ET140">
        <v>3.8152451515197798</v>
      </c>
      <c r="EU140">
        <v>238.57720947265599</v>
      </c>
      <c r="EV140">
        <v>376.00955200195301</v>
      </c>
      <c r="EW140">
        <v>453.37448120117199</v>
      </c>
      <c r="EX140">
        <v>494.79220581054699</v>
      </c>
      <c r="EY140">
        <v>266.51821899414102</v>
      </c>
      <c r="EZ140">
        <v>482.47665405273398</v>
      </c>
      <c r="FA140">
        <v>249.04302978515599</v>
      </c>
      <c r="FB140">
        <v>294.99621582031301</v>
      </c>
      <c r="FC140">
        <v>103.64518737793</v>
      </c>
      <c r="FD140">
        <v>49.829685211181598</v>
      </c>
      <c r="FE140">
        <v>639.33801269531295</v>
      </c>
      <c r="FF140">
        <v>434.97738647460898</v>
      </c>
      <c r="FG140">
        <v>211.76512145996099</v>
      </c>
      <c r="FH140">
        <v>372.97540283203102</v>
      </c>
      <c r="FI140">
        <v>1094.38745117188</v>
      </c>
      <c r="FJ140">
        <v>2031.294921875</v>
      </c>
      <c r="FK140">
        <v>110.91057586669901</v>
      </c>
      <c r="FL140">
        <v>219.78363037109401</v>
      </c>
      <c r="FM140">
        <v>761.61364746093795</v>
      </c>
      <c r="FN140">
        <v>554.49206542968795</v>
      </c>
      <c r="FO140">
        <v>748.51739501953102</v>
      </c>
      <c r="FP140">
        <v>812.73785400390602</v>
      </c>
      <c r="FQ140">
        <v>428.424560546875</v>
      </c>
      <c r="FR140">
        <v>747.76043701171898</v>
      </c>
      <c r="FS140">
        <v>639.83160400390602</v>
      </c>
      <c r="FT140">
        <v>1009.09112548828</v>
      </c>
      <c r="FU140">
        <v>922.20111083984398</v>
      </c>
      <c r="FV140">
        <v>848.12890625</v>
      </c>
      <c r="FW140">
        <v>769.96923828125</v>
      </c>
      <c r="FX140">
        <v>837.52001953125</v>
      </c>
      <c r="FY140">
        <v>331.56585693359398</v>
      </c>
      <c r="FZ140">
        <v>6.4374489784240696</v>
      </c>
      <c r="GA140">
        <v>147.38740539550801</v>
      </c>
      <c r="GB140">
        <v>770.98388671875</v>
      </c>
      <c r="GC140">
        <v>201.13101196289099</v>
      </c>
      <c r="GD140">
        <v>230.32400512695301</v>
      </c>
      <c r="GE140">
        <v>657.50531005859398</v>
      </c>
      <c r="GF140">
        <v>817.85443115234398</v>
      </c>
      <c r="GG140">
        <v>80.996429443359403</v>
      </c>
      <c r="GH140">
        <v>19.0384197235107</v>
      </c>
      <c r="GI140">
        <v>185.56903076171901</v>
      </c>
      <c r="GJ140">
        <v>611.02264404296898</v>
      </c>
      <c r="GK140">
        <v>604.27484130859398</v>
      </c>
      <c r="GL140">
        <v>479.07595825195301</v>
      </c>
      <c r="GM140">
        <v>451.96481323242199</v>
      </c>
      <c r="GN140">
        <v>142.79145812988301</v>
      </c>
      <c r="GO140">
        <v>83.606292724609403</v>
      </c>
      <c r="GP140">
        <v>254.59014892578099</v>
      </c>
      <c r="GQ140">
        <v>342.71667480468801</v>
      </c>
      <c r="GR140">
        <v>162.94657897949199</v>
      </c>
      <c r="GS140">
        <v>195.77648925781301</v>
      </c>
      <c r="GT140">
        <v>281.89431762695301</v>
      </c>
      <c r="GU140">
        <v>381.55233764648398</v>
      </c>
      <c r="GV140">
        <v>450.96353149414102</v>
      </c>
      <c r="GW140">
        <v>0.40658098459243802</v>
      </c>
      <c r="GX140">
        <v>502.55783081054699</v>
      </c>
      <c r="GY140">
        <v>117.983390808105</v>
      </c>
      <c r="GZ140">
        <v>208.01507568359401</v>
      </c>
      <c r="HA140">
        <v>92.185340881347699</v>
      </c>
      <c r="HB140">
        <v>91.783805847167997</v>
      </c>
      <c r="HC140">
        <v>331.976318359375</v>
      </c>
      <c r="HD140">
        <v>64.641067504882798</v>
      </c>
      <c r="HE140">
        <v>33.657745361328097</v>
      </c>
      <c r="HF140">
        <v>163.25392150878901</v>
      </c>
      <c r="HG140">
        <v>464.72909545898398</v>
      </c>
      <c r="HH140">
        <v>67.078628540039105</v>
      </c>
      <c r="HI140">
        <v>490.36810302734398</v>
      </c>
      <c r="HJ140">
        <v>254.38786315918</v>
      </c>
      <c r="HK140">
        <v>137.96849060058599</v>
      </c>
      <c r="HL140">
        <v>46.185962677002003</v>
      </c>
      <c r="HM140">
        <v>115.795127868652</v>
      </c>
      <c r="HN140">
        <v>81.384475708007798</v>
      </c>
      <c r="HO140">
        <v>833.27648925781295</v>
      </c>
      <c r="HP140">
        <v>38.451431274414098</v>
      </c>
      <c r="HQ140">
        <v>167.05375671386699</v>
      </c>
      <c r="HR140">
        <v>330.63803100585898</v>
      </c>
      <c r="HS140">
        <v>477.43353271484398</v>
      </c>
      <c r="HT140">
        <v>400.65530395507801</v>
      </c>
      <c r="HU140">
        <v>259.64871215820301</v>
      </c>
      <c r="HV140">
        <v>454.65637207031301</v>
      </c>
      <c r="HW140">
        <v>305.82040405273398</v>
      </c>
      <c r="HX140">
        <v>224.01235961914099</v>
      </c>
      <c r="HY140">
        <v>119.26779937744099</v>
      </c>
      <c r="HZ140">
        <v>59.476036071777301</v>
      </c>
      <c r="IA140">
        <v>658.043701171875</v>
      </c>
      <c r="IB140">
        <v>401.94329833984398</v>
      </c>
      <c r="IC140">
        <v>177.60722351074199</v>
      </c>
      <c r="ID140">
        <v>348.12957763671898</v>
      </c>
      <c r="IE140">
        <v>1214.07873535156</v>
      </c>
      <c r="IF140">
        <v>1740.81530761719</v>
      </c>
      <c r="IG140">
        <v>102.500846862793</v>
      </c>
      <c r="IH140">
        <v>225.08265686035199</v>
      </c>
      <c r="II140">
        <v>781.47033691406295</v>
      </c>
      <c r="IJ140">
        <v>606.89495849609398</v>
      </c>
      <c r="IK140">
        <v>619.57867431640602</v>
      </c>
      <c r="IL140">
        <v>984.36859130859398</v>
      </c>
      <c r="IM140">
        <v>392.99325561523398</v>
      </c>
      <c r="IN140">
        <v>899.96600341796898</v>
      </c>
      <c r="IO140">
        <v>746.40008544921898</v>
      </c>
      <c r="IP140">
        <v>835.34637451171898</v>
      </c>
      <c r="IQ140">
        <v>1032.11950683594</v>
      </c>
      <c r="IR140">
        <v>723.38287353515602</v>
      </c>
      <c r="IS140">
        <v>889.64343261718795</v>
      </c>
      <c r="IT140">
        <v>884.1181640625</v>
      </c>
      <c r="IU140">
        <v>343.46249389648398</v>
      </c>
      <c r="IV140">
        <v>8.5675449371337908</v>
      </c>
      <c r="IW140">
        <v>138.34454345703099</v>
      </c>
      <c r="IX140">
        <v>738.03381347656295</v>
      </c>
      <c r="IY140">
        <v>171.03488159179699</v>
      </c>
      <c r="IZ140">
        <v>193.90786743164099</v>
      </c>
      <c r="JA140">
        <v>786.2392578125</v>
      </c>
      <c r="JB140">
        <v>803.94543457031295</v>
      </c>
      <c r="JC140">
        <v>71.238716125488295</v>
      </c>
      <c r="JD140">
        <v>16.517086029052699</v>
      </c>
      <c r="JE140">
        <v>203.1845703125</v>
      </c>
      <c r="JF140">
        <v>603.162841796875</v>
      </c>
      <c r="JG140">
        <v>512.36608886718795</v>
      </c>
      <c r="JH140">
        <v>614.83801269531295</v>
      </c>
      <c r="JI140">
        <v>473.38488769531301</v>
      </c>
      <c r="JJ140">
        <v>201.13655090332</v>
      </c>
      <c r="JK140">
        <v>110.22194671630901</v>
      </c>
      <c r="JL140">
        <v>234.02450561523401</v>
      </c>
      <c r="JM140">
        <v>274.63140869140602</v>
      </c>
      <c r="JN140">
        <v>275.72421264648398</v>
      </c>
      <c r="JO140">
        <v>30.071302413940401</v>
      </c>
      <c r="JP140">
        <v>249.12763977050801</v>
      </c>
      <c r="JQ140">
        <v>177.466384887695</v>
      </c>
      <c r="JR140">
        <v>405.74734497070301</v>
      </c>
      <c r="JS140">
        <v>8.1696003675460802E-2</v>
      </c>
      <c r="JT140">
        <v>560.68322753906295</v>
      </c>
      <c r="JU140">
        <v>148.689453125</v>
      </c>
      <c r="JV140">
        <v>254.24090576171901</v>
      </c>
      <c r="JW140">
        <v>51.1831665039063</v>
      </c>
      <c r="JX140">
        <v>99.438087463378906</v>
      </c>
      <c r="JY140">
        <v>371.73864746093801</v>
      </c>
      <c r="JZ140">
        <v>40.657871246337898</v>
      </c>
      <c r="KA140">
        <v>49.515048980712898</v>
      </c>
      <c r="KB140">
        <v>242.77102661132801</v>
      </c>
      <c r="KC140">
        <v>537.60827636718795</v>
      </c>
      <c r="KD140">
        <v>77.689346313476605</v>
      </c>
      <c r="KE140">
        <v>296.94943237304699</v>
      </c>
      <c r="KF140">
        <v>178.29893493652301</v>
      </c>
      <c r="KG140">
        <v>222.68835449218801</v>
      </c>
      <c r="KH140">
        <v>72.9012451171875</v>
      </c>
      <c r="KI140">
        <v>156.12498474121099</v>
      </c>
      <c r="KJ140">
        <v>83.343688964843807</v>
      </c>
      <c r="KK140">
        <v>931.72937011718795</v>
      </c>
      <c r="KL140">
        <v>39.0925483703613</v>
      </c>
      <c r="KM140">
        <f>MATCH(A140,[1]ADOS!$G:$G,0)</f>
        <v>367</v>
      </c>
      <c r="KN140" t="str">
        <f>INDEX([1]ADOS!$H:$H,KM140)</f>
        <v xml:space="preserve">NO DSM_IV questions 4a/4b is no and not atypical </v>
      </c>
      <c r="KO140" t="e">
        <f t="shared" si="6"/>
        <v>#VALUE!</v>
      </c>
      <c r="KP140">
        <f t="shared" si="7"/>
        <v>0</v>
      </c>
      <c r="KQ140">
        <v>0</v>
      </c>
      <c r="KR140" t="str">
        <f>INDEX([1]ADOS!$I:$I,KM140)</f>
        <v>Female</v>
      </c>
      <c r="KS140">
        <v>38</v>
      </c>
      <c r="KT140">
        <f t="shared" si="8"/>
        <v>0</v>
      </c>
      <c r="KU140">
        <v>25</v>
      </c>
      <c r="KV140">
        <v>365</v>
      </c>
    </row>
    <row r="141" spans="1:308" ht="15.5" x14ac:dyDescent="0.35">
      <c r="A141" s="1">
        <v>388210</v>
      </c>
      <c r="B141" s="1" t="s">
        <v>7</v>
      </c>
      <c r="C141">
        <v>5.2281904220581099</v>
      </c>
      <c r="D141">
        <v>4.0044102668762198</v>
      </c>
      <c r="E141">
        <v>3.54113698005676</v>
      </c>
      <c r="F141">
        <v>3.94109082221985</v>
      </c>
      <c r="G141">
        <v>5.2931056022643999</v>
      </c>
      <c r="H141">
        <v>4.3722605705261204</v>
      </c>
      <c r="I141">
        <v>4.1611804962158203</v>
      </c>
      <c r="J141">
        <v>3.9129199981689502</v>
      </c>
      <c r="K141">
        <v>4.4592332839965803</v>
      </c>
      <c r="L141">
        <v>3.4402368068695099</v>
      </c>
      <c r="M141">
        <v>3.3841509819030802</v>
      </c>
      <c r="N141">
        <v>3.9629504680633501</v>
      </c>
      <c r="O141">
        <v>4.3567843437194798</v>
      </c>
      <c r="P141">
        <v>4.5322971343994096</v>
      </c>
      <c r="Q141">
        <v>4.7421941757202202</v>
      </c>
      <c r="R141">
        <v>4.8858518600463903</v>
      </c>
      <c r="S141">
        <v>5.0836629867553702</v>
      </c>
      <c r="T141">
        <v>5.9568104743957502</v>
      </c>
      <c r="U141">
        <v>4.2930049896240199</v>
      </c>
      <c r="V141">
        <v>3.77168846130371</v>
      </c>
      <c r="W141">
        <v>4.2778224945068404</v>
      </c>
      <c r="X141">
        <v>3.8457412719726598</v>
      </c>
      <c r="Y141">
        <v>3.9395947456359899</v>
      </c>
      <c r="Z141">
        <v>4.57952785491943</v>
      </c>
      <c r="AA141">
        <v>5.2299733161926296</v>
      </c>
      <c r="AB141">
        <v>5.6035032272338903</v>
      </c>
      <c r="AC141">
        <v>4.60791015625</v>
      </c>
      <c r="AD141">
        <v>3.2262432575225799</v>
      </c>
      <c r="AE141">
        <v>3.5071933269500701</v>
      </c>
      <c r="AF141">
        <v>4.9181399345398003</v>
      </c>
      <c r="AG141">
        <v>5.4066243171691903</v>
      </c>
      <c r="AH141">
        <v>4.8378357887268102</v>
      </c>
      <c r="AI141">
        <v>3.5618715286254901</v>
      </c>
      <c r="AJ141">
        <v>4.3028540611267099</v>
      </c>
      <c r="AK141">
        <v>4.68711662292481</v>
      </c>
      <c r="AL141">
        <v>3.9646239280700701</v>
      </c>
      <c r="AM141">
        <v>5.38635158538818</v>
      </c>
      <c r="AN141">
        <v>4.90708303451538</v>
      </c>
      <c r="AO141">
        <v>3.6056268215179399</v>
      </c>
      <c r="AP141">
        <v>3.7697081565856898</v>
      </c>
      <c r="AQ141">
        <v>3.7770841121673602</v>
      </c>
      <c r="AR141">
        <v>3.6670546531677202</v>
      </c>
      <c r="AS141">
        <v>5.8513951301574698</v>
      </c>
      <c r="AT141">
        <v>3.7114233970642099</v>
      </c>
      <c r="AU141">
        <v>2.70278072357178</v>
      </c>
      <c r="AV141">
        <v>3.52667260169983</v>
      </c>
      <c r="AW141">
        <v>4.9777536392211896</v>
      </c>
      <c r="AX141">
        <v>3.9453175067901598</v>
      </c>
      <c r="AY141">
        <v>4.4079890251159703</v>
      </c>
      <c r="AZ141">
        <v>5.0260958671569798</v>
      </c>
      <c r="BA141">
        <v>3.7477245330810498</v>
      </c>
      <c r="BB141">
        <v>4.1071915626525897</v>
      </c>
      <c r="BC141">
        <v>4.5509057044982901</v>
      </c>
      <c r="BD141">
        <v>4.4052004814148003</v>
      </c>
      <c r="BE141">
        <v>5.7914123535156303</v>
      </c>
      <c r="BF141">
        <v>3.83148169517517</v>
      </c>
      <c r="BG141">
        <v>3.61663794517517</v>
      </c>
      <c r="BH141">
        <v>3.59317874908447</v>
      </c>
      <c r="BI141">
        <v>4.6534781455993697</v>
      </c>
      <c r="BJ141">
        <v>4.1843400001525897</v>
      </c>
      <c r="BK141">
        <v>3.72435522079468</v>
      </c>
      <c r="BL141">
        <v>5.1952190399169904</v>
      </c>
      <c r="BM141">
        <v>5.0323438644409197</v>
      </c>
      <c r="BN141">
        <v>3.9512641429901101</v>
      </c>
      <c r="BO141">
        <v>4.0240139961242702</v>
      </c>
      <c r="BP141">
        <v>3.10235595703125</v>
      </c>
      <c r="BQ141">
        <v>3.8760573863983199</v>
      </c>
      <c r="BR141">
        <v>3.3931345939636199</v>
      </c>
      <c r="BS141">
        <v>3.4347703456878702</v>
      </c>
      <c r="BT141">
        <v>5.0474624633789098</v>
      </c>
      <c r="BU141">
        <v>5.1870064735412598</v>
      </c>
      <c r="BV141">
        <v>4.92956495285034</v>
      </c>
      <c r="BW141">
        <v>3.9375970363616899</v>
      </c>
      <c r="BX141">
        <v>3.3111169338226301</v>
      </c>
      <c r="BY141">
        <v>5.1374716758728001</v>
      </c>
      <c r="BZ141">
        <v>3.9539134502410902</v>
      </c>
      <c r="CA141">
        <v>3.3002474308013898</v>
      </c>
      <c r="CB141">
        <v>4.0526103973388699</v>
      </c>
      <c r="CC141">
        <v>4.9626102447509801</v>
      </c>
      <c r="CD141">
        <v>4.63238620758057</v>
      </c>
      <c r="CE141">
        <v>4.1286711692810103</v>
      </c>
      <c r="CF141">
        <v>4.0688743591308603</v>
      </c>
      <c r="CG141">
        <v>4.0444369316101101</v>
      </c>
      <c r="CH141">
        <v>3.8516387939453098</v>
      </c>
      <c r="CI141">
        <v>3.7958309650421098</v>
      </c>
      <c r="CJ141">
        <v>4.24308061599731</v>
      </c>
      <c r="CK141">
        <v>5.1568131446838397</v>
      </c>
      <c r="CL141">
        <v>4.7218675613403303</v>
      </c>
      <c r="CM141">
        <v>4.5089211463928196</v>
      </c>
      <c r="CN141">
        <v>4.7382512092590297</v>
      </c>
      <c r="CO141">
        <v>5.4654474258422896</v>
      </c>
      <c r="CP141">
        <v>6.2536282539367702</v>
      </c>
      <c r="CQ141">
        <v>4.34143018722534</v>
      </c>
      <c r="CR141">
        <v>4.1228604316711399</v>
      </c>
      <c r="CS141">
        <v>4.2394261360168501</v>
      </c>
      <c r="CT141">
        <v>3.9926958084106401</v>
      </c>
      <c r="CU141">
        <v>3.4996857643127401</v>
      </c>
      <c r="CV141">
        <v>4.8710646629333496</v>
      </c>
      <c r="CW141">
        <v>5.09269046783447</v>
      </c>
      <c r="CX141">
        <v>4.4474458694457999</v>
      </c>
      <c r="CY141">
        <v>4.34220170974731</v>
      </c>
      <c r="CZ141">
        <v>3.0208513736724898</v>
      </c>
      <c r="DA141">
        <v>3.5949249267578098</v>
      </c>
      <c r="DB141">
        <v>4.8860735893249503</v>
      </c>
      <c r="DC141">
        <v>5.4086422920227104</v>
      </c>
      <c r="DD141">
        <v>4.6346116065979004</v>
      </c>
      <c r="DE141">
        <v>3.5605731010436998</v>
      </c>
      <c r="DF141">
        <v>4.3084278106689498</v>
      </c>
      <c r="DG141">
        <v>4.72477006912231</v>
      </c>
      <c r="DH141">
        <v>4.1128253936767596</v>
      </c>
      <c r="DI141">
        <v>4.8757085800170898</v>
      </c>
      <c r="DJ141">
        <v>4.9790315628051802</v>
      </c>
      <c r="DK141">
        <v>4.1044635772705096</v>
      </c>
      <c r="DL141">
        <v>4.0651798248290998</v>
      </c>
      <c r="DM141">
        <v>3.6731045246124299</v>
      </c>
      <c r="DN141">
        <v>3.7785658836364702</v>
      </c>
      <c r="DO141">
        <v>5.4396252632141104</v>
      </c>
      <c r="DP141">
        <v>3.8337783813476598</v>
      </c>
      <c r="DQ141">
        <v>2.7140772342681898</v>
      </c>
      <c r="DR141">
        <v>3.6577568054199201</v>
      </c>
      <c r="DS141">
        <v>5.5561332702636701</v>
      </c>
      <c r="DT141">
        <v>4.3101248741149902</v>
      </c>
      <c r="DU141">
        <v>4.6162128448486301</v>
      </c>
      <c r="DV141">
        <v>4.4851799011230504</v>
      </c>
      <c r="DW141">
        <v>3.39013576507568</v>
      </c>
      <c r="DX141">
        <v>4.2160053253173801</v>
      </c>
      <c r="DY141">
        <v>4.37605953216553</v>
      </c>
      <c r="DZ141">
        <v>4.2516298294067401</v>
      </c>
      <c r="EA141">
        <v>5.5664873123168901</v>
      </c>
      <c r="EB141">
        <v>3.8747572898864702</v>
      </c>
      <c r="EC141">
        <v>3.8479118347168</v>
      </c>
      <c r="ED141">
        <v>3.6965391635894802</v>
      </c>
      <c r="EE141">
        <v>3.5949347019195601</v>
      </c>
      <c r="EF141">
        <v>3.85892558097839</v>
      </c>
      <c r="EG141">
        <v>3.71428346633911</v>
      </c>
      <c r="EH141">
        <v>5.3761720657348597</v>
      </c>
      <c r="EI141">
        <v>5.1472597122192401</v>
      </c>
      <c r="EJ141">
        <v>4.07151174545288</v>
      </c>
      <c r="EK141">
        <v>4.0514883995056197</v>
      </c>
      <c r="EL141">
        <v>3.1854083538055402</v>
      </c>
      <c r="EM141">
        <v>3.5259938240051301</v>
      </c>
      <c r="EN141">
        <v>3.67487740516663</v>
      </c>
      <c r="EO141">
        <v>3.4628062248229998</v>
      </c>
      <c r="EP141">
        <v>5.3131432533264196</v>
      </c>
      <c r="EQ141">
        <v>4.5442008972168004</v>
      </c>
      <c r="ER141">
        <v>4.9569621086120597</v>
      </c>
      <c r="ES141">
        <v>3.8298084735870401</v>
      </c>
      <c r="ET141">
        <v>3.5522053241729701</v>
      </c>
      <c r="EU141">
        <v>328.20904541015602</v>
      </c>
      <c r="EV141">
        <v>365.11810302734398</v>
      </c>
      <c r="EW141">
        <v>525.05877685546898</v>
      </c>
      <c r="EX141">
        <v>478.12075805664102</v>
      </c>
      <c r="EY141">
        <v>295.58209228515602</v>
      </c>
      <c r="EZ141">
        <v>454.24032592773398</v>
      </c>
      <c r="FA141">
        <v>255.39215087890599</v>
      </c>
      <c r="FB141">
        <v>333.56018066406301</v>
      </c>
      <c r="FC141">
        <v>162.72138977050801</v>
      </c>
      <c r="FD141">
        <v>70.165992736816406</v>
      </c>
      <c r="FE141">
        <v>631.65979003906295</v>
      </c>
      <c r="FF141">
        <v>489.46536254882801</v>
      </c>
      <c r="FG141">
        <v>183.345138549805</v>
      </c>
      <c r="FH141">
        <v>491.52429199218801</v>
      </c>
      <c r="FI141">
        <v>1915.11267089844</v>
      </c>
      <c r="FJ141">
        <v>2045.54125976563</v>
      </c>
      <c r="FK141">
        <v>144.02366638183599</v>
      </c>
      <c r="FL141">
        <v>237.41383361816401</v>
      </c>
      <c r="FM141">
        <v>757.63531494140602</v>
      </c>
      <c r="FN141">
        <v>851.88836669921898</v>
      </c>
      <c r="FO141">
        <v>717.682373046875</v>
      </c>
      <c r="FP141">
        <v>1009.82684326172</v>
      </c>
      <c r="FQ141">
        <v>493.91574096679699</v>
      </c>
      <c r="FR141">
        <v>848.00750732421898</v>
      </c>
      <c r="FS141">
        <v>951.550048828125</v>
      </c>
      <c r="FT141">
        <v>1308.22790527344</v>
      </c>
      <c r="FU141">
        <v>1512.11804199219</v>
      </c>
      <c r="FV141">
        <v>1039.2880859375</v>
      </c>
      <c r="FW141">
        <v>1096.04602050781</v>
      </c>
      <c r="FX141">
        <v>929.04479980468795</v>
      </c>
      <c r="FY141">
        <v>356.27383422851602</v>
      </c>
      <c r="FZ141">
        <v>25.450216293335</v>
      </c>
      <c r="GA141">
        <v>191.46076965332</v>
      </c>
      <c r="GB141">
        <v>785.38342285156295</v>
      </c>
      <c r="GC141">
        <v>212.33494567871099</v>
      </c>
      <c r="GD141">
        <v>230.43267822265599</v>
      </c>
      <c r="GE141">
        <v>839.12969970703102</v>
      </c>
      <c r="GF141">
        <v>749.72613525390602</v>
      </c>
      <c r="GG141">
        <v>66.642219543457003</v>
      </c>
      <c r="GH141">
        <v>47.666908264160199</v>
      </c>
      <c r="GI141">
        <v>221.62666320800801</v>
      </c>
      <c r="GJ141">
        <v>788.08380126953102</v>
      </c>
      <c r="GK141">
        <v>776.00762939453102</v>
      </c>
      <c r="GL141">
        <v>571.10308837890602</v>
      </c>
      <c r="GM141">
        <v>581.342041015625</v>
      </c>
      <c r="GN141">
        <v>236.05938720703099</v>
      </c>
      <c r="GO141">
        <v>92.122230529785199</v>
      </c>
      <c r="GP141">
        <v>292.43417358398398</v>
      </c>
      <c r="GQ141">
        <v>347.86508178710898</v>
      </c>
      <c r="GR141">
        <v>125.86985015869099</v>
      </c>
      <c r="GS141">
        <v>33.7907104492188</v>
      </c>
      <c r="GT141">
        <v>499.24087524414102</v>
      </c>
      <c r="GU141">
        <v>225.92622375488301</v>
      </c>
      <c r="GV141">
        <v>583.890380859375</v>
      </c>
      <c r="GW141">
        <v>0.710918009281158</v>
      </c>
      <c r="GX141">
        <v>649.46832275390602</v>
      </c>
      <c r="GY141">
        <v>157.71629333496099</v>
      </c>
      <c r="GZ141">
        <v>227.99497985839801</v>
      </c>
      <c r="HA141">
        <v>105.343879699707</v>
      </c>
      <c r="HB141">
        <v>138.64694213867199</v>
      </c>
      <c r="HC141">
        <v>365.76382446289102</v>
      </c>
      <c r="HD141">
        <v>41.864425659179702</v>
      </c>
      <c r="HE141">
        <v>28.284826278686499</v>
      </c>
      <c r="HF141">
        <v>234.32009887695301</v>
      </c>
      <c r="HG141">
        <v>502.85858154296898</v>
      </c>
      <c r="HH141">
        <v>90.166656494140597</v>
      </c>
      <c r="HI141">
        <v>746.48229980468795</v>
      </c>
      <c r="HJ141">
        <v>235.48229980468801</v>
      </c>
      <c r="HK141">
        <v>212.169509887695</v>
      </c>
      <c r="HL141">
        <v>42.463737487792997</v>
      </c>
      <c r="HM141">
        <v>216.02941894531301</v>
      </c>
      <c r="HN141">
        <v>55.972236633300803</v>
      </c>
      <c r="HO141">
        <v>868.5439453125</v>
      </c>
      <c r="HP141">
        <v>50.3477172851563</v>
      </c>
      <c r="HQ141">
        <v>282.39129638671898</v>
      </c>
      <c r="HR141">
        <v>338.39697265625</v>
      </c>
      <c r="HS141">
        <v>563.72845458984398</v>
      </c>
      <c r="HT141">
        <v>504.25964355468801</v>
      </c>
      <c r="HU141">
        <v>227.24995422363301</v>
      </c>
      <c r="HV141">
        <v>606.33404541015602</v>
      </c>
      <c r="HW141">
        <v>246.76174926757801</v>
      </c>
      <c r="HX141">
        <v>324.45223999023398</v>
      </c>
      <c r="HY141">
        <v>153.87846374511699</v>
      </c>
      <c r="HZ141">
        <v>69.983039855957003</v>
      </c>
      <c r="IA141">
        <v>731.1982421875</v>
      </c>
      <c r="IB141">
        <v>536.75811767578102</v>
      </c>
      <c r="IC141">
        <v>193.12576293945301</v>
      </c>
      <c r="ID141">
        <v>385.34115600585898</v>
      </c>
      <c r="IE141">
        <v>1530.82983398438</v>
      </c>
      <c r="IF141">
        <v>2221.88720703125</v>
      </c>
      <c r="IG141">
        <v>149.752853393555</v>
      </c>
      <c r="IH141">
        <v>224.12748718261699</v>
      </c>
      <c r="II141">
        <v>976.68518066406295</v>
      </c>
      <c r="IJ141">
        <v>738.15289306640602</v>
      </c>
      <c r="IK141">
        <v>503.37020874023398</v>
      </c>
      <c r="IL141">
        <v>1228.39123535156</v>
      </c>
      <c r="IM141">
        <v>534.859130859375</v>
      </c>
      <c r="IN141">
        <v>785.191162109375</v>
      </c>
      <c r="IO141">
        <v>1129.99206542969</v>
      </c>
      <c r="IP141">
        <v>1117.69763183594</v>
      </c>
      <c r="IQ141">
        <v>924.57513427734398</v>
      </c>
      <c r="IR141">
        <v>950.992431640625</v>
      </c>
      <c r="IS141">
        <v>866.408447265625</v>
      </c>
      <c r="IT141">
        <v>805.65570068359398</v>
      </c>
      <c r="IU141">
        <v>303.71472167968801</v>
      </c>
      <c r="IV141">
        <v>32.195217132568402</v>
      </c>
      <c r="IW141">
        <v>122.7919921875</v>
      </c>
      <c r="IX141">
        <v>882.94635009765602</v>
      </c>
      <c r="IY141">
        <v>178.30821228027301</v>
      </c>
      <c r="IZ141">
        <v>221.26820373535199</v>
      </c>
      <c r="JA141">
        <v>670.559814453125</v>
      </c>
      <c r="JB141">
        <v>1066.30822753906</v>
      </c>
      <c r="JC141">
        <v>54.260326385498097</v>
      </c>
      <c r="JD141">
        <v>13.4336957931519</v>
      </c>
      <c r="JE141">
        <v>196.610916137695</v>
      </c>
      <c r="JF141">
        <v>826.06591796875</v>
      </c>
      <c r="JG141">
        <v>784.34271240234398</v>
      </c>
      <c r="JH141">
        <v>574.5146484375</v>
      </c>
      <c r="JI141">
        <v>452.794189453125</v>
      </c>
      <c r="JJ141">
        <v>260.93505859375</v>
      </c>
      <c r="JK141">
        <v>75.757095336914105</v>
      </c>
      <c r="JL141">
        <v>276.181640625</v>
      </c>
      <c r="JM141">
        <v>313.56976318359398</v>
      </c>
      <c r="JN141">
        <v>110.73680114746099</v>
      </c>
      <c r="JO141">
        <v>69.021911621093807</v>
      </c>
      <c r="JP141">
        <v>373.59088134765602</v>
      </c>
      <c r="JQ141">
        <v>321.68588256835898</v>
      </c>
      <c r="JR141">
        <v>731.521484375</v>
      </c>
      <c r="JS141">
        <v>2.9783668518066402</v>
      </c>
      <c r="JT141">
        <v>876.84429931640602</v>
      </c>
      <c r="JU141">
        <v>164.83712768554699</v>
      </c>
      <c r="JV141">
        <v>514.30303955078102</v>
      </c>
      <c r="JW141">
        <v>148.46710205078099</v>
      </c>
      <c r="JX141">
        <v>115.57088470459</v>
      </c>
      <c r="JY141">
        <v>402.45050048828102</v>
      </c>
      <c r="JZ141">
        <v>66.706672668457003</v>
      </c>
      <c r="KA141">
        <v>27.339229583740199</v>
      </c>
      <c r="KB141">
        <v>196.17225646972699</v>
      </c>
      <c r="KC141">
        <v>544.38195800781295</v>
      </c>
      <c r="KD141">
        <v>83.409240722656307</v>
      </c>
      <c r="KE141">
        <v>599.135986328125</v>
      </c>
      <c r="KF141">
        <v>280.0654296875</v>
      </c>
      <c r="KG141">
        <v>197.42900085449199</v>
      </c>
      <c r="KH141">
        <v>51.420951843261697</v>
      </c>
      <c r="KI141">
        <v>211.69142150878901</v>
      </c>
      <c r="KJ141">
        <v>51.112815856933601</v>
      </c>
      <c r="KK141">
        <v>940.347412109375</v>
      </c>
      <c r="KL141">
        <v>67.935661315917997</v>
      </c>
      <c r="KM141">
        <f>MATCH(A141,[1]ADOS!$G:$G,0)</f>
        <v>561</v>
      </c>
      <c r="KN141" t="str">
        <f>INDEX([1]ADOS!$H:$H,KM141)</f>
        <v xml:space="preserve">NO DSM_IV questions 4a/4b is no and not atypical </v>
      </c>
      <c r="KO141" t="e">
        <f t="shared" si="6"/>
        <v>#VALUE!</v>
      </c>
      <c r="KP141">
        <f t="shared" si="7"/>
        <v>0</v>
      </c>
      <c r="KQ141">
        <v>0</v>
      </c>
      <c r="KR141" t="str">
        <f>INDEX([1]ADOS!$I:$I,KM141)</f>
        <v>Male</v>
      </c>
      <c r="KS141">
        <v>38</v>
      </c>
      <c r="KT141">
        <f t="shared" si="8"/>
        <v>1</v>
      </c>
      <c r="KU141">
        <v>25</v>
      </c>
      <c r="KV141">
        <v>365</v>
      </c>
    </row>
    <row r="142" spans="1:308" ht="15.5" x14ac:dyDescent="0.35">
      <c r="A142" s="1">
        <v>389321</v>
      </c>
      <c r="B142" s="1" t="s">
        <v>7</v>
      </c>
      <c r="C142">
        <v>6.4581499099731401</v>
      </c>
      <c r="D142">
        <v>4.4672784805297896</v>
      </c>
      <c r="E142">
        <v>4.32218217849731</v>
      </c>
      <c r="F142">
        <v>4.5125098228454599</v>
      </c>
      <c r="G142">
        <v>5.7471194267273003</v>
      </c>
      <c r="H142">
        <v>4.4900007247924796</v>
      </c>
      <c r="I142">
        <v>3.8410842418670699</v>
      </c>
      <c r="J142">
        <v>3.8948011398315399</v>
      </c>
      <c r="K142">
        <v>4.4000182151794398</v>
      </c>
      <c r="L142">
        <v>3.30978202819824</v>
      </c>
      <c r="M142">
        <v>3.6756072044372599</v>
      </c>
      <c r="N142">
        <v>4.8402948379516602</v>
      </c>
      <c r="O142">
        <v>5.0849981307983398</v>
      </c>
      <c r="P142">
        <v>4.5130681991577202</v>
      </c>
      <c r="Q142">
        <v>5.1189332008361799</v>
      </c>
      <c r="R142">
        <v>5.2952222824096697</v>
      </c>
      <c r="S142">
        <v>5.14861965179443</v>
      </c>
      <c r="T142">
        <v>5.89520263671875</v>
      </c>
      <c r="U142">
        <v>4.3383040428161603</v>
      </c>
      <c r="V142">
        <v>3.9191374778747599</v>
      </c>
      <c r="W142">
        <v>4.2395286560058603</v>
      </c>
      <c r="X142">
        <v>4.0731396675109899</v>
      </c>
      <c r="Y142">
        <v>3.8899509906768799</v>
      </c>
      <c r="Z142">
        <v>5.48252296447754</v>
      </c>
      <c r="AA142">
        <v>5.4201035499572798</v>
      </c>
      <c r="AB142">
        <v>5.0157165527343803</v>
      </c>
      <c r="AC142">
        <v>5.1127724647521999</v>
      </c>
      <c r="AD142">
        <v>4.4131431579589799</v>
      </c>
      <c r="AE142">
        <v>4.4042387008667001</v>
      </c>
      <c r="AF142">
        <v>5.35848140716553</v>
      </c>
      <c r="AG142">
        <v>6.0016198158264196</v>
      </c>
      <c r="AH142">
        <v>5.0090889930725098</v>
      </c>
      <c r="AI142">
        <v>3.6103868484497101</v>
      </c>
      <c r="AJ142">
        <v>4.6905484199523899</v>
      </c>
      <c r="AK142">
        <v>5.3505811691284197</v>
      </c>
      <c r="AL142">
        <v>3.8031258583068799</v>
      </c>
      <c r="AM142">
        <v>5.0776696205139196</v>
      </c>
      <c r="AN142">
        <v>5.6083135604858398</v>
      </c>
      <c r="AO142">
        <v>4.3033590316772496</v>
      </c>
      <c r="AP142">
        <v>4.48624992370606</v>
      </c>
      <c r="AQ142">
        <v>3.2422716617584202</v>
      </c>
      <c r="AR142">
        <v>4.2961511611938503</v>
      </c>
      <c r="AS142">
        <v>6.4551701545715297</v>
      </c>
      <c r="AT142">
        <v>3.8778934478759801</v>
      </c>
      <c r="AU142">
        <v>3.45892429351807</v>
      </c>
      <c r="AV142">
        <v>3.6767203807830802</v>
      </c>
      <c r="AW142">
        <v>5.3661198616027797</v>
      </c>
      <c r="AX142">
        <v>4.19675588607788</v>
      </c>
      <c r="AY142">
        <v>4.7005195617675799</v>
      </c>
      <c r="AZ142">
        <v>4.6381850242614799</v>
      </c>
      <c r="BA142">
        <v>3.5975570678710902</v>
      </c>
      <c r="BB142">
        <v>4.0815372467040998</v>
      </c>
      <c r="BC142">
        <v>4.74094915390015</v>
      </c>
      <c r="BD142">
        <v>4.6258430480956996</v>
      </c>
      <c r="BE142">
        <v>5.3039050102233896</v>
      </c>
      <c r="BF142">
        <v>3.6761736869811998</v>
      </c>
      <c r="BG142">
        <v>4.0102639198303196</v>
      </c>
      <c r="BH142">
        <v>3.15208840370178</v>
      </c>
      <c r="BI142">
        <v>4.6441574096679696</v>
      </c>
      <c r="BJ142">
        <v>3.8866627216339098</v>
      </c>
      <c r="BK142">
        <v>3.6266248226165798</v>
      </c>
      <c r="BL142">
        <v>5.0204157829284703</v>
      </c>
      <c r="BM142">
        <v>5.7985115051269496</v>
      </c>
      <c r="BN142">
        <v>4.6146621704101598</v>
      </c>
      <c r="BO142">
        <v>4.2235293388366699</v>
      </c>
      <c r="BP142">
        <v>3.0191295146942099</v>
      </c>
      <c r="BQ142">
        <v>3.9932594299316402</v>
      </c>
      <c r="BR142">
        <v>3.92401051521301</v>
      </c>
      <c r="BS142">
        <v>4.0421566963195801</v>
      </c>
      <c r="BT142">
        <v>4.9148073196411097</v>
      </c>
      <c r="BU142">
        <v>4.9216480255126998</v>
      </c>
      <c r="BV142">
        <v>5.0933403968811</v>
      </c>
      <c r="BW142">
        <v>4.1555805206298801</v>
      </c>
      <c r="BX142">
        <v>3.27208304405212</v>
      </c>
      <c r="BY142">
        <v>6.1150555610656703</v>
      </c>
      <c r="BZ142">
        <v>4.6255970001220703</v>
      </c>
      <c r="CA142">
        <v>4.0821080207824698</v>
      </c>
      <c r="CB142">
        <v>4.20542287826538</v>
      </c>
      <c r="CC142">
        <v>5.9893150329589799</v>
      </c>
      <c r="CD142">
        <v>4.7468233108520499</v>
      </c>
      <c r="CE142">
        <v>4.4469499588012704</v>
      </c>
      <c r="CF142">
        <v>3.9129951000213601</v>
      </c>
      <c r="CG142">
        <v>4.2550635337829599</v>
      </c>
      <c r="CH142">
        <v>3.3759417533874498</v>
      </c>
      <c r="CI142">
        <v>3.8957717418670699</v>
      </c>
      <c r="CJ142">
        <v>4.7085242271423304</v>
      </c>
      <c r="CK142">
        <v>5.6943674087524396</v>
      </c>
      <c r="CL142">
        <v>5.0742893218994096</v>
      </c>
      <c r="CM142">
        <v>5.3393898010253897</v>
      </c>
      <c r="CN142">
        <v>5.18273973464966</v>
      </c>
      <c r="CO142">
        <v>5.17610836029053</v>
      </c>
      <c r="CP142">
        <v>6.08864450454712</v>
      </c>
      <c r="CQ142">
        <v>4.4903106689453098</v>
      </c>
      <c r="CR142">
        <v>4.1274118423461896</v>
      </c>
      <c r="CS142">
        <v>4.3893852233886701</v>
      </c>
      <c r="CT142">
        <v>4.0557293891906703</v>
      </c>
      <c r="CU142">
        <v>4.1725606918334996</v>
      </c>
      <c r="CV142">
        <v>5.4451274871826199</v>
      </c>
      <c r="CW142">
        <v>5.2092375755310103</v>
      </c>
      <c r="CX142">
        <v>4.9602499008178702</v>
      </c>
      <c r="CY142">
        <v>5.2761268615722701</v>
      </c>
      <c r="CZ142">
        <v>3.8527162075042698</v>
      </c>
      <c r="DA142">
        <v>4.2100057601928702</v>
      </c>
      <c r="DB142">
        <v>5.0942268371581996</v>
      </c>
      <c r="DC142">
        <v>6.0269880294799796</v>
      </c>
      <c r="DD142">
        <v>5.0876989364623997</v>
      </c>
      <c r="DE142">
        <v>3.7035081386566202</v>
      </c>
      <c r="DF142">
        <v>4.4831643104553196</v>
      </c>
      <c r="DG142">
        <v>5.4905133247375497</v>
      </c>
      <c r="DH142">
        <v>4.1786699295043901</v>
      </c>
      <c r="DI142">
        <v>4.8021078109741202</v>
      </c>
      <c r="DJ142">
        <v>5.1510319709777797</v>
      </c>
      <c r="DK142">
        <v>4.9685544967651403</v>
      </c>
      <c r="DL142">
        <v>5.0304484367370597</v>
      </c>
      <c r="DM142">
        <v>3.4257323741912802</v>
      </c>
      <c r="DN142">
        <v>4.6130909919738796</v>
      </c>
      <c r="DO142">
        <v>6.7076611518859899</v>
      </c>
      <c r="DP142">
        <v>3.6431481838226301</v>
      </c>
      <c r="DQ142">
        <v>3.2587239742279102</v>
      </c>
      <c r="DR142">
        <v>3.6938247680664098</v>
      </c>
      <c r="DS142">
        <v>5.5110311508178702</v>
      </c>
      <c r="DT142">
        <v>4.4546709060668901</v>
      </c>
      <c r="DU142">
        <v>4.7521266937255904</v>
      </c>
      <c r="DV142">
        <v>4.1357669830322301</v>
      </c>
      <c r="DW142">
        <v>3.7298424243927002</v>
      </c>
      <c r="DX142">
        <v>4.1693439483642596</v>
      </c>
      <c r="DY142">
        <v>4.8564109802246103</v>
      </c>
      <c r="DZ142">
        <v>4.6169371604919398</v>
      </c>
      <c r="EA142">
        <v>5.5868325233459499</v>
      </c>
      <c r="EB142">
        <v>3.75494432449341</v>
      </c>
      <c r="EC142">
        <v>3.79210352897644</v>
      </c>
      <c r="ED142">
        <v>3.3173575401306201</v>
      </c>
      <c r="EE142">
        <v>4.2745957374572798</v>
      </c>
      <c r="EF142">
        <v>4.0948772430419904</v>
      </c>
      <c r="EG142">
        <v>3.5618054866790798</v>
      </c>
      <c r="EH142">
        <v>5.5486302375793501</v>
      </c>
      <c r="EI142">
        <v>5.3493566513061497</v>
      </c>
      <c r="EJ142">
        <v>4.8531422615051296</v>
      </c>
      <c r="EK142">
        <v>3.9498052597045898</v>
      </c>
      <c r="EL142">
        <v>3.3042018413543701</v>
      </c>
      <c r="EM142">
        <v>4.0056581497192401</v>
      </c>
      <c r="EN142">
        <v>3.8588070869445801</v>
      </c>
      <c r="EO142">
        <v>4.1986808776855504</v>
      </c>
      <c r="EP142">
        <v>5.4459319114685103</v>
      </c>
      <c r="EQ142">
        <v>5.1150193214416504</v>
      </c>
      <c r="ER142">
        <v>5.34305715560913</v>
      </c>
      <c r="ES142">
        <v>3.9910418987274201</v>
      </c>
      <c r="ET142">
        <v>3.6597559452056898</v>
      </c>
      <c r="EU142">
        <v>272.66796875</v>
      </c>
      <c r="EV142">
        <v>534.38134765625</v>
      </c>
      <c r="EW142">
        <v>514.46160888671898</v>
      </c>
      <c r="EX142">
        <v>544.83361816406295</v>
      </c>
      <c r="EY142">
        <v>225.19201660156301</v>
      </c>
      <c r="EZ142">
        <v>544.312255859375</v>
      </c>
      <c r="FA142">
        <v>339.60400390625</v>
      </c>
      <c r="FB142">
        <v>414.71881103515602</v>
      </c>
      <c r="FC142">
        <v>185.15159606933599</v>
      </c>
      <c r="FD142">
        <v>77.673820495605497</v>
      </c>
      <c r="FE142">
        <v>744.69036865234398</v>
      </c>
      <c r="FF142">
        <v>542.74615478515602</v>
      </c>
      <c r="FG142">
        <v>192.87989807128901</v>
      </c>
      <c r="FH142">
        <v>362.79187011718801</v>
      </c>
      <c r="FI142">
        <v>1633.13244628906</v>
      </c>
      <c r="FJ142">
        <v>2024.36120605469</v>
      </c>
      <c r="FK142">
        <v>173.46528625488301</v>
      </c>
      <c r="FL142">
        <v>233.29705810546901</v>
      </c>
      <c r="FM142">
        <v>744.82763671875</v>
      </c>
      <c r="FN142">
        <v>534.89520263671898</v>
      </c>
      <c r="FO142">
        <v>675.97320556640602</v>
      </c>
      <c r="FP142">
        <v>1361.40148925781</v>
      </c>
      <c r="FQ142">
        <v>501.07073974609398</v>
      </c>
      <c r="FR142">
        <v>1029.64855957031</v>
      </c>
      <c r="FS142">
        <v>1028.32934570313</v>
      </c>
      <c r="FT142">
        <v>1247.08520507813</v>
      </c>
      <c r="FU142">
        <v>1348.77258300781</v>
      </c>
      <c r="FV142">
        <v>882.03662109375</v>
      </c>
      <c r="FW142">
        <v>990.693603515625</v>
      </c>
      <c r="FX142">
        <v>1196.994140625</v>
      </c>
      <c r="FY142">
        <v>395.20495605468801</v>
      </c>
      <c r="FZ142">
        <v>21.0231418609619</v>
      </c>
      <c r="GA142">
        <v>179.09432983398401</v>
      </c>
      <c r="GB142">
        <v>808.34832763671898</v>
      </c>
      <c r="GC142">
        <v>182.30636596679699</v>
      </c>
      <c r="GD142">
        <v>257.03219604492199</v>
      </c>
      <c r="GE142">
        <v>825.53430175781295</v>
      </c>
      <c r="GF142">
        <v>785.53955078125</v>
      </c>
      <c r="GG142">
        <v>57.746437072753899</v>
      </c>
      <c r="GH142">
        <v>64.404090881347699</v>
      </c>
      <c r="GI142">
        <v>237.95849609375</v>
      </c>
      <c r="GJ142">
        <v>649.15887451171898</v>
      </c>
      <c r="GK142">
        <v>698.86584472656295</v>
      </c>
      <c r="GL142">
        <v>526.026611328125</v>
      </c>
      <c r="GM142">
        <v>487.43957519531301</v>
      </c>
      <c r="GN142">
        <v>205.8134765625</v>
      </c>
      <c r="GO142">
        <v>96.757659912109403</v>
      </c>
      <c r="GP142">
        <v>310.64682006835898</v>
      </c>
      <c r="GQ142">
        <v>340.08926391601602</v>
      </c>
      <c r="GR142">
        <v>285.20849609375</v>
      </c>
      <c r="GS142">
        <v>45.617942810058601</v>
      </c>
      <c r="GT142">
        <v>398.55926513671898</v>
      </c>
      <c r="GU142">
        <v>202.52458190918</v>
      </c>
      <c r="GV142">
        <v>454.017578125</v>
      </c>
      <c r="GW142">
        <v>0.19099798798561099</v>
      </c>
      <c r="GX142">
        <v>442.025146484375</v>
      </c>
      <c r="GY142">
        <v>149.70315551757801</v>
      </c>
      <c r="GZ142">
        <v>284.75350952148398</v>
      </c>
      <c r="HA142">
        <v>100.20476531982401</v>
      </c>
      <c r="HB142">
        <v>113.225463867188</v>
      </c>
      <c r="HC142">
        <v>335.65444946289102</v>
      </c>
      <c r="HD142">
        <v>64.194358825683594</v>
      </c>
      <c r="HE142">
        <v>33.792884826660199</v>
      </c>
      <c r="HF142">
        <v>162.72399902343801</v>
      </c>
      <c r="HG142">
        <v>506.12786865234398</v>
      </c>
      <c r="HH142">
        <v>107.414672851563</v>
      </c>
      <c r="HI142">
        <v>357.80603027343801</v>
      </c>
      <c r="HJ142">
        <v>162.26768493652301</v>
      </c>
      <c r="HK142">
        <v>217.80453491210901</v>
      </c>
      <c r="HL142">
        <v>57.548988342285199</v>
      </c>
      <c r="HM142">
        <v>242.15786743164099</v>
      </c>
      <c r="HN142">
        <v>42.855075836181598</v>
      </c>
      <c r="HO142">
        <v>1479.66845703125</v>
      </c>
      <c r="HP142">
        <v>44.100730895996101</v>
      </c>
      <c r="HQ142">
        <v>216.31433105468801</v>
      </c>
      <c r="HR142">
        <v>355.20684814453102</v>
      </c>
      <c r="HS142">
        <v>504.21450805664102</v>
      </c>
      <c r="HT142">
        <v>463.24850463867199</v>
      </c>
      <c r="HU142">
        <v>318.41033935546898</v>
      </c>
      <c r="HV142">
        <v>612.56756591796898</v>
      </c>
      <c r="HW142">
        <v>309.13488769531301</v>
      </c>
      <c r="HX142">
        <v>366.69091796875</v>
      </c>
      <c r="HY142">
        <v>198.62954711914099</v>
      </c>
      <c r="HZ142">
        <v>78.509613037109403</v>
      </c>
      <c r="IA142">
        <v>829.02557373046898</v>
      </c>
      <c r="IB142">
        <v>528.93420410156295</v>
      </c>
      <c r="IC142">
        <v>240.49801635742199</v>
      </c>
      <c r="ID142">
        <v>533.44866943359398</v>
      </c>
      <c r="IE142">
        <v>1605.31896972656</v>
      </c>
      <c r="IF142">
        <v>2102.6025390625</v>
      </c>
      <c r="IG142">
        <v>148.476486206055</v>
      </c>
      <c r="IH142">
        <v>239.65370178222699</v>
      </c>
      <c r="II142">
        <v>783.407470703125</v>
      </c>
      <c r="IJ142">
        <v>568.3740234375</v>
      </c>
      <c r="IK142">
        <v>736.11413574218795</v>
      </c>
      <c r="IL142">
        <v>1197.03845214844</v>
      </c>
      <c r="IM142">
        <v>486.04934692382801</v>
      </c>
      <c r="IN142">
        <v>827.38958740234398</v>
      </c>
      <c r="IO142">
        <v>911.736572265625</v>
      </c>
      <c r="IP142">
        <v>972.60693359375</v>
      </c>
      <c r="IQ142">
        <v>1289.04174804688</v>
      </c>
      <c r="IR142">
        <v>905.25085449218795</v>
      </c>
      <c r="IS142">
        <v>899.607177734375</v>
      </c>
      <c r="IT142">
        <v>1071.36779785156</v>
      </c>
      <c r="IU142">
        <v>364.38702392578102</v>
      </c>
      <c r="IV142">
        <v>17.772453308105501</v>
      </c>
      <c r="IW142">
        <v>156.51377868652301</v>
      </c>
      <c r="IX142">
        <v>936.582275390625</v>
      </c>
      <c r="IY142">
        <v>201.15766906738301</v>
      </c>
      <c r="IZ142">
        <v>188.45362854003901</v>
      </c>
      <c r="JA142">
        <v>959.42376708984398</v>
      </c>
      <c r="JB142">
        <v>1105.73010253906</v>
      </c>
      <c r="JC142">
        <v>76.497795104980497</v>
      </c>
      <c r="JD142">
        <v>56.835922241210902</v>
      </c>
      <c r="JE142">
        <v>212.66285705566401</v>
      </c>
      <c r="JF142">
        <v>766.45520019531295</v>
      </c>
      <c r="JG142">
        <v>751.849609375</v>
      </c>
      <c r="JH142">
        <v>574.06109619140602</v>
      </c>
      <c r="JI142">
        <v>516.06646728515602</v>
      </c>
      <c r="JJ142">
        <v>215.85026550293</v>
      </c>
      <c r="JK142">
        <v>90.538261413574205</v>
      </c>
      <c r="JL142">
        <v>280.15988159179699</v>
      </c>
      <c r="JM142">
        <v>340.97692871093801</v>
      </c>
      <c r="JN142">
        <v>150.079666137695</v>
      </c>
      <c r="JO142">
        <v>74.772979736328097</v>
      </c>
      <c r="JP142">
        <v>323.41958618164102</v>
      </c>
      <c r="JQ142">
        <v>201.56512451171901</v>
      </c>
      <c r="JR142">
        <v>489.29895019531301</v>
      </c>
      <c r="JS142">
        <v>0.46082299947738697</v>
      </c>
      <c r="JT142">
        <v>649.531005859375</v>
      </c>
      <c r="JU142">
        <v>209.35722351074199</v>
      </c>
      <c r="JV142">
        <v>281.09533691406301</v>
      </c>
      <c r="JW142">
        <v>88.113929748535199</v>
      </c>
      <c r="JX142">
        <v>107.60440826416</v>
      </c>
      <c r="JY142">
        <v>437.21255493164102</v>
      </c>
      <c r="JZ142">
        <v>63.860847473144503</v>
      </c>
      <c r="KA142">
        <v>35.290843963623097</v>
      </c>
      <c r="KB142">
        <v>187.98693847656301</v>
      </c>
      <c r="KC142">
        <v>510.85986328125</v>
      </c>
      <c r="KD142">
        <v>117.607986450195</v>
      </c>
      <c r="KE142">
        <v>546.55212402343795</v>
      </c>
      <c r="KF142">
        <v>144.22544860839801</v>
      </c>
      <c r="KG142">
        <v>220.47242736816401</v>
      </c>
      <c r="KH142">
        <v>67.540863037109403</v>
      </c>
      <c r="KI142">
        <v>254.09007263183599</v>
      </c>
      <c r="KJ142">
        <v>94.4970703125</v>
      </c>
      <c r="KK142">
        <v>1192.0595703125</v>
      </c>
      <c r="KL142">
        <v>37.603065490722699</v>
      </c>
      <c r="KM142">
        <f>MATCH(A142,[1]ADOS!$G:$G,0)</f>
        <v>499</v>
      </c>
      <c r="KN142" t="str">
        <f>INDEX([1]ADOS!$H:$H,KM142)</f>
        <v xml:space="preserve">NO DSM_IV questions 4a/4b is no and not atypical </v>
      </c>
      <c r="KO142" t="e">
        <f t="shared" si="6"/>
        <v>#VALUE!</v>
      </c>
      <c r="KP142">
        <f t="shared" si="7"/>
        <v>0</v>
      </c>
      <c r="KQ142">
        <v>0</v>
      </c>
      <c r="KR142" t="str">
        <f>INDEX([1]ADOS!$I:$I,KM142)</f>
        <v>Male</v>
      </c>
      <c r="KS142">
        <v>38</v>
      </c>
      <c r="KT142">
        <f t="shared" si="8"/>
        <v>1</v>
      </c>
      <c r="KU142">
        <v>25</v>
      </c>
      <c r="KV142">
        <v>365</v>
      </c>
    </row>
    <row r="143" spans="1:308" ht="15.5" x14ac:dyDescent="0.35">
      <c r="A143" s="1">
        <v>404956</v>
      </c>
      <c r="B143" s="1" t="s">
        <v>7</v>
      </c>
      <c r="C143">
        <v>5.33172512054443</v>
      </c>
      <c r="D143">
        <v>3.4917345046997101</v>
      </c>
      <c r="E143">
        <v>3.6817166805267298</v>
      </c>
      <c r="F143">
        <v>4.0471920967102104</v>
      </c>
      <c r="G143">
        <v>5.15934038162231</v>
      </c>
      <c r="H143">
        <v>4.64125776290894</v>
      </c>
      <c r="I143">
        <v>4.1960525512695304</v>
      </c>
      <c r="J143">
        <v>3.8120133876800502</v>
      </c>
      <c r="K143">
        <v>3.9561829566955602</v>
      </c>
      <c r="L143">
        <v>3.24317598342896</v>
      </c>
      <c r="M143">
        <v>3.45677590370178</v>
      </c>
      <c r="N143">
        <v>4.1847076416015598</v>
      </c>
      <c r="O143">
        <v>4.6939883232116699</v>
      </c>
      <c r="P143">
        <v>4.9801254272460902</v>
      </c>
      <c r="Q143">
        <v>5.0172748565673801</v>
      </c>
      <c r="R143">
        <v>4.9056096076965297</v>
      </c>
      <c r="S143">
        <v>5.2767262458801296</v>
      </c>
      <c r="T143">
        <v>6.4845852851867702</v>
      </c>
      <c r="U143">
        <v>3.8352789878845202</v>
      </c>
      <c r="V143">
        <v>3.4013867378234899</v>
      </c>
      <c r="W143">
        <v>4.0441989898681596</v>
      </c>
      <c r="X143">
        <v>3.7011737823486301</v>
      </c>
      <c r="Y143">
        <v>3.9571018218994101</v>
      </c>
      <c r="Z143">
        <v>5.0405244827270499</v>
      </c>
      <c r="AA143">
        <v>4.9062829017639196</v>
      </c>
      <c r="AB143">
        <v>4.6733818054199201</v>
      </c>
      <c r="AC143">
        <v>4.4319267272949201</v>
      </c>
      <c r="AD143">
        <v>3.5495202541351301</v>
      </c>
      <c r="AE143">
        <v>3.6140596866607702</v>
      </c>
      <c r="AF143">
        <v>4.63321733474731</v>
      </c>
      <c r="AG143">
        <v>5.9877171516418501</v>
      </c>
      <c r="AH143">
        <v>5.1194872856140101</v>
      </c>
      <c r="AI143">
        <v>3.38060522079468</v>
      </c>
      <c r="AJ143">
        <v>4.4841732978820801</v>
      </c>
      <c r="AK143">
        <v>4.9242272377014196</v>
      </c>
      <c r="AL143">
        <v>4.1630401611328098</v>
      </c>
      <c r="AM143">
        <v>4.4986643791198704</v>
      </c>
      <c r="AN143">
        <v>4.8774147033691397</v>
      </c>
      <c r="AO143">
        <v>4.2303190231323198</v>
      </c>
      <c r="AP143">
        <v>4.54659080505371</v>
      </c>
      <c r="AQ143">
        <v>3.5566089153289799</v>
      </c>
      <c r="AR143">
        <v>3.5608046054840101</v>
      </c>
      <c r="AS143">
        <v>5.7641277313232404</v>
      </c>
      <c r="AT143">
        <v>3.3235824108123802</v>
      </c>
      <c r="AU143">
        <v>2.8201129436492902</v>
      </c>
      <c r="AV143">
        <v>3.7376039028167698</v>
      </c>
      <c r="AW143">
        <v>5.9703187942504901</v>
      </c>
      <c r="AX143">
        <v>4.4079570770263699</v>
      </c>
      <c r="AY143">
        <v>4.5233802795410201</v>
      </c>
      <c r="AZ143">
        <v>3.9862546920776398</v>
      </c>
      <c r="BA143">
        <v>3.2463235855102499</v>
      </c>
      <c r="BB143">
        <v>4.0913348197937003</v>
      </c>
      <c r="BC143">
        <v>4.7220416069030797</v>
      </c>
      <c r="BD143">
        <v>4.3841247558593803</v>
      </c>
      <c r="BE143">
        <v>5.1044425964355504</v>
      </c>
      <c r="BF143">
        <v>3.6452903747558598</v>
      </c>
      <c r="BG143">
        <v>3.19901776313782</v>
      </c>
      <c r="BH143">
        <v>2.96226954460144</v>
      </c>
      <c r="BI143">
        <v>3.9052386283874498</v>
      </c>
      <c r="BJ143">
        <v>3.4453291893005402</v>
      </c>
      <c r="BK143">
        <v>3.6999356746673602</v>
      </c>
      <c r="BL143">
        <v>5.1007275581359899</v>
      </c>
      <c r="BM143">
        <v>5.4971675872802699</v>
      </c>
      <c r="BN143">
        <v>4.5251355171203604</v>
      </c>
      <c r="BO143">
        <v>3.7076871395111102</v>
      </c>
      <c r="BP143">
        <v>3.12092232704163</v>
      </c>
      <c r="BQ143">
        <v>3.5921068191528298</v>
      </c>
      <c r="BR143">
        <v>3.4815254211425799</v>
      </c>
      <c r="BS143">
        <v>3.6900613307952899</v>
      </c>
      <c r="BT143">
        <v>5.2822551727294904</v>
      </c>
      <c r="BU143">
        <v>4.0664334297180202</v>
      </c>
      <c r="BV143">
        <v>5.0002961158752397</v>
      </c>
      <c r="BW143">
        <v>3.8448390960693399</v>
      </c>
      <c r="BX143">
        <v>3.3718528747558598</v>
      </c>
      <c r="BY143">
        <v>5.2706160545349103</v>
      </c>
      <c r="BZ143">
        <v>3.9598228931427002</v>
      </c>
      <c r="CA143">
        <v>3.6157896518707302</v>
      </c>
      <c r="CB143">
        <v>4.17236423492432</v>
      </c>
      <c r="CC143">
        <v>5.1095781326293901</v>
      </c>
      <c r="CD143">
        <v>4.8193383216857901</v>
      </c>
      <c r="CE143">
        <v>4.1387190818786603</v>
      </c>
      <c r="CF143">
        <v>3.94428539276123</v>
      </c>
      <c r="CG143">
        <v>4.0762190818786603</v>
      </c>
      <c r="CH143">
        <v>3.4068305492401101</v>
      </c>
      <c r="CI143">
        <v>3.3670401573181201</v>
      </c>
      <c r="CJ143">
        <v>4.3934373855590803</v>
      </c>
      <c r="CK143">
        <v>4.8570265769958496</v>
      </c>
      <c r="CL143">
        <v>4.4398379325866699</v>
      </c>
      <c r="CM143">
        <v>4.9324407577514702</v>
      </c>
      <c r="CN143">
        <v>4.96586036682129</v>
      </c>
      <c r="CO143">
        <v>5.6527528762817401</v>
      </c>
      <c r="CP143">
        <v>6.5036392211914098</v>
      </c>
      <c r="CQ143">
        <v>4.0848059654235804</v>
      </c>
      <c r="CR143">
        <v>3.4920790195465101</v>
      </c>
      <c r="CS143">
        <v>4.5749273300170898</v>
      </c>
      <c r="CT143">
        <v>3.9629940986633301</v>
      </c>
      <c r="CU143">
        <v>3.9771876335143999</v>
      </c>
      <c r="CV143">
        <v>5.2088117599487296</v>
      </c>
      <c r="CW143">
        <v>5.0712127685546902</v>
      </c>
      <c r="CX143">
        <v>5.1599874496459996</v>
      </c>
      <c r="CY143">
        <v>4.5472655296325701</v>
      </c>
      <c r="CZ143">
        <v>3.4155757427215598</v>
      </c>
      <c r="DA143">
        <v>3.7912936210632302</v>
      </c>
      <c r="DB143">
        <v>4.9447698593139702</v>
      </c>
      <c r="DC143">
        <v>6.0505480766296396</v>
      </c>
      <c r="DD143">
        <v>5.4934787750244096</v>
      </c>
      <c r="DE143">
        <v>3.9385957717895499</v>
      </c>
      <c r="DF143">
        <v>4.49182033538818</v>
      </c>
      <c r="DG143">
        <v>4.90022850036621</v>
      </c>
      <c r="DH143">
        <v>4.3433876037597701</v>
      </c>
      <c r="DI143">
        <v>4.83734130859375</v>
      </c>
      <c r="DJ143">
        <v>4.88061428070068</v>
      </c>
      <c r="DK143">
        <v>4.1658949851989799</v>
      </c>
      <c r="DL143">
        <v>4.3648824691772496</v>
      </c>
      <c r="DM143">
        <v>3.71374416351318</v>
      </c>
      <c r="DN143">
        <v>3.4249458312988299</v>
      </c>
      <c r="DO143">
        <v>6.2059760093689</v>
      </c>
      <c r="DP143">
        <v>3.61593461036682</v>
      </c>
      <c r="DQ143">
        <v>2.7848453521728498</v>
      </c>
      <c r="DR143">
        <v>3.9901304244995099</v>
      </c>
      <c r="DS143">
        <v>5.9669332504272496</v>
      </c>
      <c r="DT143">
        <v>4.8007779121398899</v>
      </c>
      <c r="DU143">
        <v>4.7758874893188503</v>
      </c>
      <c r="DV143">
        <v>4.6975278854370099</v>
      </c>
      <c r="DW143">
        <v>3.7640962600707999</v>
      </c>
      <c r="DX143">
        <v>4.1355323791503897</v>
      </c>
      <c r="DY143">
        <v>4.2269482612609899</v>
      </c>
      <c r="DZ143">
        <v>4.1788296699523899</v>
      </c>
      <c r="EA143">
        <v>6.2146649360656703</v>
      </c>
      <c r="EB143">
        <v>3.63535857200623</v>
      </c>
      <c r="EC143">
        <v>3.2615985870361301</v>
      </c>
      <c r="ED143">
        <v>3.1288597583770801</v>
      </c>
      <c r="EE143">
        <v>3.6607391834259002</v>
      </c>
      <c r="EF143">
        <v>3.9914507865905802</v>
      </c>
      <c r="EG143">
        <v>3.7153577804565399</v>
      </c>
      <c r="EH143">
        <v>4.7507462501525897</v>
      </c>
      <c r="EI143">
        <v>5.34700632095337</v>
      </c>
      <c r="EJ143">
        <v>4.4112868309020996</v>
      </c>
      <c r="EK143">
        <v>3.6978335380554199</v>
      </c>
      <c r="EL143">
        <v>3.1883234977722199</v>
      </c>
      <c r="EM143">
        <v>3.4975509643554701</v>
      </c>
      <c r="EN143">
        <v>3.56978535652161</v>
      </c>
      <c r="EO143">
        <v>3.6259179115295401</v>
      </c>
      <c r="EP143">
        <v>5.7760453224182102</v>
      </c>
      <c r="EQ143">
        <v>4.4392151832580602</v>
      </c>
      <c r="ER143">
        <v>5.0558285713195801</v>
      </c>
      <c r="ES143">
        <v>3.8751096725463898</v>
      </c>
      <c r="ET143">
        <v>3.84896683692932</v>
      </c>
      <c r="EU143">
        <v>319.34347534179699</v>
      </c>
      <c r="EV143">
        <v>369.89999389648398</v>
      </c>
      <c r="EW143">
        <v>398.96173095703102</v>
      </c>
      <c r="EX143">
        <v>352.49713134765602</v>
      </c>
      <c r="EY143">
        <v>178.86744689941401</v>
      </c>
      <c r="EZ143">
        <v>478.42276000976602</v>
      </c>
      <c r="FA143">
        <v>282.658935546875</v>
      </c>
      <c r="FB143">
        <v>331.82696533203102</v>
      </c>
      <c r="FC143">
        <v>168.78451538085901</v>
      </c>
      <c r="FD143">
        <v>53.699703216552699</v>
      </c>
      <c r="FE143">
        <v>551.29577636718795</v>
      </c>
      <c r="FF143">
        <v>556.95318603515602</v>
      </c>
      <c r="FG143">
        <v>197.196853637695</v>
      </c>
      <c r="FH143">
        <v>536.60968017578102</v>
      </c>
      <c r="FI143">
        <v>1553.42626953125</v>
      </c>
      <c r="FJ143">
        <v>1720.69348144531</v>
      </c>
      <c r="FK143">
        <v>142.57333374023401</v>
      </c>
      <c r="FL143">
        <v>226.86778259277301</v>
      </c>
      <c r="FM143">
        <v>1030.61657714844</v>
      </c>
      <c r="FN143">
        <v>510.73547363281301</v>
      </c>
      <c r="FO143">
        <v>665.97399902343795</v>
      </c>
      <c r="FP143">
        <v>948.55804443359398</v>
      </c>
      <c r="FQ143">
        <v>352.33914184570301</v>
      </c>
      <c r="FR143">
        <v>746.11871337890602</v>
      </c>
      <c r="FS143">
        <v>738.96551513671898</v>
      </c>
      <c r="FT143">
        <v>1060.5615234375</v>
      </c>
      <c r="FU143">
        <v>684.77349853515602</v>
      </c>
      <c r="FV143">
        <v>934.50598144531295</v>
      </c>
      <c r="FW143">
        <v>760.84197998046898</v>
      </c>
      <c r="FX143">
        <v>770.720947265625</v>
      </c>
      <c r="FY143">
        <v>307.43075561523398</v>
      </c>
      <c r="FZ143">
        <v>8.6469421386718803</v>
      </c>
      <c r="GA143">
        <v>122.42716217041</v>
      </c>
      <c r="GB143">
        <v>981.41107177734398</v>
      </c>
      <c r="GC143">
        <v>177.388595581055</v>
      </c>
      <c r="GD143">
        <v>241.17359924316401</v>
      </c>
      <c r="GE143">
        <v>596.94549560546898</v>
      </c>
      <c r="GF143">
        <v>783.63665771484398</v>
      </c>
      <c r="GG143">
        <v>54.2072143554688</v>
      </c>
      <c r="GH143">
        <v>71.678504943847699</v>
      </c>
      <c r="GI143">
        <v>209.73219299316401</v>
      </c>
      <c r="GJ143">
        <v>638.67803955078102</v>
      </c>
      <c r="GK143">
        <v>512.831298828125</v>
      </c>
      <c r="GL143">
        <v>506.67761230468801</v>
      </c>
      <c r="GM143">
        <v>402.77877807617199</v>
      </c>
      <c r="GN143">
        <v>153.38902282714801</v>
      </c>
      <c r="GO143">
        <v>83.347091674804702</v>
      </c>
      <c r="GP143">
        <v>275.56451416015602</v>
      </c>
      <c r="GQ143">
        <v>311.93997192382801</v>
      </c>
      <c r="GR143">
        <v>232.88220214843801</v>
      </c>
      <c r="GS143">
        <v>35.006576538085902</v>
      </c>
      <c r="GT143">
        <v>478.14025878906301</v>
      </c>
      <c r="GU143">
        <v>152.85269165039099</v>
      </c>
      <c r="GV143">
        <v>422.71969604492199</v>
      </c>
      <c r="GW143">
        <v>0.24038600921630901</v>
      </c>
      <c r="GX143">
        <v>608.94549560546898</v>
      </c>
      <c r="GY143">
        <v>172.72488403320301</v>
      </c>
      <c r="GZ143">
        <v>272.50161743164102</v>
      </c>
      <c r="HA143">
        <v>96.046943664550795</v>
      </c>
      <c r="HB143">
        <v>81.9571533203125</v>
      </c>
      <c r="HC143">
        <v>306.38916015625</v>
      </c>
      <c r="HD143">
        <v>18.556371688842798</v>
      </c>
      <c r="HE143">
        <v>39.039188385009801</v>
      </c>
      <c r="HF143">
        <v>218.90931701660199</v>
      </c>
      <c r="HG143">
        <v>357.49548339843801</v>
      </c>
      <c r="HH143">
        <v>96.029296875</v>
      </c>
      <c r="HI143">
        <v>442.27087402343801</v>
      </c>
      <c r="HJ143">
        <v>188.634521484375</v>
      </c>
      <c r="HK143">
        <v>177.11602783203099</v>
      </c>
      <c r="HL143">
        <v>30.036636352539102</v>
      </c>
      <c r="HM143">
        <v>163.14106750488301</v>
      </c>
      <c r="HN143">
        <v>65.454185485839801</v>
      </c>
      <c r="HO143">
        <v>1044.32482910156</v>
      </c>
      <c r="HP143">
        <v>47.503952026367202</v>
      </c>
      <c r="HQ143">
        <v>355.82247924804699</v>
      </c>
      <c r="HR143">
        <v>464.93978881835898</v>
      </c>
      <c r="HS143">
        <v>390.56005859375</v>
      </c>
      <c r="HT143">
        <v>468.07995605468801</v>
      </c>
      <c r="HU143">
        <v>241.33445739746099</v>
      </c>
      <c r="HV143">
        <v>511.48898315429699</v>
      </c>
      <c r="HW143">
        <v>278.69320678710898</v>
      </c>
      <c r="HX143">
        <v>229.818771362305</v>
      </c>
      <c r="HY143">
        <v>167.80244445800801</v>
      </c>
      <c r="HZ143">
        <v>55.334110260009801</v>
      </c>
      <c r="IA143">
        <v>604.64825439453102</v>
      </c>
      <c r="IB143">
        <v>737.21868896484398</v>
      </c>
      <c r="IC143">
        <v>142.837890625</v>
      </c>
      <c r="ID143">
        <v>514.96447753906295</v>
      </c>
      <c r="IE143">
        <v>1362.00659179688</v>
      </c>
      <c r="IF143">
        <v>1733.15991210938</v>
      </c>
      <c r="IG143">
        <v>126.645797729492</v>
      </c>
      <c r="IH143">
        <v>197.07647705078099</v>
      </c>
      <c r="II143">
        <v>978.602783203125</v>
      </c>
      <c r="IJ143">
        <v>444.798583984375</v>
      </c>
      <c r="IK143">
        <v>600.53021240234398</v>
      </c>
      <c r="IL143">
        <v>1045.50024414063</v>
      </c>
      <c r="IM143">
        <v>397.65353393554699</v>
      </c>
      <c r="IN143">
        <v>784.09918212890602</v>
      </c>
      <c r="IO143">
        <v>787.49377441406295</v>
      </c>
      <c r="IP143">
        <v>925.82971191406295</v>
      </c>
      <c r="IQ143">
        <v>892.13250732421898</v>
      </c>
      <c r="IR143">
        <v>754.03460693359398</v>
      </c>
      <c r="IS143">
        <v>774.03454589843795</v>
      </c>
      <c r="IT143">
        <v>786.83831787109398</v>
      </c>
      <c r="IU143">
        <v>319.83731079101602</v>
      </c>
      <c r="IV143">
        <v>13.646897315979</v>
      </c>
      <c r="IW143">
        <v>158.69384765625</v>
      </c>
      <c r="IX143">
        <v>879.72509765625</v>
      </c>
      <c r="IY143">
        <v>147.97831726074199</v>
      </c>
      <c r="IZ143">
        <v>232.27633666992199</v>
      </c>
      <c r="JA143">
        <v>551.26348876953102</v>
      </c>
      <c r="JB143">
        <v>773.86541748046898</v>
      </c>
      <c r="JC143">
        <v>50.675926208496101</v>
      </c>
      <c r="JD143">
        <v>24.691226959228501</v>
      </c>
      <c r="JE143">
        <v>196.12190246582</v>
      </c>
      <c r="JF143">
        <v>720.69970703125</v>
      </c>
      <c r="JG143">
        <v>434.85974121093801</v>
      </c>
      <c r="JH143">
        <v>505.08966064453102</v>
      </c>
      <c r="JI143">
        <v>409.95318603515602</v>
      </c>
      <c r="JJ143">
        <v>176.24775695800801</v>
      </c>
      <c r="JK143">
        <v>86.182952880859403</v>
      </c>
      <c r="JL143">
        <v>259.54391479492199</v>
      </c>
      <c r="JM143">
        <v>317.82977294921898</v>
      </c>
      <c r="JN143">
        <v>182.80494689941401</v>
      </c>
      <c r="JO143">
        <v>92.374351501464801</v>
      </c>
      <c r="JP143">
        <v>432.98965454101602</v>
      </c>
      <c r="JQ143">
        <v>213.29449462890599</v>
      </c>
      <c r="JR143">
        <v>407.83187866210898</v>
      </c>
      <c r="JS143">
        <v>0.152728006243706</v>
      </c>
      <c r="JT143">
        <v>545.93322753906295</v>
      </c>
      <c r="JU143">
        <v>148.66659545898401</v>
      </c>
      <c r="JV143">
        <v>180.44601440429699</v>
      </c>
      <c r="JW143">
        <v>123.120483398438</v>
      </c>
      <c r="JX143">
        <v>91.670600891113295</v>
      </c>
      <c r="JY143">
        <v>331.09020996093801</v>
      </c>
      <c r="JZ143">
        <v>55.614391326904297</v>
      </c>
      <c r="KA143">
        <v>39.808200836181598</v>
      </c>
      <c r="KB143">
        <v>130.60964965820301</v>
      </c>
      <c r="KC143">
        <v>375.451416015625</v>
      </c>
      <c r="KD143">
        <v>104.45840454101599</v>
      </c>
      <c r="KE143">
        <v>418.29943847656301</v>
      </c>
      <c r="KF143">
        <v>210.65237426757801</v>
      </c>
      <c r="KG143">
        <v>145.53666687011699</v>
      </c>
      <c r="KH143">
        <v>36.545764923095703</v>
      </c>
      <c r="KI143">
        <v>139.69937133789099</v>
      </c>
      <c r="KJ143">
        <v>31.6750373840332</v>
      </c>
      <c r="KK143">
        <v>1229.19287109375</v>
      </c>
      <c r="KL143">
        <v>42.8772163391113</v>
      </c>
      <c r="KM143">
        <f>MATCH(A143,[1]ADOS!$G:$G,0)</f>
        <v>575</v>
      </c>
      <c r="KN143" t="str">
        <f>INDEX([1]ADOS!$H:$H,KM143)</f>
        <v xml:space="preserve">NO DSM_IV questions 4a/4b is no and not atypical </v>
      </c>
      <c r="KO143" t="e">
        <f t="shared" si="6"/>
        <v>#VALUE!</v>
      </c>
      <c r="KP143">
        <f t="shared" si="7"/>
        <v>0</v>
      </c>
      <c r="KQ143">
        <v>0</v>
      </c>
      <c r="KR143" t="str">
        <f>INDEX([1]ADOS!$I:$I,KM143)</f>
        <v>Female</v>
      </c>
      <c r="KS143">
        <v>38</v>
      </c>
      <c r="KT143">
        <f t="shared" si="8"/>
        <v>0</v>
      </c>
      <c r="KU143">
        <v>25</v>
      </c>
      <c r="KV143">
        <v>365</v>
      </c>
    </row>
    <row r="144" spans="1:308" ht="15.5" x14ac:dyDescent="0.35">
      <c r="A144" s="1">
        <v>413692</v>
      </c>
      <c r="B144" s="1" t="s">
        <v>7</v>
      </c>
      <c r="C144">
        <v>6.0829315185546902</v>
      </c>
      <c r="D144">
        <v>4.4315748214721697</v>
      </c>
      <c r="E144">
        <v>4.3299326896667498</v>
      </c>
      <c r="F144">
        <v>4.30584716796875</v>
      </c>
      <c r="G144">
        <v>6.3024315834045401</v>
      </c>
      <c r="H144">
        <v>4.8088841438293501</v>
      </c>
      <c r="I144">
        <v>4.31160688400269</v>
      </c>
      <c r="J144">
        <v>4.1340308189392099</v>
      </c>
      <c r="K144">
        <v>4.4845895767211896</v>
      </c>
      <c r="L144">
        <v>3.3092589378356898</v>
      </c>
      <c r="M144">
        <v>3.58917307853699</v>
      </c>
      <c r="N144">
        <v>5.0391798019409197</v>
      </c>
      <c r="O144">
        <v>5.3527526855468803</v>
      </c>
      <c r="P144">
        <v>5.1779642105102504</v>
      </c>
      <c r="Q144">
        <v>5.1901173591613796</v>
      </c>
      <c r="R144">
        <v>5.3351645469665501</v>
      </c>
      <c r="S144">
        <v>5.4398374557495099</v>
      </c>
      <c r="T144">
        <v>6.37530565261841</v>
      </c>
      <c r="U144">
        <v>4.2232465744018599</v>
      </c>
      <c r="V144">
        <v>4.1175456047058097</v>
      </c>
      <c r="W144">
        <v>4.5893626213073704</v>
      </c>
      <c r="X144">
        <v>3.60611867904663</v>
      </c>
      <c r="Y144">
        <v>3.9164278507232702</v>
      </c>
      <c r="Z144">
        <v>5.5656113624572798</v>
      </c>
      <c r="AA144">
        <v>5.4847216606140101</v>
      </c>
      <c r="AB144">
        <v>4.9631729125976598</v>
      </c>
      <c r="AC144">
        <v>4.8721737861633301</v>
      </c>
      <c r="AD144">
        <v>4.2938122749328604</v>
      </c>
      <c r="AE144">
        <v>4.2437691688537598</v>
      </c>
      <c r="AF144">
        <v>4.9807467460632298</v>
      </c>
      <c r="AG144">
        <v>6.1419320106506401</v>
      </c>
      <c r="AH144">
        <v>4.9201636314392099</v>
      </c>
      <c r="AI144">
        <v>4.0138230323791504</v>
      </c>
      <c r="AJ144">
        <v>5.15065622329712</v>
      </c>
      <c r="AK144">
        <v>6.0665655136108398</v>
      </c>
      <c r="AL144">
        <v>3.9847433567047101</v>
      </c>
      <c r="AM144">
        <v>4.9024515151977504</v>
      </c>
      <c r="AN144">
        <v>5.0426721572876003</v>
      </c>
      <c r="AO144">
        <v>4.3685421943664604</v>
      </c>
      <c r="AP144">
        <v>4.5241994857788104</v>
      </c>
      <c r="AQ144">
        <v>3.4631278514862101</v>
      </c>
      <c r="AR144">
        <v>3.9336857795715301</v>
      </c>
      <c r="AS144">
        <v>6.6989097595214799</v>
      </c>
      <c r="AT144">
        <v>3.5362279415130602</v>
      </c>
      <c r="AU144">
        <v>3.1208133697509801</v>
      </c>
      <c r="AV144">
        <v>3.9113736152648899</v>
      </c>
      <c r="AW144">
        <v>5.3195281028747603</v>
      </c>
      <c r="AX144">
        <v>4.9100747108459499</v>
      </c>
      <c r="AY144">
        <v>4.3964600563049299</v>
      </c>
      <c r="AZ144">
        <v>4.2888708114623997</v>
      </c>
      <c r="BA144">
        <v>3.2521305084228498</v>
      </c>
      <c r="BB144">
        <v>4.3245377540588397</v>
      </c>
      <c r="BC144">
        <v>5.6504449844360396</v>
      </c>
      <c r="BD144">
        <v>4.3144559860229501</v>
      </c>
      <c r="BE144">
        <v>6.0926351547241202</v>
      </c>
      <c r="BF144">
        <v>3.7800939083099401</v>
      </c>
      <c r="BG144">
        <v>3.7068936824798602</v>
      </c>
      <c r="BH144">
        <v>3.34771728515625</v>
      </c>
      <c r="BI144">
        <v>4.2052941322326696</v>
      </c>
      <c r="BJ144">
        <v>4.1791486740112296</v>
      </c>
      <c r="BK144">
        <v>3.7432234287261998</v>
      </c>
      <c r="BL144">
        <v>5.65946388244629</v>
      </c>
      <c r="BM144">
        <v>5.5029792785644496</v>
      </c>
      <c r="BN144">
        <v>5.3095736503601101</v>
      </c>
      <c r="BO144">
        <v>3.6201939582824698</v>
      </c>
      <c r="BP144">
        <v>3.1762292385101301</v>
      </c>
      <c r="BQ144">
        <v>4.0225510597229004</v>
      </c>
      <c r="BR144">
        <v>3.8650200366973899</v>
      </c>
      <c r="BS144">
        <v>4.1404681205749503</v>
      </c>
      <c r="BT144">
        <v>6.02784967422485</v>
      </c>
      <c r="BU144">
        <v>4.80255174636841</v>
      </c>
      <c r="BV144">
        <v>5.1536288261413601</v>
      </c>
      <c r="BW144">
        <v>4.0287938117981001</v>
      </c>
      <c r="BX144">
        <v>3.8441696166992201</v>
      </c>
      <c r="BY144">
        <v>5.6659035682678196</v>
      </c>
      <c r="BZ144">
        <v>4.1425690650939897</v>
      </c>
      <c r="CA144">
        <v>4.2538576126098597</v>
      </c>
      <c r="CB144">
        <v>4.5719118118286097</v>
      </c>
      <c r="CC144">
        <v>5.9449295997619602</v>
      </c>
      <c r="CD144">
        <v>4.8385682106018102</v>
      </c>
      <c r="CE144">
        <v>4.3556051254272496</v>
      </c>
      <c r="CF144">
        <v>4.0301847457885698</v>
      </c>
      <c r="CG144">
        <v>4.2601566314697301</v>
      </c>
      <c r="CH144">
        <v>3.3291747570037802</v>
      </c>
      <c r="CI144">
        <v>3.9558129310607901</v>
      </c>
      <c r="CJ144">
        <v>4.91007328033447</v>
      </c>
      <c r="CK144">
        <v>5.7723793983459499</v>
      </c>
      <c r="CL144">
        <v>4.7483716011047399</v>
      </c>
      <c r="CM144">
        <v>5.0396680831909197</v>
      </c>
      <c r="CN144">
        <v>5.3255367279052699</v>
      </c>
      <c r="CO144">
        <v>5.5854001045227104</v>
      </c>
      <c r="CP144">
        <v>6.5621094703674299</v>
      </c>
      <c r="CQ144">
        <v>4.2833714485168501</v>
      </c>
      <c r="CR144">
        <v>4.4103064537048304</v>
      </c>
      <c r="CS144">
        <v>4.3314871788024902</v>
      </c>
      <c r="CT144">
        <v>3.7840604782104501</v>
      </c>
      <c r="CU144">
        <v>3.6444780826568599</v>
      </c>
      <c r="CV144">
        <v>5.4609484672546396</v>
      </c>
      <c r="CW144">
        <v>5.5548839569091797</v>
      </c>
      <c r="CX144">
        <v>4.80275201797485</v>
      </c>
      <c r="CY144">
        <v>5.1131253242492702</v>
      </c>
      <c r="CZ144">
        <v>4.1185002326965297</v>
      </c>
      <c r="DA144">
        <v>4.1906938552856401</v>
      </c>
      <c r="DB144">
        <v>5.06646776199341</v>
      </c>
      <c r="DC144">
        <v>6.4624075889587402</v>
      </c>
      <c r="DD144">
        <v>5.3040752410888699</v>
      </c>
      <c r="DE144">
        <v>4.4650144577026403</v>
      </c>
      <c r="DF144">
        <v>5.6053233146667498</v>
      </c>
      <c r="DG144">
        <v>6.3865170478820801</v>
      </c>
      <c r="DH144">
        <v>4.6277890205383301</v>
      </c>
      <c r="DI144">
        <v>4.9860606193542498</v>
      </c>
      <c r="DJ144">
        <v>5.5593833923339799</v>
      </c>
      <c r="DK144">
        <v>4.6289291381835902</v>
      </c>
      <c r="DL144">
        <v>4.6431994438171396</v>
      </c>
      <c r="DM144">
        <v>3.8742740154266402</v>
      </c>
      <c r="DN144">
        <v>4.4057459831237802</v>
      </c>
      <c r="DO144">
        <v>7.43420362472534</v>
      </c>
      <c r="DP144">
        <v>3.4231650829315199</v>
      </c>
      <c r="DQ144">
        <v>3.2557296752929701</v>
      </c>
      <c r="DR144">
        <v>3.9658622741699201</v>
      </c>
      <c r="DS144">
        <v>5.7132329940795898</v>
      </c>
      <c r="DT144">
        <v>5.1014747619628897</v>
      </c>
      <c r="DU144">
        <v>4.6029171943664604</v>
      </c>
      <c r="DV144">
        <v>4.3740282058715803</v>
      </c>
      <c r="DW144">
        <v>3.4891695976257302</v>
      </c>
      <c r="DX144">
        <v>4.2214884757995597</v>
      </c>
      <c r="DY144">
        <v>4.9790768623352104</v>
      </c>
      <c r="DZ144">
        <v>4.5071244239807102</v>
      </c>
      <c r="EA144">
        <v>4.4048700332641602</v>
      </c>
      <c r="EB144">
        <v>3.9225592613220202</v>
      </c>
      <c r="EC144">
        <v>3.9459707736968999</v>
      </c>
      <c r="ED144">
        <v>3.3993628025054901</v>
      </c>
      <c r="EE144">
        <v>3.4455485343933101</v>
      </c>
      <c r="EF144">
        <v>3.99150466918945</v>
      </c>
      <c r="EG144">
        <v>3.6353170871734601</v>
      </c>
      <c r="EH144">
        <v>4.9297113418579102</v>
      </c>
      <c r="EI144">
        <v>5.5810656547546396</v>
      </c>
      <c r="EJ144">
        <v>4.7264661788940403</v>
      </c>
      <c r="EK144">
        <v>4.0359034538268999</v>
      </c>
      <c r="EL144">
        <v>3.0941534042358398</v>
      </c>
      <c r="EM144">
        <v>3.9925799369811998</v>
      </c>
      <c r="EN144">
        <v>3.8921062946319598</v>
      </c>
      <c r="EO144">
        <v>3.7642059326171902</v>
      </c>
      <c r="EP144">
        <v>5.8347520828247097</v>
      </c>
      <c r="EQ144">
        <v>4.5625338554382298</v>
      </c>
      <c r="ER144">
        <v>5.9137754440307599</v>
      </c>
      <c r="ES144">
        <v>4.1414213180542001</v>
      </c>
      <c r="ET144">
        <v>4.5393419265747097</v>
      </c>
      <c r="EU144">
        <v>167.81803894043</v>
      </c>
      <c r="EV144">
        <v>414.20654296875</v>
      </c>
      <c r="EW144">
        <v>518.77020263671898</v>
      </c>
      <c r="EX144">
        <v>418.02182006835898</v>
      </c>
      <c r="EY144">
        <v>326.19577026367199</v>
      </c>
      <c r="EZ144">
        <v>441.55041503906301</v>
      </c>
      <c r="FA144">
        <v>275.56951904296898</v>
      </c>
      <c r="FB144">
        <v>430.551025390625</v>
      </c>
      <c r="FC144">
        <v>174.229904174805</v>
      </c>
      <c r="FD144">
        <v>60.053306579589801</v>
      </c>
      <c r="FE144">
        <v>578.84820556640602</v>
      </c>
      <c r="FF144">
        <v>639.32843017578102</v>
      </c>
      <c r="FG144">
        <v>181.779541015625</v>
      </c>
      <c r="FH144">
        <v>536.75622558593795</v>
      </c>
      <c r="FI144">
        <v>1405.12707519531</v>
      </c>
      <c r="FJ144">
        <v>2106.74291992188</v>
      </c>
      <c r="FK144">
        <v>134.54489135742199</v>
      </c>
      <c r="FL144">
        <v>278.20013427734398</v>
      </c>
      <c r="FM144">
        <v>765.24005126953102</v>
      </c>
      <c r="FN144">
        <v>483.92276000976602</v>
      </c>
      <c r="FO144">
        <v>793.532470703125</v>
      </c>
      <c r="FP144">
        <v>780.41491699218795</v>
      </c>
      <c r="FQ144">
        <v>430.14541625976602</v>
      </c>
      <c r="FR144">
        <v>639.53271484375</v>
      </c>
      <c r="FS144">
        <v>908.735107421875</v>
      </c>
      <c r="FT144">
        <v>827.21685791015602</v>
      </c>
      <c r="FU144">
        <v>1057.5859375</v>
      </c>
      <c r="FV144">
        <v>878.77081298828102</v>
      </c>
      <c r="FW144">
        <v>962.68292236328102</v>
      </c>
      <c r="FX144">
        <v>835.18499755859398</v>
      </c>
      <c r="FY144">
        <v>297.15762329101602</v>
      </c>
      <c r="FZ144">
        <v>17.8271369934082</v>
      </c>
      <c r="GA144">
        <v>152.45486450195301</v>
      </c>
      <c r="GB144">
        <v>836.90618896484398</v>
      </c>
      <c r="GC144">
        <v>176.60427856445301</v>
      </c>
      <c r="GD144">
        <v>150.87245178222699</v>
      </c>
      <c r="GE144">
        <v>756.36822509765602</v>
      </c>
      <c r="GF144">
        <v>694.25140380859398</v>
      </c>
      <c r="GG144">
        <v>84.753952026367202</v>
      </c>
      <c r="GH144">
        <v>52.918575286865199</v>
      </c>
      <c r="GI144">
        <v>168.22415161132801</v>
      </c>
      <c r="GJ144">
        <v>635.48016357421898</v>
      </c>
      <c r="GK144">
        <v>569.80218505859398</v>
      </c>
      <c r="GL144">
        <v>514.139404296875</v>
      </c>
      <c r="GM144">
        <v>447.23327636718801</v>
      </c>
      <c r="GN144">
        <v>184.11540222168</v>
      </c>
      <c r="GO144">
        <v>68.978469848632798</v>
      </c>
      <c r="GP144">
        <v>256.80523681640602</v>
      </c>
      <c r="GQ144">
        <v>339.07473754882801</v>
      </c>
      <c r="GR144">
        <v>99.125839233398395</v>
      </c>
      <c r="GS144">
        <v>106.76602935791</v>
      </c>
      <c r="GT144">
        <v>358.34811401367199</v>
      </c>
      <c r="GU144">
        <v>226.23593139648401</v>
      </c>
      <c r="GV144">
        <v>392.79061889648398</v>
      </c>
      <c r="GW144">
        <v>0.151973992586136</v>
      </c>
      <c r="GX144">
        <v>578.87738037109398</v>
      </c>
      <c r="GY144">
        <v>118.20693969726599</v>
      </c>
      <c r="GZ144">
        <v>238.36102294921901</v>
      </c>
      <c r="HA144">
        <v>60.144893646240199</v>
      </c>
      <c r="HB144">
        <v>170.91893005371099</v>
      </c>
      <c r="HC144">
        <v>396.211669921875</v>
      </c>
      <c r="HD144">
        <v>17.746955871581999</v>
      </c>
      <c r="HE144">
        <v>32.806007385253899</v>
      </c>
      <c r="HF144">
        <v>149.35090637207</v>
      </c>
      <c r="HG144">
        <v>353.52926635742199</v>
      </c>
      <c r="HH144">
        <v>90.567024230957003</v>
      </c>
      <c r="HI144">
        <v>320.41177368164102</v>
      </c>
      <c r="HJ144">
        <v>287.96066284179699</v>
      </c>
      <c r="HK144">
        <v>212.35942077636699</v>
      </c>
      <c r="HL144">
        <v>56.485771179199197</v>
      </c>
      <c r="HM144">
        <v>161.19146728515599</v>
      </c>
      <c r="HN144">
        <v>37.720611572265597</v>
      </c>
      <c r="HO144">
        <v>886.13507080078102</v>
      </c>
      <c r="HP144">
        <v>38.450103759765597</v>
      </c>
      <c r="HQ144">
        <v>267.67807006835898</v>
      </c>
      <c r="HR144">
        <v>520.452392578125</v>
      </c>
      <c r="HS144">
        <v>412.83248901367199</v>
      </c>
      <c r="HT144">
        <v>424.30511474609398</v>
      </c>
      <c r="HU144">
        <v>368.80484008789102</v>
      </c>
      <c r="HV144">
        <v>441.27255249023398</v>
      </c>
      <c r="HW144">
        <v>274.90863037109398</v>
      </c>
      <c r="HX144">
        <v>357.94613647460898</v>
      </c>
      <c r="HY144">
        <v>146.61901855468801</v>
      </c>
      <c r="HZ144">
        <v>59.722908020019503</v>
      </c>
      <c r="IA144">
        <v>721.371337890625</v>
      </c>
      <c r="IB144">
        <v>672.12121582031295</v>
      </c>
      <c r="IC144">
        <v>158.80087280273401</v>
      </c>
      <c r="ID144">
        <v>473.51828002929699</v>
      </c>
      <c r="IE144">
        <v>1767.07897949219</v>
      </c>
      <c r="IF144">
        <v>1681.94592285156</v>
      </c>
      <c r="IG144">
        <v>128.00981140136699</v>
      </c>
      <c r="IH144">
        <v>239.17248535156301</v>
      </c>
      <c r="II144">
        <v>586.69757080078102</v>
      </c>
      <c r="IJ144">
        <v>462.86392211914102</v>
      </c>
      <c r="IK144">
        <v>540.91082763671898</v>
      </c>
      <c r="IL144">
        <v>793.58532714843795</v>
      </c>
      <c r="IM144">
        <v>391.93933105468801</v>
      </c>
      <c r="IN144">
        <v>724.15203857421898</v>
      </c>
      <c r="IO144">
        <v>1081.87548828125</v>
      </c>
      <c r="IP144">
        <v>910.572265625</v>
      </c>
      <c r="IQ144">
        <v>1171.62316894531</v>
      </c>
      <c r="IR144">
        <v>801.71246337890602</v>
      </c>
      <c r="IS144">
        <v>1028.2294921875</v>
      </c>
      <c r="IT144">
        <v>857.87396240234398</v>
      </c>
      <c r="IU144">
        <v>329.89599609375</v>
      </c>
      <c r="IV144">
        <v>28.873853683471701</v>
      </c>
      <c r="IW144">
        <v>177.18542480468801</v>
      </c>
      <c r="IX144">
        <v>784.22619628906295</v>
      </c>
      <c r="IY144">
        <v>150.11155700683599</v>
      </c>
      <c r="IZ144">
        <v>243.01824951171901</v>
      </c>
      <c r="JA144">
        <v>653.43029785156295</v>
      </c>
      <c r="JB144">
        <v>836.85205078125</v>
      </c>
      <c r="JC144">
        <v>77.220405578613295</v>
      </c>
      <c r="JD144">
        <v>67.033905029296903</v>
      </c>
      <c r="JE144">
        <v>145.59274291992199</v>
      </c>
      <c r="JF144">
        <v>590.00335693359398</v>
      </c>
      <c r="JG144">
        <v>470.86343383789102</v>
      </c>
      <c r="JH144">
        <v>572.00604248046898</v>
      </c>
      <c r="JI144">
        <v>420.27127075195301</v>
      </c>
      <c r="JJ144">
        <v>182.37803649902301</v>
      </c>
      <c r="JK144">
        <v>87.726455688476605</v>
      </c>
      <c r="JL144">
        <v>210.86003112793</v>
      </c>
      <c r="JM144">
        <v>300.35113525390602</v>
      </c>
      <c r="JN144">
        <v>172.199783325195</v>
      </c>
      <c r="JO144">
        <v>189.72288513183599</v>
      </c>
      <c r="JP144">
        <v>339.09387207031301</v>
      </c>
      <c r="JQ144">
        <v>153.3994140625</v>
      </c>
      <c r="JR144">
        <v>305.00527954101602</v>
      </c>
      <c r="JS144">
        <v>0.74424397945404097</v>
      </c>
      <c r="JT144">
        <v>549.153564453125</v>
      </c>
      <c r="JU144">
        <v>60.7573852539063</v>
      </c>
      <c r="JV144">
        <v>187.3984375</v>
      </c>
      <c r="JW144">
        <v>103.091987609863</v>
      </c>
      <c r="JX144">
        <v>98.300880432128906</v>
      </c>
      <c r="JY144">
        <v>331.16110229492199</v>
      </c>
      <c r="JZ144">
        <v>23.625461578369102</v>
      </c>
      <c r="KA144">
        <v>23.7555046081543</v>
      </c>
      <c r="KB144">
        <v>160.91888427734401</v>
      </c>
      <c r="KC144">
        <v>451.78909301757801</v>
      </c>
      <c r="KD144">
        <v>89.097030639648395</v>
      </c>
      <c r="KE144">
        <v>321.09774780273398</v>
      </c>
      <c r="KF144">
        <v>220.62843322753901</v>
      </c>
      <c r="KG144">
        <v>167.22369384765599</v>
      </c>
      <c r="KH144">
        <v>38.793380737304702</v>
      </c>
      <c r="KI144">
        <v>134.92094421386699</v>
      </c>
      <c r="KJ144">
        <v>39.321998596191399</v>
      </c>
      <c r="KK144">
        <v>1071.40087890625</v>
      </c>
      <c r="KL144">
        <v>40.212528228759801</v>
      </c>
      <c r="KM144">
        <f>MATCH(A144,[1]ADOS!$G:$G,0)</f>
        <v>503</v>
      </c>
      <c r="KN144" t="str">
        <f>INDEX([1]ADOS!$H:$H,KM144)</f>
        <v xml:space="preserve">NO DSM_IV questions 4a/4b is no and not atypical </v>
      </c>
      <c r="KO144" t="e">
        <f t="shared" si="6"/>
        <v>#VALUE!</v>
      </c>
      <c r="KP144">
        <f t="shared" si="7"/>
        <v>0</v>
      </c>
      <c r="KQ144">
        <v>0</v>
      </c>
      <c r="KR144" t="str">
        <f>INDEX([1]ADOS!$I:$I,KM144)</f>
        <v>Female</v>
      </c>
      <c r="KS144">
        <v>38</v>
      </c>
      <c r="KT144">
        <f t="shared" si="8"/>
        <v>0</v>
      </c>
      <c r="KU144">
        <v>25</v>
      </c>
      <c r="KV144">
        <v>365</v>
      </c>
    </row>
    <row r="145" spans="1:308" ht="15.5" x14ac:dyDescent="0.35">
      <c r="A145" s="1">
        <v>420719</v>
      </c>
      <c r="B145" s="1" t="s">
        <v>7</v>
      </c>
      <c r="C145">
        <v>6.4824199676513699</v>
      </c>
      <c r="D145">
        <v>4.16503810882568</v>
      </c>
      <c r="E145">
        <v>4.2049789428710902</v>
      </c>
      <c r="F145">
        <v>4.8308744430542001</v>
      </c>
      <c r="G145">
        <v>6.1982784271240199</v>
      </c>
      <c r="H145">
        <v>4.7388467788696298</v>
      </c>
      <c r="I145">
        <v>4.2223992347717303</v>
      </c>
      <c r="J145">
        <v>4.0169639587402299</v>
      </c>
      <c r="K145">
        <v>4.1461272239685103</v>
      </c>
      <c r="L145">
        <v>3.1442992687225302</v>
      </c>
      <c r="M145">
        <v>4.2972598075866699</v>
      </c>
      <c r="N145">
        <v>4.8616390228271502</v>
      </c>
      <c r="O145">
        <v>5.9991540908813503</v>
      </c>
      <c r="P145">
        <v>5.1850156784057599</v>
      </c>
      <c r="Q145">
        <v>5.5224905014038104</v>
      </c>
      <c r="R145">
        <v>5.5601606369018599</v>
      </c>
      <c r="S145">
        <v>5.4706087112426802</v>
      </c>
      <c r="T145">
        <v>6.8071761131286603</v>
      </c>
      <c r="U145">
        <v>4.5136427879333496</v>
      </c>
      <c r="V145">
        <v>4.6278500556945801</v>
      </c>
      <c r="W145">
        <v>4.6817197799682599</v>
      </c>
      <c r="X145">
        <v>3.9117529392242401</v>
      </c>
      <c r="Y145">
        <v>4.1924686431884801</v>
      </c>
      <c r="Z145">
        <v>5.7575378417968803</v>
      </c>
      <c r="AA145">
        <v>6.3134613037109402</v>
      </c>
      <c r="AB145">
        <v>5.9237222671508798</v>
      </c>
      <c r="AC145">
        <v>5.3510084152221697</v>
      </c>
      <c r="AD145">
        <v>4.1996808052062997</v>
      </c>
      <c r="AE145">
        <v>4.3095903396606401</v>
      </c>
      <c r="AF145">
        <v>4.8367486000061</v>
      </c>
      <c r="AG145">
        <v>5.55193996429443</v>
      </c>
      <c r="AH145">
        <v>4.6868634223937997</v>
      </c>
      <c r="AI145">
        <v>3.9084703922271702</v>
      </c>
      <c r="AJ145">
        <v>5.1543512344360396</v>
      </c>
      <c r="AK145">
        <v>5.5852947235107404</v>
      </c>
      <c r="AL145">
        <v>4.8100666999816903</v>
      </c>
      <c r="AM145">
        <v>5.0991501808166504</v>
      </c>
      <c r="AN145">
        <v>5.3726363182067898</v>
      </c>
      <c r="AO145">
        <v>4.8175911903381401</v>
      </c>
      <c r="AP145">
        <v>4.4322094917297399</v>
      </c>
      <c r="AQ145">
        <v>3.6592824459075901</v>
      </c>
      <c r="AR145">
        <v>3.9586634635925302</v>
      </c>
      <c r="AS145">
        <v>6.4366784095764196</v>
      </c>
      <c r="AT145">
        <v>3.6402635574340798</v>
      </c>
      <c r="AU145">
        <v>3.25047779083252</v>
      </c>
      <c r="AV145">
        <v>3.8163766860961901</v>
      </c>
      <c r="AW145">
        <v>5.9692034721374503</v>
      </c>
      <c r="AX145">
        <v>4.7306075096130398</v>
      </c>
      <c r="AY145">
        <v>4.7641191482543901</v>
      </c>
      <c r="AZ145">
        <v>4.1851854324340803</v>
      </c>
      <c r="BA145">
        <v>3.9209222793579102</v>
      </c>
      <c r="BB145">
        <v>4.3414421081543004</v>
      </c>
      <c r="BC145">
        <v>5.3035316467285201</v>
      </c>
      <c r="BD145">
        <v>4.6378631591796902</v>
      </c>
      <c r="BE145">
        <v>6.0844831466674796</v>
      </c>
      <c r="BF145">
        <v>4.2424449920654297</v>
      </c>
      <c r="BG145">
        <v>3.60586333274841</v>
      </c>
      <c r="BH145">
        <v>4.0127878189086896</v>
      </c>
      <c r="BI145">
        <v>4.4597401618957502</v>
      </c>
      <c r="BJ145">
        <v>5.0078778266906703</v>
      </c>
      <c r="BK145">
        <v>3.79228639602661</v>
      </c>
      <c r="BL145">
        <v>6.3198943138122603</v>
      </c>
      <c r="BM145">
        <v>5.5085177421569798</v>
      </c>
      <c r="BN145">
        <v>4.8742480278015101</v>
      </c>
      <c r="BO145">
        <v>3.7701861858367902</v>
      </c>
      <c r="BP145">
        <v>3.1482026576995898</v>
      </c>
      <c r="BQ145">
        <v>4.0090889930725098</v>
      </c>
      <c r="BR145">
        <v>3.9866995811462398</v>
      </c>
      <c r="BS145">
        <v>3.73729300498962</v>
      </c>
      <c r="BT145">
        <v>5.0429811477661097</v>
      </c>
      <c r="BU145">
        <v>4.2597937583923304</v>
      </c>
      <c r="BV145">
        <v>5.8166360855102504</v>
      </c>
      <c r="BW145">
        <v>4.1445155143737802</v>
      </c>
      <c r="BX145">
        <v>3.9259338378906299</v>
      </c>
      <c r="BY145">
        <v>6.6411333084106401</v>
      </c>
      <c r="BZ145">
        <v>4.2655105590820304</v>
      </c>
      <c r="CA145">
        <v>4.3270077705383301</v>
      </c>
      <c r="CB145">
        <v>4.8795189857482901</v>
      </c>
      <c r="CC145">
        <v>6.6190752983093297</v>
      </c>
      <c r="CD145">
        <v>5.1910147666931197</v>
      </c>
      <c r="CE145">
        <v>4.4750661849975604</v>
      </c>
      <c r="CF145">
        <v>4.0081286430358896</v>
      </c>
      <c r="CG145">
        <v>3.8380444049835201</v>
      </c>
      <c r="CH145">
        <v>3.1469683647155802</v>
      </c>
      <c r="CI145">
        <v>4.0928969383239799</v>
      </c>
      <c r="CJ145">
        <v>5.1842484474182102</v>
      </c>
      <c r="CK145">
        <v>6.0937376022338903</v>
      </c>
      <c r="CL145">
        <v>5.4830284118652299</v>
      </c>
      <c r="CM145">
        <v>5.7642951011657697</v>
      </c>
      <c r="CN145">
        <v>5.8683824539184597</v>
      </c>
      <c r="CO145">
        <v>5.7898492813110396</v>
      </c>
      <c r="CP145">
        <v>6.9043550491332999</v>
      </c>
      <c r="CQ145">
        <v>4.5327577590942401</v>
      </c>
      <c r="CR145">
        <v>4.5560321807861301</v>
      </c>
      <c r="CS145">
        <v>4.64640188217163</v>
      </c>
      <c r="CT145">
        <v>3.7986288070678702</v>
      </c>
      <c r="CU145">
        <v>4.0808744430542001</v>
      </c>
      <c r="CV145">
        <v>5.7737593650817898</v>
      </c>
      <c r="CW145">
        <v>5.9070734977722203</v>
      </c>
      <c r="CX145">
        <v>5.5387887954711896</v>
      </c>
      <c r="CY145">
        <v>5.1560373306274396</v>
      </c>
      <c r="CZ145">
        <v>4.1774697303771999</v>
      </c>
      <c r="DA145">
        <v>4.5967822074890101</v>
      </c>
      <c r="DB145">
        <v>5.2380228042602504</v>
      </c>
      <c r="DC145">
        <v>6.7330975532531703</v>
      </c>
      <c r="DD145">
        <v>6.1091561317443901</v>
      </c>
      <c r="DE145">
        <v>4.2392086982727104</v>
      </c>
      <c r="DF145">
        <v>4.9529490470886204</v>
      </c>
      <c r="DG145">
        <v>5.9699254035949698</v>
      </c>
      <c r="DH145">
        <v>4.6070656776428196</v>
      </c>
      <c r="DI145">
        <v>4.9884915351867702</v>
      </c>
      <c r="DJ145">
        <v>5.3891134262084996</v>
      </c>
      <c r="DK145">
        <v>5.0654940605163601</v>
      </c>
      <c r="DL145">
        <v>4.6708545684814498</v>
      </c>
      <c r="DM145">
        <v>3.7464599609375</v>
      </c>
      <c r="DN145">
        <v>4.3660082817077601</v>
      </c>
      <c r="DO145">
        <v>7.0029883384704599</v>
      </c>
      <c r="DP145">
        <v>3.5020012855529798</v>
      </c>
      <c r="DQ145">
        <v>3.31617999076843</v>
      </c>
      <c r="DR145">
        <v>3.6247143745422399</v>
      </c>
      <c r="DS145">
        <v>6.4556441307067898</v>
      </c>
      <c r="DT145">
        <v>5.3603897094726598</v>
      </c>
      <c r="DU145">
        <v>4.9225749969482404</v>
      </c>
      <c r="DV145">
        <v>4.3326663970947301</v>
      </c>
      <c r="DW145">
        <v>3.4883964061737101</v>
      </c>
      <c r="DX145">
        <v>4.8584899902343803</v>
      </c>
      <c r="DY145">
        <v>5.6766467094421396</v>
      </c>
      <c r="DZ145">
        <v>4.8646044731140101</v>
      </c>
      <c r="EA145">
        <v>6.4278602600097701</v>
      </c>
      <c r="EB145">
        <v>3.9633452892303498</v>
      </c>
      <c r="EC145">
        <v>3.67974853515625</v>
      </c>
      <c r="ED145">
        <v>3.6255903244018599</v>
      </c>
      <c r="EE145">
        <v>4.2716803550720197</v>
      </c>
      <c r="EF145">
        <v>4.0563254356384304</v>
      </c>
      <c r="EG145">
        <v>3.6984109878539999</v>
      </c>
      <c r="EH145">
        <v>6.6551823616027797</v>
      </c>
      <c r="EI145">
        <v>5.2644543647766104</v>
      </c>
      <c r="EJ145">
        <v>5.0180239677429199</v>
      </c>
      <c r="EK145">
        <v>3.9067189693450901</v>
      </c>
      <c r="EL145">
        <v>3.0482230186462398</v>
      </c>
      <c r="EM145">
        <v>3.8623692989349401</v>
      </c>
      <c r="EN145">
        <v>4.0561623573303196</v>
      </c>
      <c r="EO145">
        <v>3.9612367153167698</v>
      </c>
      <c r="EP145">
        <v>7.0092663764953604</v>
      </c>
      <c r="EQ145">
        <v>4.2506823539733896</v>
      </c>
      <c r="ER145">
        <v>4.9908404350280797</v>
      </c>
      <c r="ES145">
        <v>3.94310355186462</v>
      </c>
      <c r="ET145">
        <v>3.98095035552979</v>
      </c>
      <c r="EU145">
        <v>271.30337524414102</v>
      </c>
      <c r="EV145">
        <v>509.864013671875</v>
      </c>
      <c r="EW145">
        <v>482.84289550781301</v>
      </c>
      <c r="EX145">
        <v>406.33084106445301</v>
      </c>
      <c r="EY145">
        <v>277.59707641601602</v>
      </c>
      <c r="EZ145">
        <v>610.92626953125</v>
      </c>
      <c r="FA145">
        <v>364.02212524414102</v>
      </c>
      <c r="FB145">
        <v>252.17810058593801</v>
      </c>
      <c r="FC145">
        <v>157.95976257324199</v>
      </c>
      <c r="FD145">
        <v>62.831600189208999</v>
      </c>
      <c r="FE145">
        <v>712.195556640625</v>
      </c>
      <c r="FF145">
        <v>568.0400390625</v>
      </c>
      <c r="FG145">
        <v>165.15602111816401</v>
      </c>
      <c r="FH145">
        <v>576.23980712890602</v>
      </c>
      <c r="FI145">
        <v>1339.58215332031</v>
      </c>
      <c r="FJ145">
        <v>2135.0224609375</v>
      </c>
      <c r="FK145">
        <v>156.87113952636699</v>
      </c>
      <c r="FL145">
        <v>241.442306518555</v>
      </c>
      <c r="FM145">
        <v>812.947265625</v>
      </c>
      <c r="FN145">
        <v>671.13916015625</v>
      </c>
      <c r="FO145">
        <v>688.278076171875</v>
      </c>
      <c r="FP145">
        <v>866.20953369140602</v>
      </c>
      <c r="FQ145">
        <v>469.81463623046898</v>
      </c>
      <c r="FR145">
        <v>776.59100341796898</v>
      </c>
      <c r="FS145">
        <v>707.51794433593795</v>
      </c>
      <c r="FT145">
        <v>1065.11340332031</v>
      </c>
      <c r="FU145">
        <v>1054.67028808594</v>
      </c>
      <c r="FV145">
        <v>872.735595703125</v>
      </c>
      <c r="FW145">
        <v>878.23767089843795</v>
      </c>
      <c r="FX145">
        <v>1042.64660644531</v>
      </c>
      <c r="FY145">
        <v>305.31802368164102</v>
      </c>
      <c r="FZ145">
        <v>9.6832389831543004</v>
      </c>
      <c r="GA145">
        <v>159.28306579589801</v>
      </c>
      <c r="GB145">
        <v>860.6435546875</v>
      </c>
      <c r="GC145">
        <v>177.259521484375</v>
      </c>
      <c r="GD145">
        <v>221.981857299805</v>
      </c>
      <c r="GE145">
        <v>874.00671386718795</v>
      </c>
      <c r="GF145">
        <v>1011.99041748047</v>
      </c>
      <c r="GG145">
        <v>64.990173339843807</v>
      </c>
      <c r="GH145">
        <v>29.258544921875</v>
      </c>
      <c r="GI145">
        <v>187.342041015625</v>
      </c>
      <c r="GJ145">
        <v>682.63446044921898</v>
      </c>
      <c r="GK145">
        <v>671.97149658203102</v>
      </c>
      <c r="GL145">
        <v>613.94274902343795</v>
      </c>
      <c r="GM145">
        <v>414.06475830078102</v>
      </c>
      <c r="GN145">
        <v>191.03367614746099</v>
      </c>
      <c r="GO145">
        <v>92.712478637695298</v>
      </c>
      <c r="GP145">
        <v>282.439697265625</v>
      </c>
      <c r="GQ145">
        <v>327.80349731445301</v>
      </c>
      <c r="GR145">
        <v>150.552169799805</v>
      </c>
      <c r="GS145">
        <v>122.72898864746099</v>
      </c>
      <c r="GT145">
        <v>476.51232910156301</v>
      </c>
      <c r="GU145">
        <v>192.42088317871099</v>
      </c>
      <c r="GV145">
        <v>434.96664428710898</v>
      </c>
      <c r="GW145">
        <v>0.46209797263145402</v>
      </c>
      <c r="GX145">
        <v>700.647216796875</v>
      </c>
      <c r="GY145">
        <v>90.329536437988295</v>
      </c>
      <c r="GZ145">
        <v>274.46884155273398</v>
      </c>
      <c r="HA145">
        <v>181.83485412597699</v>
      </c>
      <c r="HB145">
        <v>128.16455078125</v>
      </c>
      <c r="HC145">
        <v>355.41427612304699</v>
      </c>
      <c r="HD145">
        <v>46.388313293457003</v>
      </c>
      <c r="HE145">
        <v>45.9915580749512</v>
      </c>
      <c r="HF145">
        <v>146.35200500488301</v>
      </c>
      <c r="HG145">
        <v>466.27502441406301</v>
      </c>
      <c r="HH145">
        <v>112.761428833008</v>
      </c>
      <c r="HI145">
        <v>353.74005126953102</v>
      </c>
      <c r="HJ145">
        <v>175.08570861816401</v>
      </c>
      <c r="HK145">
        <v>156.13352966308599</v>
      </c>
      <c r="HL145">
        <v>47.958587646484403</v>
      </c>
      <c r="HM145">
        <v>178.91290283203099</v>
      </c>
      <c r="HN145">
        <v>89.016517639160199</v>
      </c>
      <c r="HO145">
        <v>924.96392822265602</v>
      </c>
      <c r="HP145">
        <v>41.508941650390597</v>
      </c>
      <c r="HQ145">
        <v>280.8271484375</v>
      </c>
      <c r="HR145">
        <v>594.31237792968795</v>
      </c>
      <c r="HS145">
        <v>504.47134399414102</v>
      </c>
      <c r="HT145">
        <v>445.96182250976602</v>
      </c>
      <c r="HU145">
        <v>289.72180175781301</v>
      </c>
      <c r="HV145">
        <v>517.18890380859398</v>
      </c>
      <c r="HW145">
        <v>349.43444824218801</v>
      </c>
      <c r="HX145">
        <v>302.33303833007801</v>
      </c>
      <c r="HY145">
        <v>154.77548217773401</v>
      </c>
      <c r="HZ145">
        <v>70.353408813476605</v>
      </c>
      <c r="IA145">
        <v>683.21179199218795</v>
      </c>
      <c r="IB145">
        <v>689.37823486328102</v>
      </c>
      <c r="IC145">
        <v>181.72969055175801</v>
      </c>
      <c r="ID145">
        <v>387.99154663085898</v>
      </c>
      <c r="IE145">
        <v>1133.6953125</v>
      </c>
      <c r="IF145">
        <v>2130.0732421875</v>
      </c>
      <c r="IG145">
        <v>131.84391784668</v>
      </c>
      <c r="IH145">
        <v>273.45303344726602</v>
      </c>
      <c r="II145">
        <v>887.03918457031295</v>
      </c>
      <c r="IJ145">
        <v>588.33020019531295</v>
      </c>
      <c r="IK145">
        <v>1031.59106445313</v>
      </c>
      <c r="IL145">
        <v>932.12481689453102</v>
      </c>
      <c r="IM145">
        <v>440.46768188476602</v>
      </c>
      <c r="IN145">
        <v>739.2265625</v>
      </c>
      <c r="IO145">
        <v>924.069091796875</v>
      </c>
      <c r="IP145">
        <v>938.96008300781295</v>
      </c>
      <c r="IQ145">
        <v>1134.66833496094</v>
      </c>
      <c r="IR145">
        <v>853.770751953125</v>
      </c>
      <c r="IS145">
        <v>998.92761230468795</v>
      </c>
      <c r="IT145">
        <v>1000.59783935547</v>
      </c>
      <c r="IU145">
        <v>427.90423583984398</v>
      </c>
      <c r="IV145">
        <v>18.928552627563501</v>
      </c>
      <c r="IW145">
        <v>131.03245544433599</v>
      </c>
      <c r="IX145">
        <v>970.50042724609398</v>
      </c>
      <c r="IY145">
        <v>192.855392456055</v>
      </c>
      <c r="IZ145">
        <v>226.04490661621099</v>
      </c>
      <c r="JA145">
        <v>730.1259765625</v>
      </c>
      <c r="JB145">
        <v>858.63629150390602</v>
      </c>
      <c r="JC145">
        <v>61.4622611999512</v>
      </c>
      <c r="JD145">
        <v>11.075864791870099</v>
      </c>
      <c r="JE145">
        <v>206.68786621093801</v>
      </c>
      <c r="JF145">
        <v>878.65118408203102</v>
      </c>
      <c r="JG145">
        <v>650.59521484375</v>
      </c>
      <c r="JH145">
        <v>573.90954589843795</v>
      </c>
      <c r="JI145">
        <v>448.47824096679699</v>
      </c>
      <c r="JJ145">
        <v>189.99571228027301</v>
      </c>
      <c r="JK145">
        <v>85.266517639160199</v>
      </c>
      <c r="JL145">
        <v>239.46914672851599</v>
      </c>
      <c r="JM145">
        <v>294.67987060546898</v>
      </c>
      <c r="JN145">
        <v>224.61274719238301</v>
      </c>
      <c r="JO145">
        <v>125.151962280273</v>
      </c>
      <c r="JP145">
        <v>393.44424438476602</v>
      </c>
      <c r="JQ145">
        <v>193.29978942871099</v>
      </c>
      <c r="JR145">
        <v>469.25115966796898</v>
      </c>
      <c r="JS145">
        <v>0.10694800317287401</v>
      </c>
      <c r="JT145">
        <v>669.18634033203102</v>
      </c>
      <c r="JU145">
        <v>148.57492065429699</v>
      </c>
      <c r="JV145">
        <v>229.96163940429699</v>
      </c>
      <c r="JW145">
        <v>140.09237670898401</v>
      </c>
      <c r="JX145">
        <v>121.340766906738</v>
      </c>
      <c r="JY145">
        <v>368.38796997070301</v>
      </c>
      <c r="JZ145">
        <v>39.269065856933601</v>
      </c>
      <c r="KA145">
        <v>29.868080139160199</v>
      </c>
      <c r="KB145">
        <v>168.34793090820301</v>
      </c>
      <c r="KC145">
        <v>535.61511230468795</v>
      </c>
      <c r="KD145">
        <v>97.183685302734403</v>
      </c>
      <c r="KE145">
        <v>388.78903198242199</v>
      </c>
      <c r="KF145">
        <v>138.56149291992199</v>
      </c>
      <c r="KG145">
        <v>179.738525390625</v>
      </c>
      <c r="KH145">
        <v>52.169807434082003</v>
      </c>
      <c r="KI145">
        <v>249.47395324707</v>
      </c>
      <c r="KJ145">
        <v>53.5621528625488</v>
      </c>
      <c r="KK145">
        <v>943.24688720703102</v>
      </c>
      <c r="KL145">
        <v>43.2772407531738</v>
      </c>
      <c r="KM145">
        <f>MATCH(A145,[1]ADOS!$G:$G,0)</f>
        <v>514</v>
      </c>
      <c r="KN145" t="str">
        <f>INDEX([1]ADOS!$H:$H,KM145)</f>
        <v xml:space="preserve">NO DSM_IV questions 4a/4b is no and not atypical </v>
      </c>
      <c r="KO145" t="e">
        <f t="shared" si="6"/>
        <v>#VALUE!</v>
      </c>
      <c r="KP145">
        <f t="shared" si="7"/>
        <v>0</v>
      </c>
      <c r="KQ145">
        <v>0</v>
      </c>
      <c r="KR145" t="str">
        <f>INDEX([1]ADOS!$I:$I,KM145)</f>
        <v>Female</v>
      </c>
      <c r="KS145">
        <v>38</v>
      </c>
      <c r="KT145">
        <f t="shared" si="8"/>
        <v>0</v>
      </c>
      <c r="KU145">
        <v>25</v>
      </c>
      <c r="KV145">
        <v>365</v>
      </c>
    </row>
    <row r="146" spans="1:308" ht="15.5" x14ac:dyDescent="0.35">
      <c r="A146" s="1">
        <v>422057</v>
      </c>
      <c r="B146" s="1" t="s">
        <v>7</v>
      </c>
      <c r="C146">
        <v>6.1648254394531303</v>
      </c>
      <c r="D146">
        <v>4.1792321205139196</v>
      </c>
      <c r="E146">
        <v>3.5456125736236599</v>
      </c>
      <c r="F146">
        <v>4.2354536056518599</v>
      </c>
      <c r="G146">
        <v>5.8105354309081996</v>
      </c>
      <c r="H146">
        <v>4.3430476188659703</v>
      </c>
      <c r="I146">
        <v>4.0104269981384304</v>
      </c>
      <c r="J146">
        <v>3.97916507720947</v>
      </c>
      <c r="K146">
        <v>4.3946609497070304</v>
      </c>
      <c r="L146">
        <v>3.3378386497497599</v>
      </c>
      <c r="M146">
        <v>3.32020163536072</v>
      </c>
      <c r="N146">
        <v>4.5102047920227104</v>
      </c>
      <c r="O146">
        <v>5.3363547325134304</v>
      </c>
      <c r="P146">
        <v>5.1120858192443901</v>
      </c>
      <c r="Q146">
        <v>4.7815523147582999</v>
      </c>
      <c r="R146">
        <v>4.6665344238281303</v>
      </c>
      <c r="S146">
        <v>5.1906023025512704</v>
      </c>
      <c r="T146">
        <v>6.26505422592163</v>
      </c>
      <c r="U146">
        <v>4.0407133102417001</v>
      </c>
      <c r="V146">
        <v>3.4568645954132098</v>
      </c>
      <c r="W146">
        <v>4.3609652519226101</v>
      </c>
      <c r="X146">
        <v>3.9425473213195801</v>
      </c>
      <c r="Y146">
        <v>3.2697415351867698</v>
      </c>
      <c r="Z146">
        <v>5.2673854827880904</v>
      </c>
      <c r="AA146">
        <v>5.34877634048462</v>
      </c>
      <c r="AB146">
        <v>4.6516790390014702</v>
      </c>
      <c r="AC146">
        <v>4.2553877830505398</v>
      </c>
      <c r="AD146">
        <v>3.3151097297668501</v>
      </c>
      <c r="AE146">
        <v>3.7468690872192401</v>
      </c>
      <c r="AF146">
        <v>4.5633435249328604</v>
      </c>
      <c r="AG146">
        <v>6.1088800430297896</v>
      </c>
      <c r="AH146">
        <v>5.3718523979187003</v>
      </c>
      <c r="AI146">
        <v>3.7421793937683101</v>
      </c>
      <c r="AJ146">
        <v>4.9402780532836896</v>
      </c>
      <c r="AK146">
        <v>4.5033097267150897</v>
      </c>
      <c r="AL146">
        <v>4.40989017486572</v>
      </c>
      <c r="AM146">
        <v>4.6616978645324698</v>
      </c>
      <c r="AN146">
        <v>5.1482076644897496</v>
      </c>
      <c r="AO146">
        <v>4.2239546775817898</v>
      </c>
      <c r="AP146">
        <v>4.5465850830078098</v>
      </c>
      <c r="AQ146">
        <v>3.8890755176544198</v>
      </c>
      <c r="AR146">
        <v>3.70124483108521</v>
      </c>
      <c r="AS146">
        <v>5.5067453384399396</v>
      </c>
      <c r="AT146">
        <v>3.4498586654663099</v>
      </c>
      <c r="AU146">
        <v>2.7184898853302002</v>
      </c>
      <c r="AV146">
        <v>3.8271908760070801</v>
      </c>
      <c r="AW146">
        <v>5.3013243675231898</v>
      </c>
      <c r="AX146">
        <v>4.0677967071533203</v>
      </c>
      <c r="AY146">
        <v>4.7123227119445801</v>
      </c>
      <c r="AZ146">
        <v>4.1862740516662598</v>
      </c>
      <c r="BA146">
        <v>3.5356793403625502</v>
      </c>
      <c r="BB146">
        <v>4.1432905197143599</v>
      </c>
      <c r="BC146">
        <v>4.9851408004760698</v>
      </c>
      <c r="BD146">
        <v>3.9790999889373802</v>
      </c>
      <c r="BE146">
        <v>5.34777736663818</v>
      </c>
      <c r="BF146">
        <v>3.6749207973480198</v>
      </c>
      <c r="BG146">
        <v>3.1138145923614502</v>
      </c>
      <c r="BH146">
        <v>3.1838297843933101</v>
      </c>
      <c r="BI146">
        <v>3.6089727878570601</v>
      </c>
      <c r="BJ146">
        <v>3.6632251739502002</v>
      </c>
      <c r="BK146">
        <v>3.5348451137542698</v>
      </c>
      <c r="BL146">
        <v>5.22784328460693</v>
      </c>
      <c r="BM146">
        <v>5.41455030441284</v>
      </c>
      <c r="BN146">
        <v>4.8030896186828604</v>
      </c>
      <c r="BO146">
        <v>3.67008304595947</v>
      </c>
      <c r="BP146">
        <v>3.2111878395080602</v>
      </c>
      <c r="BQ146">
        <v>3.4060397148132302</v>
      </c>
      <c r="BR146">
        <v>4.0209288597106898</v>
      </c>
      <c r="BS146">
        <v>3.3687572479247998</v>
      </c>
      <c r="BT146">
        <v>5.46529293060303</v>
      </c>
      <c r="BU146">
        <v>4.2608156204223597</v>
      </c>
      <c r="BV146">
        <v>5.5310320854187003</v>
      </c>
      <c r="BW146">
        <v>4.3461213111877397</v>
      </c>
      <c r="BX146">
        <v>3.6765110492706299</v>
      </c>
      <c r="BY146">
        <v>5.6764850616455096</v>
      </c>
      <c r="BZ146">
        <v>4.1256518363952601</v>
      </c>
      <c r="CA146">
        <v>3.3742592334747301</v>
      </c>
      <c r="CB146">
        <v>4.49737453460693</v>
      </c>
      <c r="CC146">
        <v>5.3986263275146502</v>
      </c>
      <c r="CD146">
        <v>4.8258190155029297</v>
      </c>
      <c r="CE146">
        <v>3.83223533630371</v>
      </c>
      <c r="CF146">
        <v>3.8517286777496298</v>
      </c>
      <c r="CG146">
        <v>4.1366562843322798</v>
      </c>
      <c r="CH146">
        <v>3.4227056503295898</v>
      </c>
      <c r="CI146">
        <v>3.5675461292266801</v>
      </c>
      <c r="CJ146">
        <v>4.89672946929932</v>
      </c>
      <c r="CK146">
        <v>5.3968758583068901</v>
      </c>
      <c r="CL146">
        <v>4.9815092086792001</v>
      </c>
      <c r="CM146">
        <v>4.5053071975707999</v>
      </c>
      <c r="CN146">
        <v>4.48539113998413</v>
      </c>
      <c r="CO146">
        <v>5.7156891822814897</v>
      </c>
      <c r="CP146">
        <v>6.51674127578735</v>
      </c>
      <c r="CQ146">
        <v>4.2755484580993697</v>
      </c>
      <c r="CR146">
        <v>3.9191918373107901</v>
      </c>
      <c r="CS146">
        <v>4.4662508964538601</v>
      </c>
      <c r="CT146">
        <v>3.8148021697997998</v>
      </c>
      <c r="CU146">
        <v>3.4035990238189702</v>
      </c>
      <c r="CV146">
        <v>5.7496266365051296</v>
      </c>
      <c r="CW146">
        <v>4.78739261627197</v>
      </c>
      <c r="CX146">
        <v>4.4850893020629901</v>
      </c>
      <c r="CY146">
        <v>4.0356941223144496</v>
      </c>
      <c r="CZ146">
        <v>3.3510525226593</v>
      </c>
      <c r="DA146">
        <v>3.6583955287933398</v>
      </c>
      <c r="DB146">
        <v>4.4821214675903303</v>
      </c>
      <c r="DC146">
        <v>5.9152507781982404</v>
      </c>
      <c r="DD146">
        <v>4.9844880104064897</v>
      </c>
      <c r="DE146">
        <v>4.2993192672729501</v>
      </c>
      <c r="DF146">
        <v>4.7742433547973597</v>
      </c>
      <c r="DG146">
        <v>5.2588376998901403</v>
      </c>
      <c r="DH146">
        <v>4.2932162284851101</v>
      </c>
      <c r="DI146">
        <v>4.509765625</v>
      </c>
      <c r="DJ146">
        <v>5.1711330413818404</v>
      </c>
      <c r="DK146">
        <v>4.2988362312316903</v>
      </c>
      <c r="DL146">
        <v>4.7855548858642596</v>
      </c>
      <c r="DM146">
        <v>3.6900370121002202</v>
      </c>
      <c r="DN146">
        <v>3.5181226730346702</v>
      </c>
      <c r="DO146">
        <v>5.5776324272155797</v>
      </c>
      <c r="DP146">
        <v>3.5192677974700901</v>
      </c>
      <c r="DQ146">
        <v>2.7256524562835698</v>
      </c>
      <c r="DR146">
        <v>3.5914089679718</v>
      </c>
      <c r="DS146">
        <v>5.5371360778808603</v>
      </c>
      <c r="DT146">
        <v>4.9353127479553196</v>
      </c>
      <c r="DU146">
        <v>5.0155744552612296</v>
      </c>
      <c r="DV146">
        <v>4.1499323844909703</v>
      </c>
      <c r="DW146">
        <v>3.2909746170043901</v>
      </c>
      <c r="DX146">
        <v>4.35589599609375</v>
      </c>
      <c r="DY146">
        <v>4.4104051589965803</v>
      </c>
      <c r="DZ146">
        <v>3.9451460838317902</v>
      </c>
      <c r="EA146">
        <v>3.9031522274017298</v>
      </c>
      <c r="EB146">
        <v>3.7509350776672399</v>
      </c>
      <c r="EC146">
        <v>3.2467780113220202</v>
      </c>
      <c r="ED146">
        <v>3.5969538688659699</v>
      </c>
      <c r="EE146">
        <v>3.9199385643005402</v>
      </c>
      <c r="EF146">
        <v>3.8277847766876198</v>
      </c>
      <c r="EG146">
        <v>3.5031397342681898</v>
      </c>
      <c r="EH146">
        <v>5.4540667533874503</v>
      </c>
      <c r="EI146">
        <v>5.5637865066528303</v>
      </c>
      <c r="EJ146">
        <v>5.6790084838867196</v>
      </c>
      <c r="EK146">
        <v>4.0557584762573198</v>
      </c>
      <c r="EL146">
        <v>3.0013158321380602</v>
      </c>
      <c r="EM146">
        <v>3.4127950668335001</v>
      </c>
      <c r="EN146">
        <v>3.6973671913146999</v>
      </c>
      <c r="EO146">
        <v>3.3695104122161901</v>
      </c>
      <c r="EP146">
        <v>5.4258832931518599</v>
      </c>
      <c r="EQ146">
        <v>4.4020085334777797</v>
      </c>
      <c r="ER146">
        <v>5.2163166999816903</v>
      </c>
      <c r="ES146">
        <v>3.8008806705474898</v>
      </c>
      <c r="ET146">
        <v>4.1694855690002397</v>
      </c>
      <c r="EU146">
        <v>276.88684082031301</v>
      </c>
      <c r="EV146">
        <v>434.15728759765602</v>
      </c>
      <c r="EW146">
        <v>468.13754272460898</v>
      </c>
      <c r="EX146">
        <v>377.13739013671898</v>
      </c>
      <c r="EY146">
        <v>178.06510925293</v>
      </c>
      <c r="EZ146">
        <v>446.32305908203102</v>
      </c>
      <c r="FA146">
        <v>340.68484497070301</v>
      </c>
      <c r="FB146">
        <v>301.16897583007801</v>
      </c>
      <c r="FC146">
        <v>142.27239990234401</v>
      </c>
      <c r="FD146">
        <v>67.058120727539105</v>
      </c>
      <c r="FE146">
        <v>755.07421875</v>
      </c>
      <c r="FF146">
        <v>649.03845214843795</v>
      </c>
      <c r="FG146">
        <v>192.21498107910199</v>
      </c>
      <c r="FH146">
        <v>698.43420410156295</v>
      </c>
      <c r="FI146">
        <v>1287.0654296875</v>
      </c>
      <c r="FJ146">
        <v>2204.91967773438</v>
      </c>
      <c r="FK146">
        <v>153.65914916992199</v>
      </c>
      <c r="FL146">
        <v>242.42126464843801</v>
      </c>
      <c r="FM146">
        <v>703.078369140625</v>
      </c>
      <c r="FN146">
        <v>526.27990722656295</v>
      </c>
      <c r="FO146">
        <v>591.63592529296898</v>
      </c>
      <c r="FP146">
        <v>942.01721191406295</v>
      </c>
      <c r="FQ146">
        <v>447.86755371093801</v>
      </c>
      <c r="FR146">
        <v>790.99163818359398</v>
      </c>
      <c r="FS146">
        <v>852.81872558593795</v>
      </c>
      <c r="FT146">
        <v>824.35144042968795</v>
      </c>
      <c r="FU146">
        <v>988.27703857421898</v>
      </c>
      <c r="FV146">
        <v>817.86968994140602</v>
      </c>
      <c r="FW146">
        <v>989.84698486328102</v>
      </c>
      <c r="FX146">
        <v>805.43273925781295</v>
      </c>
      <c r="FY146">
        <v>306.20770263671898</v>
      </c>
      <c r="FZ146">
        <v>32.232997894287102</v>
      </c>
      <c r="GA146">
        <v>191.42866516113301</v>
      </c>
      <c r="GB146">
        <v>873.64074707031295</v>
      </c>
      <c r="GC146">
        <v>190.98236083984401</v>
      </c>
      <c r="GD146">
        <v>402.41003417968801</v>
      </c>
      <c r="GE146">
        <v>651.87823486328102</v>
      </c>
      <c r="GF146">
        <v>878.390625</v>
      </c>
      <c r="GG146">
        <v>77.951019287109403</v>
      </c>
      <c r="GH146">
        <v>64.775711059570298</v>
      </c>
      <c r="GI146">
        <v>247.30714416503901</v>
      </c>
      <c r="GJ146">
        <v>773.42431640625</v>
      </c>
      <c r="GK146">
        <v>712.58148193359398</v>
      </c>
      <c r="GL146">
        <v>621.39270019531295</v>
      </c>
      <c r="GM146">
        <v>439.72793579101602</v>
      </c>
      <c r="GN146">
        <v>188.237548828125</v>
      </c>
      <c r="GO146">
        <v>98.936904907226605</v>
      </c>
      <c r="GP146">
        <v>314.03598022460898</v>
      </c>
      <c r="GQ146">
        <v>319.08206176757801</v>
      </c>
      <c r="GR146">
        <v>83.521675109863295</v>
      </c>
      <c r="GS146">
        <v>125.295783996582</v>
      </c>
      <c r="GT146">
        <v>343.74401855468801</v>
      </c>
      <c r="GU146">
        <v>208.57461547851599</v>
      </c>
      <c r="GV146">
        <v>460.38922119140602</v>
      </c>
      <c r="GW146">
        <v>0.21724300086498299</v>
      </c>
      <c r="GX146">
        <v>1011.23162841797</v>
      </c>
      <c r="GY146">
        <v>122.17218780517599</v>
      </c>
      <c r="GZ146">
        <v>187.630615234375</v>
      </c>
      <c r="HA146">
        <v>109.874160766602</v>
      </c>
      <c r="HB146">
        <v>95.042747497558594</v>
      </c>
      <c r="HC146">
        <v>383.728759765625</v>
      </c>
      <c r="HD146">
        <v>30.359712600708001</v>
      </c>
      <c r="HE146">
        <v>37.452827453613303</v>
      </c>
      <c r="HF146">
        <v>131.12490844726599</v>
      </c>
      <c r="HG146">
        <v>482.00061035156301</v>
      </c>
      <c r="HH146">
        <v>91.250816345214801</v>
      </c>
      <c r="HI146">
        <v>432.13687133789102</v>
      </c>
      <c r="HJ146">
        <v>458.91510009765602</v>
      </c>
      <c r="HK146">
        <v>226.86476135253901</v>
      </c>
      <c r="HL146">
        <v>43.2819633483887</v>
      </c>
      <c r="HM146">
        <v>147.62078857421901</v>
      </c>
      <c r="HN146">
        <v>72.9737548828125</v>
      </c>
      <c r="HO146">
        <v>975.06262207031295</v>
      </c>
      <c r="HP146">
        <v>41.829616546630902</v>
      </c>
      <c r="HQ146">
        <v>262.57904052734398</v>
      </c>
      <c r="HR146">
        <v>429.75070190429699</v>
      </c>
      <c r="HS146">
        <v>510.73159790039102</v>
      </c>
      <c r="HT146">
        <v>420.31646728515602</v>
      </c>
      <c r="HU146">
        <v>243.44342041015599</v>
      </c>
      <c r="HV146">
        <v>636.85491943359398</v>
      </c>
      <c r="HW146">
        <v>319.79052734375</v>
      </c>
      <c r="HX146">
        <v>348.02685546875</v>
      </c>
      <c r="HY146">
        <v>136.24447631835901</v>
      </c>
      <c r="HZ146">
        <v>64.003578186035199</v>
      </c>
      <c r="IA146">
        <v>724.20330810546898</v>
      </c>
      <c r="IB146">
        <v>456.56491088867199</v>
      </c>
      <c r="IC146">
        <v>182.32376098632801</v>
      </c>
      <c r="ID146">
        <v>395.56790161132801</v>
      </c>
      <c r="IE146">
        <v>1606.8671875</v>
      </c>
      <c r="IF146">
        <v>1956.97778320313</v>
      </c>
      <c r="IG146">
        <v>139.50672912597699</v>
      </c>
      <c r="IH146">
        <v>244.65879821777301</v>
      </c>
      <c r="II146">
        <v>811.34002685546898</v>
      </c>
      <c r="IJ146">
        <v>680.5517578125</v>
      </c>
      <c r="IK146">
        <v>610.35833740234398</v>
      </c>
      <c r="IL146">
        <v>1003.12127685547</v>
      </c>
      <c r="IM146">
        <v>414.69891357421898</v>
      </c>
      <c r="IN146">
        <v>782.2294921875</v>
      </c>
      <c r="IO146">
        <v>873.95281982421898</v>
      </c>
      <c r="IP146">
        <v>956.44696044921898</v>
      </c>
      <c r="IQ146">
        <v>999.92517089843795</v>
      </c>
      <c r="IR146">
        <v>776.27087402343795</v>
      </c>
      <c r="IS146">
        <v>997.15478515625</v>
      </c>
      <c r="IT146">
        <v>736.67590332031295</v>
      </c>
      <c r="IU146">
        <v>380.69250488281301</v>
      </c>
      <c r="IV146">
        <v>12.813419342041</v>
      </c>
      <c r="IW146">
        <v>159.42021179199199</v>
      </c>
      <c r="IX146">
        <v>822.939697265625</v>
      </c>
      <c r="IY146">
        <v>185.32130432128901</v>
      </c>
      <c r="IZ146">
        <v>186.75700378418</v>
      </c>
      <c r="JA146">
        <v>674.412841796875</v>
      </c>
      <c r="JB146">
        <v>871.78460693359398</v>
      </c>
      <c r="JC146">
        <v>60.306774139404297</v>
      </c>
      <c r="JD146">
        <v>23.7259197235107</v>
      </c>
      <c r="JE146">
        <v>162.20567321777301</v>
      </c>
      <c r="JF146">
        <v>822.65570068359398</v>
      </c>
      <c r="JG146">
        <v>685.53265380859398</v>
      </c>
      <c r="JH146">
        <v>575.61877441406295</v>
      </c>
      <c r="JI146">
        <v>471.84582519531301</v>
      </c>
      <c r="JJ146">
        <v>241.76504516601599</v>
      </c>
      <c r="JK146">
        <v>87.325790405273395</v>
      </c>
      <c r="JL146">
        <v>278.57635498046898</v>
      </c>
      <c r="JM146">
        <v>340.36166381835898</v>
      </c>
      <c r="JN146">
        <v>123.78498077392599</v>
      </c>
      <c r="JO146">
        <v>122.905899047852</v>
      </c>
      <c r="JP146">
        <v>288.92645263671898</v>
      </c>
      <c r="JQ146">
        <v>397.06634521484398</v>
      </c>
      <c r="JR146">
        <v>606.44519042968795</v>
      </c>
      <c r="JS146">
        <v>0.27083200216293302</v>
      </c>
      <c r="JT146">
        <v>749.61700439453102</v>
      </c>
      <c r="JU146">
        <v>90.706672668457003</v>
      </c>
      <c r="JV146">
        <v>293.89602661132801</v>
      </c>
      <c r="JW146">
        <v>213.323486328125</v>
      </c>
      <c r="JX146">
        <v>138.05805969238301</v>
      </c>
      <c r="JY146">
        <v>378.84436035156301</v>
      </c>
      <c r="JZ146">
        <v>35.8586235046387</v>
      </c>
      <c r="KA146">
        <v>32.529850006103501</v>
      </c>
      <c r="KB146">
        <v>197.28073120117199</v>
      </c>
      <c r="KC146">
        <v>542.50744628906295</v>
      </c>
      <c r="KD146">
        <v>90.073791503906307</v>
      </c>
      <c r="KE146">
        <v>431.91833496093801</v>
      </c>
      <c r="KF146">
        <v>240.10125732421901</v>
      </c>
      <c r="KG146">
        <v>270.46548461914102</v>
      </c>
      <c r="KH146">
        <v>57.858692169189503</v>
      </c>
      <c r="KI146">
        <v>183.17881774902301</v>
      </c>
      <c r="KJ146">
        <v>34.472259521484403</v>
      </c>
      <c r="KK146">
        <v>1239.37890625</v>
      </c>
      <c r="KL146">
        <v>47.4828491210938</v>
      </c>
      <c r="KM146">
        <f>MATCH(A146,[1]ADOS!$G:$G,0)</f>
        <v>465</v>
      </c>
      <c r="KN146" t="str">
        <f>INDEX([1]ADOS!$H:$H,KM146)</f>
        <v xml:space="preserve">NO DSM_IV questions 4a/4b is no and not atypical </v>
      </c>
      <c r="KO146" t="e">
        <f t="shared" si="6"/>
        <v>#VALUE!</v>
      </c>
      <c r="KP146">
        <f t="shared" si="7"/>
        <v>0</v>
      </c>
      <c r="KQ146">
        <v>0</v>
      </c>
      <c r="KR146" t="str">
        <f>INDEX([1]ADOS!$I:$I,KM146)</f>
        <v>Female</v>
      </c>
      <c r="KS146">
        <v>38</v>
      </c>
      <c r="KT146">
        <f t="shared" si="8"/>
        <v>0</v>
      </c>
      <c r="KU146">
        <v>25</v>
      </c>
      <c r="KV146">
        <v>365</v>
      </c>
    </row>
    <row r="147" spans="1:308" ht="15.5" x14ac:dyDescent="0.35">
      <c r="A147" s="1">
        <v>424560</v>
      </c>
      <c r="B147" s="1" t="s">
        <v>7</v>
      </c>
      <c r="C147">
        <v>5.2399969100952202</v>
      </c>
      <c r="D147">
        <v>4.0677127838134801</v>
      </c>
      <c r="E147">
        <v>4.0201849937439</v>
      </c>
      <c r="F147">
        <v>4.0786809921264702</v>
      </c>
      <c r="G147">
        <v>5.31494188308716</v>
      </c>
      <c r="H147">
        <v>4.37603855133057</v>
      </c>
      <c r="I147">
        <v>4.6491503715515101</v>
      </c>
      <c r="J147">
        <v>4.5524635314941397</v>
      </c>
      <c r="K147">
        <v>4.6259794235229501</v>
      </c>
      <c r="L147">
        <v>3.5962340831756601</v>
      </c>
      <c r="M147">
        <v>3.9019720554351802</v>
      </c>
      <c r="N147">
        <v>4.2048177719116202</v>
      </c>
      <c r="O147">
        <v>4.9387083053588903</v>
      </c>
      <c r="P147">
        <v>4.5730667114257804</v>
      </c>
      <c r="Q147">
        <v>5.0805630683898899</v>
      </c>
      <c r="R147">
        <v>5.4136729240417498</v>
      </c>
      <c r="S147">
        <v>5.2031750679016104</v>
      </c>
      <c r="T147">
        <v>6.2070283889770499</v>
      </c>
      <c r="U147">
        <v>3.9855692386627202</v>
      </c>
      <c r="V147">
        <v>4.0832228660583496</v>
      </c>
      <c r="W147">
        <v>4.1650114059448198</v>
      </c>
      <c r="X147">
        <v>4.1117401123046902</v>
      </c>
      <c r="Y147">
        <v>3.4250023365020801</v>
      </c>
      <c r="Z147">
        <v>5.0090641975402797</v>
      </c>
      <c r="AA147">
        <v>5.55849313735962</v>
      </c>
      <c r="AB147">
        <v>5.2960124015808097</v>
      </c>
      <c r="AC147">
        <v>4.6035614013671902</v>
      </c>
      <c r="AD147">
        <v>3.9072699546814</v>
      </c>
      <c r="AE147">
        <v>4.33807373046875</v>
      </c>
      <c r="AF147">
        <v>5.0589532852172896</v>
      </c>
      <c r="AG147">
        <v>5.2579445838928196</v>
      </c>
      <c r="AH147">
        <v>3.8525924682617201</v>
      </c>
      <c r="AI147">
        <v>3.3605444431304901</v>
      </c>
      <c r="AJ147">
        <v>4.4549288749694798</v>
      </c>
      <c r="AK147">
        <v>4.5251264572143599</v>
      </c>
      <c r="AL147">
        <v>4.2663683891296396</v>
      </c>
      <c r="AM147">
        <v>4.35896921157837</v>
      </c>
      <c r="AN147">
        <v>5.1114974021911603</v>
      </c>
      <c r="AO147">
        <v>3.8912389278411901</v>
      </c>
      <c r="AP147">
        <v>3.83844089508057</v>
      </c>
      <c r="AQ147">
        <v>3.6424148082733199</v>
      </c>
      <c r="AR147">
        <v>3.79774069786072</v>
      </c>
      <c r="AS147">
        <v>5.7958550453186</v>
      </c>
      <c r="AT147">
        <v>3.71290850639343</v>
      </c>
      <c r="AU147">
        <v>3.1032347679138201</v>
      </c>
      <c r="AV147">
        <v>4.3664717674255398</v>
      </c>
      <c r="AW147">
        <v>5.3503799438476598</v>
      </c>
      <c r="AX147">
        <v>4.1783218383789098</v>
      </c>
      <c r="AY147">
        <v>4.3400082588195801</v>
      </c>
      <c r="AZ147">
        <v>4.4178361892700204</v>
      </c>
      <c r="BA147">
        <v>3.7330770492553702</v>
      </c>
      <c r="BB147">
        <v>4.1804699897766104</v>
      </c>
      <c r="BC147">
        <v>4.5663170814514196</v>
      </c>
      <c r="BD147">
        <v>4.6884527206420898</v>
      </c>
      <c r="BE147">
        <v>6.40940237045288</v>
      </c>
      <c r="BF147">
        <v>4.1881365776062003</v>
      </c>
      <c r="BG147">
        <v>3.2443480491638201</v>
      </c>
      <c r="BH147">
        <v>3.40351510047913</v>
      </c>
      <c r="BI147">
        <v>3.6836013793945299</v>
      </c>
      <c r="BJ147">
        <v>3.5979807376861599</v>
      </c>
      <c r="BK147">
        <v>3.66349077224731</v>
      </c>
      <c r="BL147">
        <v>5.6900277137756401</v>
      </c>
      <c r="BM147">
        <v>4.6719408035278303</v>
      </c>
      <c r="BN147">
        <v>4.36904096603394</v>
      </c>
      <c r="BO147">
        <v>4.1998662948608398</v>
      </c>
      <c r="BP147">
        <v>3.3688726425170898</v>
      </c>
      <c r="BQ147">
        <v>3.9772601127624498</v>
      </c>
      <c r="BR147">
        <v>4.3833875656127903</v>
      </c>
      <c r="BS147">
        <v>4.0377311706543004</v>
      </c>
      <c r="BT147">
        <v>4.8094129562377903</v>
      </c>
      <c r="BU147">
        <v>4.4929485321044904</v>
      </c>
      <c r="BV147">
        <v>4.3445878028869602</v>
      </c>
      <c r="BW147">
        <v>4.12333059310913</v>
      </c>
      <c r="BX147">
        <v>3.4744212627410902</v>
      </c>
      <c r="BY147">
        <v>5.3338828086853001</v>
      </c>
      <c r="BZ147">
        <v>3.6513926982879599</v>
      </c>
      <c r="CA147">
        <v>3.8829541206359899</v>
      </c>
      <c r="CB147">
        <v>3.9709088802337602</v>
      </c>
      <c r="CC147">
        <v>5.65702629089356</v>
      </c>
      <c r="CD147">
        <v>5.0372281074523899</v>
      </c>
      <c r="CE147">
        <v>4.5403914451599103</v>
      </c>
      <c r="CF147">
        <v>4.4432020187377903</v>
      </c>
      <c r="CG147">
        <v>4.4086322784423801</v>
      </c>
      <c r="CH147">
        <v>3.3801007270813002</v>
      </c>
      <c r="CI147">
        <v>3.79881763458252</v>
      </c>
      <c r="CJ147">
        <v>4.1368608474731401</v>
      </c>
      <c r="CK147">
        <v>5.1070685386657697</v>
      </c>
      <c r="CL147">
        <v>4.4683594703674299</v>
      </c>
      <c r="CM147">
        <v>5.0708971023559597</v>
      </c>
      <c r="CN147">
        <v>5.3461813926696804</v>
      </c>
      <c r="CO147">
        <v>5.2862687110900897</v>
      </c>
      <c r="CP147">
        <v>6.2932610511779803</v>
      </c>
      <c r="CQ147">
        <v>4.3467712402343803</v>
      </c>
      <c r="CR147">
        <v>3.9156973361968999</v>
      </c>
      <c r="CS147">
        <v>3.9463458061218302</v>
      </c>
      <c r="CT147">
        <v>4.1667289733886701</v>
      </c>
      <c r="CU147">
        <v>3.5727410316467298</v>
      </c>
      <c r="CV147">
        <v>4.7075099945068404</v>
      </c>
      <c r="CW147">
        <v>5.3932642936706499</v>
      </c>
      <c r="CX147">
        <v>5.1600356101989799</v>
      </c>
      <c r="CY147">
        <v>4.4668951034545898</v>
      </c>
      <c r="CZ147">
        <v>3.6718020439147998</v>
      </c>
      <c r="DA147">
        <v>4.2981157302856401</v>
      </c>
      <c r="DB147">
        <v>4.8901877403259304</v>
      </c>
      <c r="DC147">
        <v>5.6561684608459499</v>
      </c>
      <c r="DD147">
        <v>5.51741695404053</v>
      </c>
      <c r="DE147">
        <v>3.5529377460479701</v>
      </c>
      <c r="DF147">
        <v>4.4951300621032697</v>
      </c>
      <c r="DG147">
        <v>5.1971707344055202</v>
      </c>
      <c r="DH147">
        <v>4.4409527778625497</v>
      </c>
      <c r="DI147">
        <v>4.6606473922729501</v>
      </c>
      <c r="DJ147">
        <v>5.0048522949218803</v>
      </c>
      <c r="DK147">
        <v>4.1191372871398899</v>
      </c>
      <c r="DL147">
        <v>4.2410864830017099</v>
      </c>
      <c r="DM147">
        <v>3.69980669021606</v>
      </c>
      <c r="DN147">
        <v>3.6885793209075901</v>
      </c>
      <c r="DO147">
        <v>5.8707385063171396</v>
      </c>
      <c r="DP147">
        <v>3.9146358966827401</v>
      </c>
      <c r="DQ147">
        <v>3.0225741863250701</v>
      </c>
      <c r="DR147">
        <v>3.8621783256530802</v>
      </c>
      <c r="DS147">
        <v>4.8932299613952601</v>
      </c>
      <c r="DT147">
        <v>4.3552474975585902</v>
      </c>
      <c r="DU147">
        <v>4.3779840469360396</v>
      </c>
      <c r="DV147">
        <v>4.1086988449096697</v>
      </c>
      <c r="DW147">
        <v>3.5412368774414098</v>
      </c>
      <c r="DX147">
        <v>4.0094842910766602</v>
      </c>
      <c r="DY147">
        <v>4.6256031990051296</v>
      </c>
      <c r="DZ147">
        <v>4.5802364349365199</v>
      </c>
      <c r="EA147">
        <v>5.3064022064209002</v>
      </c>
      <c r="EB147">
        <v>3.9289190769195601</v>
      </c>
      <c r="EC147">
        <v>3.5753018856048602</v>
      </c>
      <c r="ED147">
        <v>3.5286827087402299</v>
      </c>
      <c r="EE147">
        <v>4.0770177841186497</v>
      </c>
      <c r="EF147">
        <v>3.5700237751007098</v>
      </c>
      <c r="EG147">
        <v>3.6540319919586199</v>
      </c>
      <c r="EH147">
        <v>4.89546871185303</v>
      </c>
      <c r="EI147">
        <v>4.61476373672485</v>
      </c>
      <c r="EJ147">
        <v>4.0339999198913601</v>
      </c>
      <c r="EK147">
        <v>3.7976815700531001</v>
      </c>
      <c r="EL147">
        <v>3.49861407279968</v>
      </c>
      <c r="EM147">
        <v>3.6300292015075701</v>
      </c>
      <c r="EN147">
        <v>3.6642503738403298</v>
      </c>
      <c r="EO147">
        <v>4.1270008087158203</v>
      </c>
      <c r="EP147">
        <v>6.0573530197143599</v>
      </c>
      <c r="EQ147">
        <v>4.6066327095031703</v>
      </c>
      <c r="ER147">
        <v>5.0680074691772496</v>
      </c>
      <c r="ES147">
        <v>3.6456661224365199</v>
      </c>
      <c r="ET147">
        <v>3.5686681270599401</v>
      </c>
      <c r="EU147">
        <v>302.17938232421898</v>
      </c>
      <c r="EV147">
        <v>611.783203125</v>
      </c>
      <c r="EW147">
        <v>485.11846923828102</v>
      </c>
      <c r="EX147">
        <v>467.58364868164102</v>
      </c>
      <c r="EY147">
        <v>239.516845703125</v>
      </c>
      <c r="EZ147">
        <v>559.979248046875</v>
      </c>
      <c r="FA147">
        <v>266.51370239257801</v>
      </c>
      <c r="FB147">
        <v>410.76483154296898</v>
      </c>
      <c r="FC147">
        <v>121.957977294922</v>
      </c>
      <c r="FD147">
        <v>56.728488922119098</v>
      </c>
      <c r="FE147">
        <v>662.38494873046898</v>
      </c>
      <c r="FF147">
        <v>585.30633544921898</v>
      </c>
      <c r="FG147">
        <v>200.126388549805</v>
      </c>
      <c r="FH147">
        <v>441.70333862304699</v>
      </c>
      <c r="FI147">
        <v>1694.55615234375</v>
      </c>
      <c r="FJ147">
        <v>2092.05346679688</v>
      </c>
      <c r="FK147">
        <v>167.920822143555</v>
      </c>
      <c r="FL147">
        <v>245.06674194335901</v>
      </c>
      <c r="FM147">
        <v>746.25946044921898</v>
      </c>
      <c r="FN147">
        <v>598.24249267578102</v>
      </c>
      <c r="FO147">
        <v>887.37548828125</v>
      </c>
      <c r="FP147">
        <v>1055.18273925781</v>
      </c>
      <c r="FQ147">
        <v>440.278564453125</v>
      </c>
      <c r="FR147">
        <v>870.04095458984398</v>
      </c>
      <c r="FS147">
        <v>849.92224121093795</v>
      </c>
      <c r="FT147">
        <v>1133.8447265625</v>
      </c>
      <c r="FU147">
        <v>898.93011474609398</v>
      </c>
      <c r="FV147">
        <v>1093.06616210938</v>
      </c>
      <c r="FW147">
        <v>996.89544677734398</v>
      </c>
      <c r="FX147">
        <v>963.86798095703102</v>
      </c>
      <c r="FY147">
        <v>364.22283935546898</v>
      </c>
      <c r="FZ147">
        <v>15.8503866195679</v>
      </c>
      <c r="GA147">
        <v>156.73960876464801</v>
      </c>
      <c r="GB147">
        <v>890.07440185546898</v>
      </c>
      <c r="GC147">
        <v>166.69601440429699</v>
      </c>
      <c r="GD147">
        <v>191.94166564941401</v>
      </c>
      <c r="GE147">
        <v>648.880126953125</v>
      </c>
      <c r="GF147">
        <v>931.79754638671898</v>
      </c>
      <c r="GG147">
        <v>84.349044799804702</v>
      </c>
      <c r="GH147">
        <v>15.461693763732899</v>
      </c>
      <c r="GI147">
        <v>228.54173278808599</v>
      </c>
      <c r="GJ147">
        <v>659.242431640625</v>
      </c>
      <c r="GK147">
        <v>768.135009765625</v>
      </c>
      <c r="GL147">
        <v>699.32824707031295</v>
      </c>
      <c r="GM147">
        <v>539.32043457031295</v>
      </c>
      <c r="GN147">
        <v>243.76014709472699</v>
      </c>
      <c r="GO147">
        <v>106.44802093505901</v>
      </c>
      <c r="GP147">
        <v>281.27084350585898</v>
      </c>
      <c r="GQ147">
        <v>386.21978759765602</v>
      </c>
      <c r="GR147">
        <v>85.875450134277301</v>
      </c>
      <c r="GS147">
        <v>134.73323059082</v>
      </c>
      <c r="GT147">
        <v>523.75921630859398</v>
      </c>
      <c r="GU147">
        <v>213.82220458984401</v>
      </c>
      <c r="GV147">
        <v>524.10650634765602</v>
      </c>
      <c r="GW147">
        <v>2.7492270469665501</v>
      </c>
      <c r="GX147">
        <v>548.19177246093795</v>
      </c>
      <c r="GY147">
        <v>165.12953186035199</v>
      </c>
      <c r="GZ147">
        <v>205.71240234375</v>
      </c>
      <c r="HA147">
        <v>66.667884826660199</v>
      </c>
      <c r="HB147">
        <v>120.00730895996099</v>
      </c>
      <c r="HC147">
        <v>413.06317138671898</v>
      </c>
      <c r="HD147">
        <v>36.533584594726598</v>
      </c>
      <c r="HE147">
        <v>36.791004180908203</v>
      </c>
      <c r="HF147">
        <v>164.71061706543</v>
      </c>
      <c r="HG147">
        <v>534.81927490234398</v>
      </c>
      <c r="HH147">
        <v>82.140243530273395</v>
      </c>
      <c r="HI147">
        <v>556.4609375</v>
      </c>
      <c r="HJ147">
        <v>368.41659545898398</v>
      </c>
      <c r="HK147">
        <v>235.91206359863301</v>
      </c>
      <c r="HL147">
        <v>58.461833953857401</v>
      </c>
      <c r="HM147">
        <v>155.67840576171901</v>
      </c>
      <c r="HN147">
        <v>73.134162902832003</v>
      </c>
      <c r="HO147">
        <v>1149.40405273438</v>
      </c>
      <c r="HP147">
        <v>61.591381072998097</v>
      </c>
      <c r="HQ147">
        <v>390.19476318359398</v>
      </c>
      <c r="HR147">
        <v>624.09735107421898</v>
      </c>
      <c r="HS147">
        <v>515.04248046875</v>
      </c>
      <c r="HT147">
        <v>358.02713012695301</v>
      </c>
      <c r="HU147">
        <v>300.9609375</v>
      </c>
      <c r="HV147">
        <v>504.37789916992199</v>
      </c>
      <c r="HW147">
        <v>292.67425537109398</v>
      </c>
      <c r="HX147">
        <v>291.28762817382801</v>
      </c>
      <c r="HY147">
        <v>163.89776611328099</v>
      </c>
      <c r="HZ147">
        <v>62.753856658935597</v>
      </c>
      <c r="IA147">
        <v>732.53112792968795</v>
      </c>
      <c r="IB147">
        <v>543.8076171875</v>
      </c>
      <c r="IC147">
        <v>187.74659729003901</v>
      </c>
      <c r="ID147">
        <v>417.18988037109398</v>
      </c>
      <c r="IE147">
        <v>1683.0830078125</v>
      </c>
      <c r="IF147">
        <v>1909.13305664063</v>
      </c>
      <c r="IG147">
        <v>158.35696411132801</v>
      </c>
      <c r="IH147">
        <v>259.92819213867199</v>
      </c>
      <c r="II147">
        <v>1141.82019042969</v>
      </c>
      <c r="IJ147">
        <v>539.97625732421898</v>
      </c>
      <c r="IK147">
        <v>750.73150634765602</v>
      </c>
      <c r="IL147">
        <v>1183.02490234375</v>
      </c>
      <c r="IM147">
        <v>410.65222167968801</v>
      </c>
      <c r="IN147">
        <v>962.53814697265602</v>
      </c>
      <c r="IO147">
        <v>711.84930419921898</v>
      </c>
      <c r="IP147">
        <v>1270.43994140625</v>
      </c>
      <c r="IQ147">
        <v>1131.25903320313</v>
      </c>
      <c r="IR147">
        <v>871.98205566406295</v>
      </c>
      <c r="IS147">
        <v>1050.39965820313</v>
      </c>
      <c r="IT147">
        <v>1153.56567382813</v>
      </c>
      <c r="IU147">
        <v>337.70382690429699</v>
      </c>
      <c r="IV147">
        <v>12.892774581909199</v>
      </c>
      <c r="IW147">
        <v>127.809051513672</v>
      </c>
      <c r="IX147">
        <v>931.28729248046898</v>
      </c>
      <c r="IY147">
        <v>208.16957092285199</v>
      </c>
      <c r="IZ147">
        <v>245.84777832031301</v>
      </c>
      <c r="JA147">
        <v>934.52984619140602</v>
      </c>
      <c r="JB147">
        <v>963.85650634765602</v>
      </c>
      <c r="JC147">
        <v>68.933799743652301</v>
      </c>
      <c r="JD147">
        <v>50.740589141845703</v>
      </c>
      <c r="JE147">
        <v>233.55522155761699</v>
      </c>
      <c r="JF147">
        <v>636.54248046875</v>
      </c>
      <c r="JG147">
        <v>587.71319580078102</v>
      </c>
      <c r="JH147">
        <v>656.87750244140602</v>
      </c>
      <c r="JI147">
        <v>498.0478515625</v>
      </c>
      <c r="JJ147">
        <v>198.923416137695</v>
      </c>
      <c r="JK147">
        <v>127.43767547607401</v>
      </c>
      <c r="JL147">
        <v>302.44955444335898</v>
      </c>
      <c r="JM147">
        <v>327.99005126953102</v>
      </c>
      <c r="JN147">
        <v>128.53746032714801</v>
      </c>
      <c r="JO147">
        <v>262.68618774414102</v>
      </c>
      <c r="JP147">
        <v>308.477294921875</v>
      </c>
      <c r="JQ147">
        <v>410.32629394531301</v>
      </c>
      <c r="JR147">
        <v>410.13925170898398</v>
      </c>
      <c r="JS147">
        <v>0.300888001918793</v>
      </c>
      <c r="JT147">
        <v>601.21728515625</v>
      </c>
      <c r="JU147">
        <v>344.42001342773398</v>
      </c>
      <c r="JV147">
        <v>177.81018066406301</v>
      </c>
      <c r="JW147">
        <v>234.62661743164099</v>
      </c>
      <c r="JX147">
        <v>146.57411193847699</v>
      </c>
      <c r="JY147">
        <v>331.53677368164102</v>
      </c>
      <c r="JZ147">
        <v>29.440116882324201</v>
      </c>
      <c r="KA147">
        <v>41.988811492919901</v>
      </c>
      <c r="KB147">
        <v>130.58587646484401</v>
      </c>
      <c r="KC147">
        <v>537.205322265625</v>
      </c>
      <c r="KD147">
        <v>87.683753967285199</v>
      </c>
      <c r="KE147">
        <v>416.45910644531301</v>
      </c>
      <c r="KF147">
        <v>124.842781066895</v>
      </c>
      <c r="KG147">
        <v>244.57572937011699</v>
      </c>
      <c r="KH147">
        <v>78.615066528320298</v>
      </c>
      <c r="KI147">
        <v>202.47706604003901</v>
      </c>
      <c r="KJ147">
        <v>53.226043701171903</v>
      </c>
      <c r="KK147">
        <v>990.33837890625</v>
      </c>
      <c r="KL147">
        <v>30.199964523315401</v>
      </c>
      <c r="KM147">
        <f>MATCH(A147,[1]ADOS!$G:$G,0)</f>
        <v>502</v>
      </c>
      <c r="KN147" t="str">
        <f>INDEX([1]ADOS!$H:$H,KM147)</f>
        <v xml:space="preserve">NO DSM_IV questions 4a/4b is no and not atypical </v>
      </c>
      <c r="KO147" t="e">
        <f t="shared" si="6"/>
        <v>#VALUE!</v>
      </c>
      <c r="KP147">
        <f t="shared" si="7"/>
        <v>0</v>
      </c>
      <c r="KQ147">
        <v>0</v>
      </c>
      <c r="KR147" t="str">
        <f>INDEX([1]ADOS!$I:$I,KM147)</f>
        <v>Male</v>
      </c>
      <c r="KS147">
        <v>38</v>
      </c>
      <c r="KT147">
        <f t="shared" si="8"/>
        <v>1</v>
      </c>
      <c r="KU147">
        <v>25</v>
      </c>
      <c r="KV147">
        <v>365</v>
      </c>
    </row>
    <row r="148" spans="1:308" ht="15.5" x14ac:dyDescent="0.35">
      <c r="A148" s="1">
        <v>428973</v>
      </c>
      <c r="B148" s="1" t="s">
        <v>7</v>
      </c>
      <c r="C148">
        <v>5.9863624572753897</v>
      </c>
      <c r="D148">
        <v>3.8530006408691402</v>
      </c>
      <c r="E148">
        <v>3.7043468952178999</v>
      </c>
      <c r="F148">
        <v>4.7101349830627397</v>
      </c>
      <c r="G148">
        <v>5.8625192642211896</v>
      </c>
      <c r="H148">
        <v>4.4747052192687997</v>
      </c>
      <c r="I148">
        <v>3.7248580455779998</v>
      </c>
      <c r="J148">
        <v>4.1240987777709996</v>
      </c>
      <c r="K148">
        <v>4.5630130767822301</v>
      </c>
      <c r="L148">
        <v>3.4338951110839799</v>
      </c>
      <c r="M148">
        <v>3.5328516960143999</v>
      </c>
      <c r="N148">
        <v>5.0782208442687997</v>
      </c>
      <c r="O148">
        <v>5.1818294525146502</v>
      </c>
      <c r="P148">
        <v>5.0378456115722701</v>
      </c>
      <c r="Q148">
        <v>5.1356997489929199</v>
      </c>
      <c r="R148">
        <v>4.9628777503967303</v>
      </c>
      <c r="S148">
        <v>4.9356832504272496</v>
      </c>
      <c r="T148">
        <v>5.7491989135742196</v>
      </c>
      <c r="U148">
        <v>3.9049804210662802</v>
      </c>
      <c r="V148">
        <v>3.4539518356323198</v>
      </c>
      <c r="W148">
        <v>4.2571520805358896</v>
      </c>
      <c r="X148">
        <v>3.8647840023040798</v>
      </c>
      <c r="Y148">
        <v>3.3061363697052002</v>
      </c>
      <c r="Z148">
        <v>5.5745000839233398</v>
      </c>
      <c r="AA148">
        <v>5.0423016548156703</v>
      </c>
      <c r="AB148">
        <v>5.2612586021423304</v>
      </c>
      <c r="AC148">
        <v>4.5332179069518999</v>
      </c>
      <c r="AD148">
        <v>3.8566265106201199</v>
      </c>
      <c r="AE148">
        <v>3.89963698387146</v>
      </c>
      <c r="AF148">
        <v>4.9384913444518999</v>
      </c>
      <c r="AG148">
        <v>5.7615342140197798</v>
      </c>
      <c r="AH148">
        <v>3.8864064216613801</v>
      </c>
      <c r="AI148">
        <v>3.6214129924774201</v>
      </c>
      <c r="AJ148">
        <v>4.6534013748168901</v>
      </c>
      <c r="AK148">
        <v>4.6644248962402299</v>
      </c>
      <c r="AL148">
        <v>3.9769024848938002</v>
      </c>
      <c r="AM148">
        <v>5.0201659202575701</v>
      </c>
      <c r="AN148">
        <v>5.2947239875793501</v>
      </c>
      <c r="AO148">
        <v>4.37194871902466</v>
      </c>
      <c r="AP148">
        <v>4.7195377349853498</v>
      </c>
      <c r="AQ148">
        <v>3.5486979484558101</v>
      </c>
      <c r="AR148">
        <v>3.7639896869659402</v>
      </c>
      <c r="AS148">
        <v>5.30246925354004</v>
      </c>
      <c r="AT148">
        <v>3.8597028255462602</v>
      </c>
      <c r="AU148">
        <v>2.9654228687286399</v>
      </c>
      <c r="AV148">
        <v>4.1901016235351598</v>
      </c>
      <c r="AW148">
        <v>5.25793552398682</v>
      </c>
      <c r="AX148">
        <v>4.23944044113159</v>
      </c>
      <c r="AY148">
        <v>4.6434020996093803</v>
      </c>
      <c r="AZ148">
        <v>4.2497067451477104</v>
      </c>
      <c r="BA148">
        <v>3.8102035522460902</v>
      </c>
      <c r="BB148">
        <v>4.52166652679443</v>
      </c>
      <c r="BC148">
        <v>5.3906412124633798</v>
      </c>
      <c r="BD148">
        <v>4.3224186897277797</v>
      </c>
      <c r="BE148">
        <v>4.5496420860290501</v>
      </c>
      <c r="BF148">
        <v>3.8099389076232901</v>
      </c>
      <c r="BG148">
        <v>3.1346957683563201</v>
      </c>
      <c r="BH148">
        <v>3.0985977649688698</v>
      </c>
      <c r="BI148">
        <v>3.8494813442230198</v>
      </c>
      <c r="BJ148">
        <v>4.0265231132507298</v>
      </c>
      <c r="BK148">
        <v>3.80787229537964</v>
      </c>
      <c r="BL148">
        <v>5.1722106933593803</v>
      </c>
      <c r="BM148">
        <v>5.8332262039184597</v>
      </c>
      <c r="BN148">
        <v>5.0222229957580602</v>
      </c>
      <c r="BO148">
        <v>4.0897560119628897</v>
      </c>
      <c r="BP148">
        <v>3.1709036827087398</v>
      </c>
      <c r="BQ148">
        <v>4.1272749900817898</v>
      </c>
      <c r="BR148">
        <v>3.7391982078552202</v>
      </c>
      <c r="BS148">
        <v>3.6501088142395002</v>
      </c>
      <c r="BT148">
        <v>5.36037254333496</v>
      </c>
      <c r="BU148">
        <v>4.6739792823791504</v>
      </c>
      <c r="BV148">
        <v>5.3734202384948704</v>
      </c>
      <c r="BW148">
        <v>4.1287679672241202</v>
      </c>
      <c r="BX148">
        <v>3.4637176990509002</v>
      </c>
      <c r="BY148">
        <v>5.89947462081909</v>
      </c>
      <c r="BZ148">
        <v>4.0042014122009304</v>
      </c>
      <c r="CA148">
        <v>3.6621453762054399</v>
      </c>
      <c r="CB148">
        <v>4.4925961494445801</v>
      </c>
      <c r="CC148">
        <v>5.8890657424926802</v>
      </c>
      <c r="CD148">
        <v>4.6423196792602504</v>
      </c>
      <c r="CE148">
        <v>4.2608280181884801</v>
      </c>
      <c r="CF148">
        <v>4.31351518630981</v>
      </c>
      <c r="CG148">
        <v>4.4764990806579599</v>
      </c>
      <c r="CH148">
        <v>3.22505855560303</v>
      </c>
      <c r="CI148">
        <v>3.38686227798462</v>
      </c>
      <c r="CJ148">
        <v>4.8372244834899902</v>
      </c>
      <c r="CK148">
        <v>6.1088662147521999</v>
      </c>
      <c r="CL148">
        <v>5.2854876518249503</v>
      </c>
      <c r="CM148">
        <v>5.0081496238708496</v>
      </c>
      <c r="CN148">
        <v>4.8421783447265598</v>
      </c>
      <c r="CO148">
        <v>5.3933763504028303</v>
      </c>
      <c r="CP148">
        <v>5.96132564544678</v>
      </c>
      <c r="CQ148">
        <v>4.3815045356750497</v>
      </c>
      <c r="CR148">
        <v>3.53369069099426</v>
      </c>
      <c r="CS148">
        <v>4.1554493904113796</v>
      </c>
      <c r="CT148">
        <v>4.0060877799987802</v>
      </c>
      <c r="CU148">
        <v>3.4789764881134002</v>
      </c>
      <c r="CV148">
        <v>5.8301072120666504</v>
      </c>
      <c r="CW148">
        <v>5.0264296531677299</v>
      </c>
      <c r="CX148">
        <v>5.00997018814087</v>
      </c>
      <c r="CY148">
        <v>4.54575872421265</v>
      </c>
      <c r="CZ148">
        <v>3.6354966163635298</v>
      </c>
      <c r="DA148">
        <v>3.73895263671875</v>
      </c>
      <c r="DB148">
        <v>4.9119515419006401</v>
      </c>
      <c r="DC148">
        <v>6.3255705833435103</v>
      </c>
      <c r="DD148">
        <v>5.0303659439086896</v>
      </c>
      <c r="DE148">
        <v>3.9030511379241899</v>
      </c>
      <c r="DF148">
        <v>4.7750344276428196</v>
      </c>
      <c r="DG148">
        <v>5.2094478607177699</v>
      </c>
      <c r="DH148">
        <v>4.3083667755126998</v>
      </c>
      <c r="DI148">
        <v>4.7335910797119096</v>
      </c>
      <c r="DJ148">
        <v>4.9262528419494602</v>
      </c>
      <c r="DK148">
        <v>4.9164457321167001</v>
      </c>
      <c r="DL148">
        <v>4.8145923614501998</v>
      </c>
      <c r="DM148">
        <v>3.7731685638427699</v>
      </c>
      <c r="DN148">
        <v>3.86510229110718</v>
      </c>
      <c r="DO148">
        <v>5.5646505355834996</v>
      </c>
      <c r="DP148">
        <v>3.6799523830413801</v>
      </c>
      <c r="DQ148">
        <v>2.9714510440826398</v>
      </c>
      <c r="DR148">
        <v>4.3764691352844203</v>
      </c>
      <c r="DS148">
        <v>5.5025825500488299</v>
      </c>
      <c r="DT148">
        <v>4.7341642379760698</v>
      </c>
      <c r="DU148">
        <v>4.83467817306519</v>
      </c>
      <c r="DV148">
        <v>4.4391994476318404</v>
      </c>
      <c r="DW148">
        <v>3.5600724220275901</v>
      </c>
      <c r="DX148">
        <v>4.4158306121826199</v>
      </c>
      <c r="DY148">
        <v>6.0149688720703098</v>
      </c>
      <c r="DZ148">
        <v>4.0482692718505904</v>
      </c>
      <c r="EA148">
        <v>5.4815249443054199</v>
      </c>
      <c r="EB148">
        <v>4.0837340354919398</v>
      </c>
      <c r="EC148">
        <v>3.7555401325225799</v>
      </c>
      <c r="ED148">
        <v>3.5802416801452601</v>
      </c>
      <c r="EE148">
        <v>3.7899081707000701</v>
      </c>
      <c r="EF148">
        <v>3.7532055377960201</v>
      </c>
      <c r="EG148">
        <v>3.7383267879486102</v>
      </c>
      <c r="EH148">
        <v>6.38645362854004</v>
      </c>
      <c r="EI148">
        <v>5.2434244155883798</v>
      </c>
      <c r="EJ148">
        <v>5.6155672073364302</v>
      </c>
      <c r="EK148">
        <v>3.6665198802947998</v>
      </c>
      <c r="EL148">
        <v>3.1364164352417001</v>
      </c>
      <c r="EM148">
        <v>3.8182513713836701</v>
      </c>
      <c r="EN148">
        <v>3.7942268848419198</v>
      </c>
      <c r="EO148">
        <v>3.5837366580963099</v>
      </c>
      <c r="EP148">
        <v>6.3265476226806596</v>
      </c>
      <c r="EQ148">
        <v>4.8597340583801296</v>
      </c>
      <c r="ER148">
        <v>5.0747261047363299</v>
      </c>
      <c r="ES148">
        <v>3.7870171070098899</v>
      </c>
      <c r="ET148">
        <v>3.8299367427825901</v>
      </c>
      <c r="EU148">
        <v>194.07508850097699</v>
      </c>
      <c r="EV148">
        <v>542.79193115234398</v>
      </c>
      <c r="EW148">
        <v>310.77554321289102</v>
      </c>
      <c r="EX148">
        <v>368.24008178710898</v>
      </c>
      <c r="EY148">
        <v>257.55117797851602</v>
      </c>
      <c r="EZ148">
        <v>479.82583618164102</v>
      </c>
      <c r="FA148">
        <v>288.40106201171898</v>
      </c>
      <c r="FB148">
        <v>277.73394775390602</v>
      </c>
      <c r="FC148">
        <v>115.535507202148</v>
      </c>
      <c r="FD148">
        <v>53.975669860839801</v>
      </c>
      <c r="FE148">
        <v>547.87744140625</v>
      </c>
      <c r="FF148">
        <v>568.78912353515602</v>
      </c>
      <c r="FG148">
        <v>170.40330505371099</v>
      </c>
      <c r="FH148">
        <v>350.82559204101602</v>
      </c>
      <c r="FI148">
        <v>1376.61328125</v>
      </c>
      <c r="FJ148">
        <v>1820.81176757813</v>
      </c>
      <c r="FK148">
        <v>137.72122192382801</v>
      </c>
      <c r="FL148">
        <v>206.56317138671901</v>
      </c>
      <c r="FM148">
        <v>643.95666503906295</v>
      </c>
      <c r="FN148">
        <v>524.05993652343795</v>
      </c>
      <c r="FO148">
        <v>630.80798339843795</v>
      </c>
      <c r="FP148">
        <v>1044.92407226563</v>
      </c>
      <c r="FQ148">
        <v>311.40505981445301</v>
      </c>
      <c r="FR148">
        <v>656.45343017578102</v>
      </c>
      <c r="FS148">
        <v>1015.94567871094</v>
      </c>
      <c r="FT148">
        <v>1153.41638183594</v>
      </c>
      <c r="FU148">
        <v>773.30242919921898</v>
      </c>
      <c r="FV148">
        <v>901.19201660156295</v>
      </c>
      <c r="FW148">
        <v>815.04718017578102</v>
      </c>
      <c r="FX148">
        <v>764.80157470703102</v>
      </c>
      <c r="FY148">
        <v>313.32135009765602</v>
      </c>
      <c r="FZ148">
        <v>9.9220666885375994</v>
      </c>
      <c r="GA148">
        <v>114.949005126953</v>
      </c>
      <c r="GB148">
        <v>799.97021484375</v>
      </c>
      <c r="GC148">
        <v>188.60545349121099</v>
      </c>
      <c r="GD148">
        <v>216.57986450195301</v>
      </c>
      <c r="GE148">
        <v>692.43890380859398</v>
      </c>
      <c r="GF148">
        <v>784.85113525390602</v>
      </c>
      <c r="GG148">
        <v>50.493141174316399</v>
      </c>
      <c r="GH148">
        <v>25.019914627075199</v>
      </c>
      <c r="GI148">
        <v>197.33494567871099</v>
      </c>
      <c r="GJ148">
        <v>631.17181396484398</v>
      </c>
      <c r="GK148">
        <v>484.75106811523398</v>
      </c>
      <c r="GL148">
        <v>432.70645141601602</v>
      </c>
      <c r="GM148">
        <v>377.44921875</v>
      </c>
      <c r="GN148">
        <v>215.62115478515599</v>
      </c>
      <c r="GO148">
        <v>66.761650085449205</v>
      </c>
      <c r="GP148">
        <v>255.81422424316401</v>
      </c>
      <c r="GQ148">
        <v>301.74420166015602</v>
      </c>
      <c r="GR148">
        <v>162.04534912109401</v>
      </c>
      <c r="GS148">
        <v>75.159446716308594</v>
      </c>
      <c r="GT148">
        <v>340.36187744140602</v>
      </c>
      <c r="GU148">
        <v>223.36094665527301</v>
      </c>
      <c r="GV148">
        <v>421.02911376953102</v>
      </c>
      <c r="GW148">
        <v>0.78943598270416304</v>
      </c>
      <c r="GX148">
        <v>489.98181152343801</v>
      </c>
      <c r="GY148">
        <v>100.666709899902</v>
      </c>
      <c r="GZ148">
        <v>244.4716796875</v>
      </c>
      <c r="HA148">
        <v>78.568939208984403</v>
      </c>
      <c r="HB148">
        <v>136.82310485839801</v>
      </c>
      <c r="HC148">
        <v>335.66363525390602</v>
      </c>
      <c r="HD148">
        <v>21.3701171875</v>
      </c>
      <c r="HE148">
        <v>18.7006015777588</v>
      </c>
      <c r="HF148">
        <v>159.93435668945301</v>
      </c>
      <c r="HG148">
        <v>433.43438720703102</v>
      </c>
      <c r="HH148">
        <v>65.474319458007798</v>
      </c>
      <c r="HI148">
        <v>348.48370361328102</v>
      </c>
      <c r="HJ148">
        <v>176.802322387695</v>
      </c>
      <c r="HK148">
        <v>155.78532409668</v>
      </c>
      <c r="HL148">
        <v>48.233535766601598</v>
      </c>
      <c r="HM148">
        <v>94.669387817382798</v>
      </c>
      <c r="HN148">
        <v>45.638637542724602</v>
      </c>
      <c r="HO148">
        <v>1182.58947753906</v>
      </c>
      <c r="HP148">
        <v>79.151817321777301</v>
      </c>
      <c r="HQ148">
        <v>220.92242431640599</v>
      </c>
      <c r="HR148">
        <v>442.25015258789102</v>
      </c>
      <c r="HS148">
        <v>401.60382080078102</v>
      </c>
      <c r="HT148">
        <v>456.83172607421898</v>
      </c>
      <c r="HU148">
        <v>215.13890075683599</v>
      </c>
      <c r="HV148">
        <v>410.16845703125</v>
      </c>
      <c r="HW148">
        <v>293.57757568359398</v>
      </c>
      <c r="HX148">
        <v>345.32748413085898</v>
      </c>
      <c r="HY148">
        <v>125.432373046875</v>
      </c>
      <c r="HZ148">
        <v>57.4819145202637</v>
      </c>
      <c r="IA148">
        <v>582.67803955078102</v>
      </c>
      <c r="IB148">
        <v>422.425048828125</v>
      </c>
      <c r="IC148">
        <v>154.78099060058599</v>
      </c>
      <c r="ID148">
        <v>347.01229858398398</v>
      </c>
      <c r="IE148">
        <v>1564.52783203125</v>
      </c>
      <c r="IF148">
        <v>1761.1923828125</v>
      </c>
      <c r="IG148">
        <v>118.65968322753901</v>
      </c>
      <c r="IH148">
        <v>193.84117126464801</v>
      </c>
      <c r="II148">
        <v>880.167724609375</v>
      </c>
      <c r="IJ148">
        <v>554.80487060546898</v>
      </c>
      <c r="IK148">
        <v>589.03314208984398</v>
      </c>
      <c r="IL148">
        <v>1070.48461914063</v>
      </c>
      <c r="IM148">
        <v>310.59875488281301</v>
      </c>
      <c r="IN148">
        <v>617.09625244140602</v>
      </c>
      <c r="IO148">
        <v>700.14855957031295</v>
      </c>
      <c r="IP148">
        <v>865.293212890625</v>
      </c>
      <c r="IQ148">
        <v>724.08319091796898</v>
      </c>
      <c r="IR148">
        <v>710.65069580078102</v>
      </c>
      <c r="IS148">
        <v>740.50592041015602</v>
      </c>
      <c r="IT148">
        <v>782.33697509765602</v>
      </c>
      <c r="IU148">
        <v>310.65084838867199</v>
      </c>
      <c r="IV148">
        <v>10.8551683425903</v>
      </c>
      <c r="IW148">
        <v>125.413009643555</v>
      </c>
      <c r="IX148">
        <v>781.28332519531295</v>
      </c>
      <c r="IY148">
        <v>182.04718017578099</v>
      </c>
      <c r="IZ148">
        <v>188.84698486328099</v>
      </c>
      <c r="JA148">
        <v>939.55895996093795</v>
      </c>
      <c r="JB148">
        <v>960.98522949218795</v>
      </c>
      <c r="JC148">
        <v>67.255920410156307</v>
      </c>
      <c r="JD148">
        <v>43.588249206542997</v>
      </c>
      <c r="JE148">
        <v>181.69305419921901</v>
      </c>
      <c r="JF148">
        <v>760.56555175781295</v>
      </c>
      <c r="JG148">
        <v>493.46826171875</v>
      </c>
      <c r="JH148">
        <v>454.56680297851602</v>
      </c>
      <c r="JI148">
        <v>372.22235107421898</v>
      </c>
      <c r="JJ148">
        <v>150.14579772949199</v>
      </c>
      <c r="JK148">
        <v>88.909118652343807</v>
      </c>
      <c r="JL148">
        <v>225.34268188476599</v>
      </c>
      <c r="JM148">
        <v>257.84774780273398</v>
      </c>
      <c r="JN148">
        <v>233.81460571289099</v>
      </c>
      <c r="JO148">
        <v>96.371559143066406</v>
      </c>
      <c r="JP148">
        <v>383.04217529296898</v>
      </c>
      <c r="JQ148">
        <v>291.82073974609398</v>
      </c>
      <c r="JR148">
        <v>292.7265625</v>
      </c>
      <c r="JS148">
        <v>0.25715699791908297</v>
      </c>
      <c r="JT148">
        <v>709.36004638671898</v>
      </c>
      <c r="JU148">
        <v>160.388595581055</v>
      </c>
      <c r="JV148">
        <v>315.44100952148398</v>
      </c>
      <c r="JW148">
        <v>106.16584014892599</v>
      </c>
      <c r="JX148">
        <v>152.00030517578099</v>
      </c>
      <c r="JY148">
        <v>272.72454833984398</v>
      </c>
      <c r="JZ148">
        <v>37.526718139648402</v>
      </c>
      <c r="KA148">
        <v>27.6091003417969</v>
      </c>
      <c r="KB148">
        <v>137.50784301757801</v>
      </c>
      <c r="KC148">
        <v>571.26580810546898</v>
      </c>
      <c r="KD148">
        <v>86.821678161621094</v>
      </c>
      <c r="KE148">
        <v>339.574951171875</v>
      </c>
      <c r="KF148">
        <v>229.02568054199199</v>
      </c>
      <c r="KG148">
        <v>168.62629699707</v>
      </c>
      <c r="KH148">
        <v>26.5648708343506</v>
      </c>
      <c r="KI148">
        <v>105.713516235352</v>
      </c>
      <c r="KJ148">
        <v>64.377029418945298</v>
      </c>
      <c r="KK148">
        <v>957.52917480468795</v>
      </c>
      <c r="KL148">
        <v>48.019748687744098</v>
      </c>
      <c r="KM148">
        <f>MATCH(A148,[1]ADOS!$G:$G,0)</f>
        <v>319</v>
      </c>
      <c r="KN148" t="str">
        <f>INDEX([1]ADOS!$H:$H,KM148)</f>
        <v xml:space="preserve">NO DSM_IV questions 4a/4b is no and not atypical </v>
      </c>
      <c r="KO148" t="e">
        <f t="shared" si="6"/>
        <v>#VALUE!</v>
      </c>
      <c r="KP148">
        <f t="shared" si="7"/>
        <v>0</v>
      </c>
      <c r="KQ148">
        <v>0</v>
      </c>
      <c r="KR148" t="str">
        <f>INDEX([1]ADOS!$I:$I,KM148)</f>
        <v>Female</v>
      </c>
      <c r="KS148">
        <v>38</v>
      </c>
      <c r="KT148">
        <f t="shared" si="8"/>
        <v>0</v>
      </c>
      <c r="KU148">
        <v>25</v>
      </c>
      <c r="KV148">
        <v>365</v>
      </c>
    </row>
    <row r="149" spans="1:308" ht="15.5" x14ac:dyDescent="0.35">
      <c r="A149" s="1">
        <v>429591</v>
      </c>
      <c r="B149" s="1" t="s">
        <v>7</v>
      </c>
      <c r="C149">
        <v>5.5255460739135698</v>
      </c>
      <c r="D149">
        <v>3.6843123435974099</v>
      </c>
      <c r="E149">
        <v>2.8735978603363002</v>
      </c>
      <c r="F149">
        <v>3.9101150035858199</v>
      </c>
      <c r="G149">
        <v>5.3299689292907697</v>
      </c>
      <c r="H149">
        <v>4.0528936386108398</v>
      </c>
      <c r="I149">
        <v>3.7434566020965598</v>
      </c>
      <c r="J149">
        <v>3.70322465896606</v>
      </c>
      <c r="K149">
        <v>4.0101399421691903</v>
      </c>
      <c r="L149">
        <v>3.4607453346252401</v>
      </c>
      <c r="M149">
        <v>3.10200715065002</v>
      </c>
      <c r="N149">
        <v>4.2470507621765101</v>
      </c>
      <c r="O149">
        <v>4.8835339546203604</v>
      </c>
      <c r="P149">
        <v>4.56791019439697</v>
      </c>
      <c r="Q149">
        <v>4.7475790977478001</v>
      </c>
      <c r="R149">
        <v>4.4475293159484899</v>
      </c>
      <c r="S149">
        <v>5.1629133224487296</v>
      </c>
      <c r="T149">
        <v>6.1229519844055202</v>
      </c>
      <c r="U149">
        <v>4.3245282173156703</v>
      </c>
      <c r="V149">
        <v>3.0892202854156499</v>
      </c>
      <c r="W149">
        <v>4.0868330001831099</v>
      </c>
      <c r="X149">
        <v>3.3622534275054901</v>
      </c>
      <c r="Y149">
        <v>3.3779559135436998</v>
      </c>
      <c r="Z149">
        <v>5.1141066551208496</v>
      </c>
      <c r="AA149">
        <v>5.2650184631347701</v>
      </c>
      <c r="AB149">
        <v>4.6056609153747603</v>
      </c>
      <c r="AC149">
        <v>3.9193484783172599</v>
      </c>
      <c r="AD149">
        <v>2.7108321189880402</v>
      </c>
      <c r="AE149">
        <v>3.24069452285767</v>
      </c>
      <c r="AF149">
        <v>4.78373003005981</v>
      </c>
      <c r="AG149">
        <v>5.0317182540893599</v>
      </c>
      <c r="AH149">
        <v>3.9952883720397998</v>
      </c>
      <c r="AI149">
        <v>3.4420025348663299</v>
      </c>
      <c r="AJ149">
        <v>4.3217101097106898</v>
      </c>
      <c r="AK149">
        <v>4.1285505294799796</v>
      </c>
      <c r="AL149">
        <v>3.8380489349365199</v>
      </c>
      <c r="AM149">
        <v>4.8112039566040004</v>
      </c>
      <c r="AN149">
        <v>4.79418992996216</v>
      </c>
      <c r="AO149">
        <v>4.4896168708801296</v>
      </c>
      <c r="AP149">
        <v>4.0485796928405797</v>
      </c>
      <c r="AQ149">
        <v>3.7091143131256099</v>
      </c>
      <c r="AR149">
        <v>3.01150274276733</v>
      </c>
      <c r="AS149">
        <v>4.7591433525085503</v>
      </c>
      <c r="AT149">
        <v>3.3118479251861599</v>
      </c>
      <c r="AU149">
        <v>2.59838891029358</v>
      </c>
      <c r="AV149">
        <v>3.6928365230560298</v>
      </c>
      <c r="AW149">
        <v>5.4853229522705096</v>
      </c>
      <c r="AX149">
        <v>3.8808784484863299</v>
      </c>
      <c r="AY149">
        <v>4.6262488365173304</v>
      </c>
      <c r="AZ149">
        <v>4.3130440711975098</v>
      </c>
      <c r="BA149">
        <v>3.1984241008758501</v>
      </c>
      <c r="BB149">
        <v>4.1630873680114799</v>
      </c>
      <c r="BC149">
        <v>4.64703416824341</v>
      </c>
      <c r="BD149">
        <v>4.0733389854431197</v>
      </c>
      <c r="BE149">
        <v>4.9954347610473597</v>
      </c>
      <c r="BF149">
        <v>3.6806886196136501</v>
      </c>
      <c r="BG149">
        <v>3.56331086158752</v>
      </c>
      <c r="BH149">
        <v>3.0603044033050502</v>
      </c>
      <c r="BI149">
        <v>3.9755909442901598</v>
      </c>
      <c r="BJ149">
        <v>3.6027200222015399</v>
      </c>
      <c r="BK149">
        <v>3.6237475872039799</v>
      </c>
      <c r="BL149">
        <v>5.7927761077880904</v>
      </c>
      <c r="BM149">
        <v>5.0865941047668501</v>
      </c>
      <c r="BN149">
        <v>4.4244804382324201</v>
      </c>
      <c r="BO149">
        <v>3.5768387317657502</v>
      </c>
      <c r="BP149">
        <v>3.1164700984954798</v>
      </c>
      <c r="BQ149">
        <v>3.0352411270141602</v>
      </c>
      <c r="BR149">
        <v>3.8292291164398198</v>
      </c>
      <c r="BS149">
        <v>3.12207078933716</v>
      </c>
      <c r="BT149">
        <v>4.5973105430603001</v>
      </c>
      <c r="BU149">
        <v>4.5818433761596697</v>
      </c>
      <c r="BV149">
        <v>5.0829772949218803</v>
      </c>
      <c r="BW149">
        <v>4.12127590179443</v>
      </c>
      <c r="BX149">
        <v>3.4268980026245099</v>
      </c>
      <c r="BY149">
        <v>5.7273683547973597</v>
      </c>
      <c r="BZ149">
        <v>4.2019162178039604</v>
      </c>
      <c r="CA149">
        <v>3.1505997180938698</v>
      </c>
      <c r="CB149">
        <v>3.8357791900634801</v>
      </c>
      <c r="CC149">
        <v>5.42887306213379</v>
      </c>
      <c r="CD149">
        <v>4.6119003295898402</v>
      </c>
      <c r="CE149">
        <v>3.99771952629089</v>
      </c>
      <c r="CF149">
        <v>4.0606269836425799</v>
      </c>
      <c r="CG149">
        <v>4.1892552375793501</v>
      </c>
      <c r="CH149">
        <v>3.1827476024627699</v>
      </c>
      <c r="CI149">
        <v>3.24138283729553</v>
      </c>
      <c r="CJ149">
        <v>4.59844970703125</v>
      </c>
      <c r="CK149">
        <v>5.3013820648193404</v>
      </c>
      <c r="CL149">
        <v>4.6965422630310103</v>
      </c>
      <c r="CM149">
        <v>4.9048576354980504</v>
      </c>
      <c r="CN149">
        <v>4.52347612380981</v>
      </c>
      <c r="CO149">
        <v>5.1572947502136204</v>
      </c>
      <c r="CP149">
        <v>6.2043404579162598</v>
      </c>
      <c r="CQ149">
        <v>4.1272873878479004</v>
      </c>
      <c r="CR149">
        <v>3.5127587318420401</v>
      </c>
      <c r="CS149">
        <v>4.1861119270324698</v>
      </c>
      <c r="CT149">
        <v>3.3811902999877899</v>
      </c>
      <c r="CU149">
        <v>3.6867721080779998</v>
      </c>
      <c r="CV149">
        <v>5.17877149581909</v>
      </c>
      <c r="CW149">
        <v>4.9646911621093803</v>
      </c>
      <c r="CX149">
        <v>4.8576827049255398</v>
      </c>
      <c r="CY149">
        <v>4.0689458847045898</v>
      </c>
      <c r="CZ149">
        <v>2.9459288120269802</v>
      </c>
      <c r="DA149">
        <v>3.45184421539307</v>
      </c>
      <c r="DB149">
        <v>4.90041255950928</v>
      </c>
      <c r="DC149">
        <v>5.8035449981689498</v>
      </c>
      <c r="DD149">
        <v>5.2253489494323704</v>
      </c>
      <c r="DE149">
        <v>3.7508673667907702</v>
      </c>
      <c r="DF149">
        <v>4.4570350646972701</v>
      </c>
      <c r="DG149">
        <v>4.91575002670288</v>
      </c>
      <c r="DH149">
        <v>4.33209133148193</v>
      </c>
      <c r="DI149">
        <v>4.9820637702941903</v>
      </c>
      <c r="DJ149">
        <v>4.8063025474548304</v>
      </c>
      <c r="DK149">
        <v>4.5113034248352104</v>
      </c>
      <c r="DL149">
        <v>4.4556522369384801</v>
      </c>
      <c r="DM149">
        <v>3.8759853839874299</v>
      </c>
      <c r="DN149">
        <v>3.5553774833679199</v>
      </c>
      <c r="DO149">
        <v>6.0671434402465803</v>
      </c>
      <c r="DP149">
        <v>3.20008516311646</v>
      </c>
      <c r="DQ149">
        <v>2.5893170833587602</v>
      </c>
      <c r="DR149">
        <v>3.9329874515533398</v>
      </c>
      <c r="DS149">
        <v>5.3632078170776403</v>
      </c>
      <c r="DT149">
        <v>4.1032204627990696</v>
      </c>
      <c r="DU149">
        <v>4.5779576301574698</v>
      </c>
      <c r="DV149">
        <v>5.1159005165100098</v>
      </c>
      <c r="DW149">
        <v>3.5106549263000502</v>
      </c>
      <c r="DX149">
        <v>4.2263298034668004</v>
      </c>
      <c r="DY149">
        <v>4.56087398529053</v>
      </c>
      <c r="DZ149">
        <v>4.0284538269043004</v>
      </c>
      <c r="EA149">
        <v>5.1519026756286603</v>
      </c>
      <c r="EB149">
        <v>3.71497654914856</v>
      </c>
      <c r="EC149">
        <v>3.4409987926483199</v>
      </c>
      <c r="ED149">
        <v>3.1794278621673602</v>
      </c>
      <c r="EE149">
        <v>3.6355330944061302</v>
      </c>
      <c r="EF149">
        <v>3.7887711524963401</v>
      </c>
      <c r="EG149">
        <v>3.7057318687439</v>
      </c>
      <c r="EH149">
        <v>4.8561654090881401</v>
      </c>
      <c r="EI149">
        <v>5.79803419113159</v>
      </c>
      <c r="EJ149">
        <v>4.5913877487182599</v>
      </c>
      <c r="EK149">
        <v>3.6180987358093302</v>
      </c>
      <c r="EL149">
        <v>3.2758741378784202</v>
      </c>
      <c r="EM149">
        <v>3.2870757579803498</v>
      </c>
      <c r="EN149">
        <v>3.7395005226135298</v>
      </c>
      <c r="EO149">
        <v>3.2210388183593799</v>
      </c>
      <c r="EP149">
        <v>5.2367882728576696</v>
      </c>
      <c r="EQ149">
        <v>4.4319539070129403</v>
      </c>
      <c r="ER149">
        <v>5.3189406394958496</v>
      </c>
      <c r="ES149">
        <v>3.81329321861267</v>
      </c>
      <c r="ET149">
        <v>3.7551341056823699</v>
      </c>
      <c r="EU149">
        <v>338.90124511718801</v>
      </c>
      <c r="EV149">
        <v>334.39859008789102</v>
      </c>
      <c r="EW149">
        <v>451.45870971679699</v>
      </c>
      <c r="EX149">
        <v>447.19714355468801</v>
      </c>
      <c r="EY149">
        <v>213.86447143554699</v>
      </c>
      <c r="EZ149">
        <v>389.52371215820301</v>
      </c>
      <c r="FA149">
        <v>287.10067749023398</v>
      </c>
      <c r="FB149">
        <v>251.92199707031301</v>
      </c>
      <c r="FC149">
        <v>119.955535888672</v>
      </c>
      <c r="FD149">
        <v>54.623935699462898</v>
      </c>
      <c r="FE149">
        <v>487.37405395507801</v>
      </c>
      <c r="FF149">
        <v>585.95068359375</v>
      </c>
      <c r="FG149">
        <v>170.67184448242199</v>
      </c>
      <c r="FH149">
        <v>374.53900146484398</v>
      </c>
      <c r="FI149">
        <v>1153.36315917969</v>
      </c>
      <c r="FJ149">
        <v>2151.82153320313</v>
      </c>
      <c r="FK149">
        <v>163.75352478027301</v>
      </c>
      <c r="FL149">
        <v>236.57740783691401</v>
      </c>
      <c r="FM149">
        <v>949.921142578125</v>
      </c>
      <c r="FN149">
        <v>414.21505737304699</v>
      </c>
      <c r="FO149">
        <v>553.45953369140602</v>
      </c>
      <c r="FP149">
        <v>793.27093505859398</v>
      </c>
      <c r="FQ149">
        <v>508.07760620117199</v>
      </c>
      <c r="FR149">
        <v>663.23590087890602</v>
      </c>
      <c r="FS149">
        <v>848.12615966796898</v>
      </c>
      <c r="FT149">
        <v>711.69091796875</v>
      </c>
      <c r="FU149">
        <v>1028.62524414063</v>
      </c>
      <c r="FV149">
        <v>707.734619140625</v>
      </c>
      <c r="FW149">
        <v>891.050537109375</v>
      </c>
      <c r="FX149">
        <v>876.47515869140602</v>
      </c>
      <c r="FY149">
        <v>351.26394653320301</v>
      </c>
      <c r="FZ149">
        <v>11.7854347229004</v>
      </c>
      <c r="GA149">
        <v>211.62083435058599</v>
      </c>
      <c r="GB149">
        <v>882.75775146484398</v>
      </c>
      <c r="GC149">
        <v>202.60041809082</v>
      </c>
      <c r="GD149">
        <v>153.47900390625</v>
      </c>
      <c r="GE149">
        <v>812.36822509765602</v>
      </c>
      <c r="GF149">
        <v>761.41229248046898</v>
      </c>
      <c r="GG149">
        <v>101.807891845703</v>
      </c>
      <c r="GH149">
        <v>13.3902788162231</v>
      </c>
      <c r="GI149">
        <v>191.60127258300801</v>
      </c>
      <c r="GJ149">
        <v>498.99182128906301</v>
      </c>
      <c r="GK149">
        <v>503.87142944335898</v>
      </c>
      <c r="GL149">
        <v>421.05798339843801</v>
      </c>
      <c r="GM149">
        <v>685.35607910156295</v>
      </c>
      <c r="GN149">
        <v>183.744705200195</v>
      </c>
      <c r="GO149">
        <v>82.521049499511705</v>
      </c>
      <c r="GP149">
        <v>324.77328491210898</v>
      </c>
      <c r="GQ149">
        <v>302.71456909179699</v>
      </c>
      <c r="GR149">
        <v>83.400390625</v>
      </c>
      <c r="GS149">
        <v>45.395092010498097</v>
      </c>
      <c r="GT149">
        <v>436.47799682617199</v>
      </c>
      <c r="GU149">
        <v>162.73594665527301</v>
      </c>
      <c r="GV149">
        <v>586.56488037109398</v>
      </c>
      <c r="GW149">
        <v>0.13186599314212799</v>
      </c>
      <c r="GX149">
        <v>907.23815917968795</v>
      </c>
      <c r="GY149">
        <v>310.26126098632801</v>
      </c>
      <c r="GZ149">
        <v>244.718994140625</v>
      </c>
      <c r="HA149">
        <v>128.45022583007801</v>
      </c>
      <c r="HB149">
        <v>114.086372375488</v>
      </c>
      <c r="HC149">
        <v>437.53594970703102</v>
      </c>
      <c r="HD149">
        <v>30.065505981445298</v>
      </c>
      <c r="HE149">
        <v>44.529407501220703</v>
      </c>
      <c r="HF149">
        <v>133.77250671386699</v>
      </c>
      <c r="HG149">
        <v>337.61584472656301</v>
      </c>
      <c r="HH149">
        <v>64.804382324218807</v>
      </c>
      <c r="HI149">
        <v>385.76473999023398</v>
      </c>
      <c r="HJ149">
        <v>349.49597167968801</v>
      </c>
      <c r="HK149">
        <v>228.76063537597699</v>
      </c>
      <c r="HL149">
        <v>45.0811958312988</v>
      </c>
      <c r="HM149">
        <v>137.91421508789099</v>
      </c>
      <c r="HN149">
        <v>55.135826110839801</v>
      </c>
      <c r="HO149">
        <v>1202.10473632813</v>
      </c>
      <c r="HP149">
        <v>50.16943359375</v>
      </c>
      <c r="HQ149">
        <v>297.70333862304699</v>
      </c>
      <c r="HR149">
        <v>349.35214233398398</v>
      </c>
      <c r="HS149">
        <v>433.00283813476602</v>
      </c>
      <c r="HT149">
        <v>510.26916503906301</v>
      </c>
      <c r="HU149">
        <v>335.08056640625</v>
      </c>
      <c r="HV149">
        <v>401.24450683593801</v>
      </c>
      <c r="HW149">
        <v>274.46109008789102</v>
      </c>
      <c r="HX149">
        <v>271.21514892578102</v>
      </c>
      <c r="HY149">
        <v>111.028038024902</v>
      </c>
      <c r="HZ149">
        <v>59.175506591796903</v>
      </c>
      <c r="IA149">
        <v>548.799560546875</v>
      </c>
      <c r="IB149">
        <v>588.93927001953102</v>
      </c>
      <c r="IC149">
        <v>198.62855529785199</v>
      </c>
      <c r="ID149">
        <v>465.68612670898398</v>
      </c>
      <c r="IE149">
        <v>1300.03210449219</v>
      </c>
      <c r="IF149">
        <v>1774.01306152344</v>
      </c>
      <c r="IG149">
        <v>152.92460632324199</v>
      </c>
      <c r="IH149">
        <v>226.31004333496099</v>
      </c>
      <c r="II149">
        <v>697.08050537109398</v>
      </c>
      <c r="IJ149">
        <v>518.22351074218795</v>
      </c>
      <c r="IK149">
        <v>572.83856201171898</v>
      </c>
      <c r="IL149">
        <v>915.366455078125</v>
      </c>
      <c r="IM149">
        <v>526.47015380859398</v>
      </c>
      <c r="IN149">
        <v>817.26629638671898</v>
      </c>
      <c r="IO149">
        <v>1052.33740234375</v>
      </c>
      <c r="IP149">
        <v>1079.83483886719</v>
      </c>
      <c r="IQ149">
        <v>999.26385498046898</v>
      </c>
      <c r="IR149">
        <v>744.801513671875</v>
      </c>
      <c r="IS149">
        <v>905.365234375</v>
      </c>
      <c r="IT149">
        <v>747.44281005859398</v>
      </c>
      <c r="IU149">
        <v>313.92330932617199</v>
      </c>
      <c r="IV149">
        <v>15.7775993347168</v>
      </c>
      <c r="IW149">
        <v>182.56085205078099</v>
      </c>
      <c r="IX149">
        <v>767.70513916015602</v>
      </c>
      <c r="IY149">
        <v>192.57675170898401</v>
      </c>
      <c r="IZ149">
        <v>159.43704223632801</v>
      </c>
      <c r="JA149">
        <v>601.23291015625</v>
      </c>
      <c r="JB149">
        <v>798.53533935546898</v>
      </c>
      <c r="JC149">
        <v>100.37172698974599</v>
      </c>
      <c r="JD149">
        <v>16.2996921539307</v>
      </c>
      <c r="JE149">
        <v>184.17216491699199</v>
      </c>
      <c r="JF149">
        <v>731.76330566406295</v>
      </c>
      <c r="JG149">
        <v>441.57696533203102</v>
      </c>
      <c r="JH149">
        <v>498.64791870117199</v>
      </c>
      <c r="JI149">
        <v>574.272216796875</v>
      </c>
      <c r="JJ149">
        <v>164.28056335449199</v>
      </c>
      <c r="JK149">
        <v>88.1124267578125</v>
      </c>
      <c r="JL149">
        <v>288.61584472656301</v>
      </c>
      <c r="JM149">
        <v>325.115234375</v>
      </c>
      <c r="JN149">
        <v>199.11323547363301</v>
      </c>
      <c r="JO149">
        <v>55.434246063232401</v>
      </c>
      <c r="JP149">
        <v>279.27798461914102</v>
      </c>
      <c r="JQ149">
        <v>288.52001953125</v>
      </c>
      <c r="JR149">
        <v>507.40469360351602</v>
      </c>
      <c r="JS149">
        <v>0.349981009960175</v>
      </c>
      <c r="JT149">
        <v>766.336181640625</v>
      </c>
      <c r="JU149">
        <v>104.237510681152</v>
      </c>
      <c r="JV149">
        <v>308.62454223632801</v>
      </c>
      <c r="JW149">
        <v>131.01051330566401</v>
      </c>
      <c r="JX149">
        <v>72.548362731933594</v>
      </c>
      <c r="JY149">
        <v>388.82678222656301</v>
      </c>
      <c r="JZ149">
        <v>57.739879608154297</v>
      </c>
      <c r="KA149">
        <v>46.914833068847699</v>
      </c>
      <c r="KB149">
        <v>131.19573974609401</v>
      </c>
      <c r="KC149">
        <v>362.80944824218801</v>
      </c>
      <c r="KD149">
        <v>118.57642364502</v>
      </c>
      <c r="KE149">
        <v>494.82214355468801</v>
      </c>
      <c r="KF149">
        <v>188.28555297851599</v>
      </c>
      <c r="KG149">
        <v>155.27383422851599</v>
      </c>
      <c r="KH149">
        <v>43.5475044250488</v>
      </c>
      <c r="KI149">
        <v>147.60699462890599</v>
      </c>
      <c r="KJ149">
        <v>33.518741607666001</v>
      </c>
      <c r="KK149">
        <v>908.45617675781295</v>
      </c>
      <c r="KL149">
        <v>54.247344970703097</v>
      </c>
      <c r="KM149">
        <f>MATCH(A149,[1]ADOS!$G:$G,0)</f>
        <v>520</v>
      </c>
      <c r="KN149" t="str">
        <f>INDEX([1]ADOS!$H:$H,KM149)</f>
        <v xml:space="preserve">NO DSM_IV questions 4a/4b is no and not atypical </v>
      </c>
      <c r="KO149" t="e">
        <f t="shared" si="6"/>
        <v>#VALUE!</v>
      </c>
      <c r="KP149">
        <f t="shared" si="7"/>
        <v>0</v>
      </c>
      <c r="KQ149">
        <v>0</v>
      </c>
      <c r="KR149" t="str">
        <f>INDEX([1]ADOS!$I:$I,KM149)</f>
        <v>Male</v>
      </c>
      <c r="KS149">
        <v>38</v>
      </c>
      <c r="KT149">
        <f t="shared" si="8"/>
        <v>1</v>
      </c>
      <c r="KU149">
        <v>25</v>
      </c>
      <c r="KV149">
        <v>365</v>
      </c>
    </row>
    <row r="150" spans="1:308" ht="15.5" x14ac:dyDescent="0.35">
      <c r="A150" s="1">
        <v>436524</v>
      </c>
      <c r="B150" s="1" t="s">
        <v>7</v>
      </c>
      <c r="C150">
        <v>4.79907178878784</v>
      </c>
      <c r="D150">
        <v>3.37623119354248</v>
      </c>
      <c r="E150">
        <v>3.2197954654693599</v>
      </c>
      <c r="F150">
        <v>3.7972664833068799</v>
      </c>
      <c r="G150">
        <v>5.2452211380004901</v>
      </c>
      <c r="H150">
        <v>4.6521096229553196</v>
      </c>
      <c r="I150">
        <v>4.3997278213501003</v>
      </c>
      <c r="J150">
        <v>3.9281713962554901</v>
      </c>
      <c r="K150">
        <v>4.3788342475891104</v>
      </c>
      <c r="L150">
        <v>3.3296127319335902</v>
      </c>
      <c r="M150">
        <v>3.3339180946350102</v>
      </c>
      <c r="N150">
        <v>4.1883826255798304</v>
      </c>
      <c r="O150">
        <v>4.4459300041198704</v>
      </c>
      <c r="P150">
        <v>3.99086689949036</v>
      </c>
      <c r="Q150">
        <v>4.2369866371154803</v>
      </c>
      <c r="R150">
        <v>4.5823535919189498</v>
      </c>
      <c r="S150">
        <v>5.1604700088501003</v>
      </c>
      <c r="T150">
        <v>6.2650461196899396</v>
      </c>
      <c r="U150">
        <v>3.7520804405212398</v>
      </c>
      <c r="V150">
        <v>3.3844330310821502</v>
      </c>
      <c r="W150">
        <v>3.7734463214874299</v>
      </c>
      <c r="X150">
        <v>3.6118311882018999</v>
      </c>
      <c r="Y150">
        <v>4.1070752143859899</v>
      </c>
      <c r="Z150">
        <v>4.6723704338073704</v>
      </c>
      <c r="AA150">
        <v>5.0877962112426802</v>
      </c>
      <c r="AB150">
        <v>4.3812985420227104</v>
      </c>
      <c r="AC150">
        <v>3.7493038177490199</v>
      </c>
      <c r="AD150">
        <v>3.0506250858306898</v>
      </c>
      <c r="AE150">
        <v>3.4275710582733199</v>
      </c>
      <c r="AF150">
        <v>4.4482803344726598</v>
      </c>
      <c r="AG150">
        <v>5.6003603935241699</v>
      </c>
      <c r="AH150">
        <v>4.9563474655151403</v>
      </c>
      <c r="AI150">
        <v>3.29458808898926</v>
      </c>
      <c r="AJ150">
        <v>3.8685467243194598</v>
      </c>
      <c r="AK150">
        <v>4.59954738616943</v>
      </c>
      <c r="AL150">
        <v>3.7073512077331499</v>
      </c>
      <c r="AM150">
        <v>4.3026199340820304</v>
      </c>
      <c r="AN150">
        <v>4.5061063766479501</v>
      </c>
      <c r="AO150">
        <v>3.8615138530731201</v>
      </c>
      <c r="AP150">
        <v>3.9402713775634801</v>
      </c>
      <c r="AQ150">
        <v>3.3816685676574698</v>
      </c>
      <c r="AR150">
        <v>3.20260787010193</v>
      </c>
      <c r="AS150">
        <v>5.4375648498535201</v>
      </c>
      <c r="AT150">
        <v>3.4946920871734601</v>
      </c>
      <c r="AU150">
        <v>2.7972466945648198</v>
      </c>
      <c r="AV150">
        <v>3.5858066082000701</v>
      </c>
      <c r="AW150">
        <v>5.2823410034179696</v>
      </c>
      <c r="AX150">
        <v>4.0005731582641602</v>
      </c>
      <c r="AY150">
        <v>4.5136532783508301</v>
      </c>
      <c r="AZ150">
        <v>3.4664402008056601</v>
      </c>
      <c r="BA150">
        <v>3.40235447883606</v>
      </c>
      <c r="BB150">
        <v>3.6031246185302699</v>
      </c>
      <c r="BC150">
        <v>4.18562936782837</v>
      </c>
      <c r="BD150">
        <v>4.0111942291259801</v>
      </c>
      <c r="BE150">
        <v>5.0554475784301802</v>
      </c>
      <c r="BF150">
        <v>3.5000627040863002</v>
      </c>
      <c r="BG150">
        <v>3.0629913806915301</v>
      </c>
      <c r="BH150">
        <v>3.1597604751586901</v>
      </c>
      <c r="BI150">
        <v>3.5788486003875701</v>
      </c>
      <c r="BJ150">
        <v>3.7271955013275102</v>
      </c>
      <c r="BK150">
        <v>3.89085173606873</v>
      </c>
      <c r="BL150">
        <v>4.1297941207885698</v>
      </c>
      <c r="BM150">
        <v>4.7066397666931197</v>
      </c>
      <c r="BN150">
        <v>4.16567134857178</v>
      </c>
      <c r="BO150">
        <v>3.7754487991332999</v>
      </c>
      <c r="BP150">
        <v>3.3631560802459699</v>
      </c>
      <c r="BQ150">
        <v>3.3017320632934601</v>
      </c>
      <c r="BR150">
        <v>3.3693301677703902</v>
      </c>
      <c r="BS150">
        <v>3.4501430988311799</v>
      </c>
      <c r="BT150">
        <v>5.87420701980591</v>
      </c>
      <c r="BU150">
        <v>4.7289962768554696</v>
      </c>
      <c r="BV150">
        <v>4.5610413551330602</v>
      </c>
      <c r="BW150">
        <v>3.6243782043457</v>
      </c>
      <c r="BX150">
        <v>3.17162013053894</v>
      </c>
      <c r="BY150">
        <v>4.7016768455505398</v>
      </c>
      <c r="BZ150">
        <v>3.5455424785614</v>
      </c>
      <c r="CA150">
        <v>3.9443418979644802</v>
      </c>
      <c r="CB150">
        <v>3.7773990631103498</v>
      </c>
      <c r="CC150">
        <v>4.9132499694824201</v>
      </c>
      <c r="CD150">
        <v>4.5759921073913601</v>
      </c>
      <c r="CE150">
        <v>4.4621400833129901</v>
      </c>
      <c r="CF150">
        <v>4.38722467422485</v>
      </c>
      <c r="CG150">
        <v>4.4456458091735804</v>
      </c>
      <c r="CH150">
        <v>3.6959478855133101</v>
      </c>
      <c r="CI150">
        <v>3.6495361328125</v>
      </c>
      <c r="CJ150">
        <v>4.4088153839111301</v>
      </c>
      <c r="CK150">
        <v>4.6258201599121103</v>
      </c>
      <c r="CL150">
        <v>4.4088420867919904</v>
      </c>
      <c r="CM150">
        <v>4.4927744865417498</v>
      </c>
      <c r="CN150">
        <v>4.71164846420288</v>
      </c>
      <c r="CO150">
        <v>5.5879359245300302</v>
      </c>
      <c r="CP150">
        <v>6.4826121330261204</v>
      </c>
      <c r="CQ150">
        <v>3.88852763175964</v>
      </c>
      <c r="CR150">
        <v>3.4404973983764702</v>
      </c>
      <c r="CS150">
        <v>4.1819748878479004</v>
      </c>
      <c r="CT150">
        <v>3.8643884658813499</v>
      </c>
      <c r="CU150">
        <v>3.9643421173095699</v>
      </c>
      <c r="CV150">
        <v>4.7369017601013201</v>
      </c>
      <c r="CW150">
        <v>4.7611250877380398</v>
      </c>
      <c r="CX150">
        <v>4.1066083908081099</v>
      </c>
      <c r="CY150">
        <v>3.9282379150390598</v>
      </c>
      <c r="CZ150">
        <v>3.21097040176392</v>
      </c>
      <c r="DA150">
        <v>3.4716498851776101</v>
      </c>
      <c r="DB150">
        <v>4.9902601242065403</v>
      </c>
      <c r="DC150">
        <v>5.8552007675170898</v>
      </c>
      <c r="DD150">
        <v>5.6848049163818404</v>
      </c>
      <c r="DE150">
        <v>3.60266160964966</v>
      </c>
      <c r="DF150">
        <v>3.9747283458709699</v>
      </c>
      <c r="DG150">
        <v>4.7683429718017596</v>
      </c>
      <c r="DH150">
        <v>3.70662593841553</v>
      </c>
      <c r="DI150">
        <v>4.5643405914306596</v>
      </c>
      <c r="DJ150">
        <v>4.3586621284484899</v>
      </c>
      <c r="DK150">
        <v>4.5180997848510698</v>
      </c>
      <c r="DL150">
        <v>4.7278633117675799</v>
      </c>
      <c r="DM150">
        <v>3.4558639526367201</v>
      </c>
      <c r="DN150">
        <v>3.6414847373962398</v>
      </c>
      <c r="DO150">
        <v>6.1299152374267596</v>
      </c>
      <c r="DP150">
        <v>3.6202101707458501</v>
      </c>
      <c r="DQ150">
        <v>2.8397953510284402</v>
      </c>
      <c r="DR150">
        <v>3.7824041843414302</v>
      </c>
      <c r="DS150">
        <v>5.5332508087158203</v>
      </c>
      <c r="DT150">
        <v>4.4303112030029297</v>
      </c>
      <c r="DU150">
        <v>5.1464462280273402</v>
      </c>
      <c r="DV150">
        <v>4.2438864707946804</v>
      </c>
      <c r="DW150">
        <v>3.2915985584259002</v>
      </c>
      <c r="DX150">
        <v>3.9345660209655802</v>
      </c>
      <c r="DY150">
        <v>4.1174840927123997</v>
      </c>
      <c r="DZ150">
        <v>4.2301597595214799</v>
      </c>
      <c r="EA150">
        <v>4.0246024131774902</v>
      </c>
      <c r="EB150">
        <v>3.6256353855133101</v>
      </c>
      <c r="EC150">
        <v>3.5447542667388898</v>
      </c>
      <c r="ED150">
        <v>3.20966744422913</v>
      </c>
      <c r="EE150">
        <v>3.2681136131286599</v>
      </c>
      <c r="EF150">
        <v>3.9351568222045898</v>
      </c>
      <c r="EG150">
        <v>3.9248781204223602</v>
      </c>
      <c r="EH150">
        <v>4.68802690505981</v>
      </c>
      <c r="EI150">
        <v>4.6952786445617702</v>
      </c>
      <c r="EJ150">
        <v>4.2335662841796902</v>
      </c>
      <c r="EK150">
        <v>3.8414421081543</v>
      </c>
      <c r="EL150">
        <v>3.3513498306274401</v>
      </c>
      <c r="EM150">
        <v>3.7482278347015399</v>
      </c>
      <c r="EN150">
        <v>3.4203310012817401</v>
      </c>
      <c r="EO150">
        <v>3.4952056407928498</v>
      </c>
      <c r="EP150">
        <v>5.6271691322326696</v>
      </c>
      <c r="EQ150">
        <v>4.5922617912292498</v>
      </c>
      <c r="ER150">
        <v>4.5209422111511204</v>
      </c>
      <c r="ES150">
        <v>3.6395192146301301</v>
      </c>
      <c r="ET150">
        <v>3.5045020580291801</v>
      </c>
      <c r="EU150">
        <v>239.285888671875</v>
      </c>
      <c r="EV150">
        <v>434.09509277343801</v>
      </c>
      <c r="EW150">
        <v>326.21652221679699</v>
      </c>
      <c r="EX150">
        <v>556.29827880859398</v>
      </c>
      <c r="EY150">
        <v>316.56869506835898</v>
      </c>
      <c r="EZ150">
        <v>640.43542480468795</v>
      </c>
      <c r="FA150">
        <v>286.84878540039102</v>
      </c>
      <c r="FB150">
        <v>327.16461181640602</v>
      </c>
      <c r="FC150">
        <v>149.704025268555</v>
      </c>
      <c r="FD150">
        <v>52.745933532714801</v>
      </c>
      <c r="FE150">
        <v>694.35754394531295</v>
      </c>
      <c r="FF150">
        <v>496.81100463867199</v>
      </c>
      <c r="FG150">
        <v>200.75901794433599</v>
      </c>
      <c r="FH150">
        <v>391.54910278320301</v>
      </c>
      <c r="FI150">
        <v>1742.36010742188</v>
      </c>
      <c r="FJ150">
        <v>1995.86181640625</v>
      </c>
      <c r="FK150">
        <v>144.54768371582</v>
      </c>
      <c r="FL150">
        <v>229.10728454589801</v>
      </c>
      <c r="FM150">
        <v>835.80651855468795</v>
      </c>
      <c r="FN150">
        <v>623.895751953125</v>
      </c>
      <c r="FO150">
        <v>548.75189208984398</v>
      </c>
      <c r="FP150">
        <v>1227.89929199219</v>
      </c>
      <c r="FQ150">
        <v>474.93328857421898</v>
      </c>
      <c r="FR150">
        <v>798.90679931640602</v>
      </c>
      <c r="FS150">
        <v>810.94982910156295</v>
      </c>
      <c r="FT150">
        <v>1088.34631347656</v>
      </c>
      <c r="FU150">
        <v>977.08282470703102</v>
      </c>
      <c r="FV150">
        <v>1001.24798583984</v>
      </c>
      <c r="FW150">
        <v>1228.36242675781</v>
      </c>
      <c r="FX150">
        <v>962.422607421875</v>
      </c>
      <c r="FY150">
        <v>337.51742553710898</v>
      </c>
      <c r="FZ150">
        <v>18.5150032043457</v>
      </c>
      <c r="GA150">
        <v>142.36605834960901</v>
      </c>
      <c r="GB150">
        <v>817.60784912109398</v>
      </c>
      <c r="GC150">
        <v>208.064041137695</v>
      </c>
      <c r="GD150">
        <v>219.91090393066401</v>
      </c>
      <c r="GE150">
        <v>804.24542236328102</v>
      </c>
      <c r="GF150">
        <v>980.66900634765602</v>
      </c>
      <c r="GG150">
        <v>56.833103179931598</v>
      </c>
      <c r="GH150">
        <v>34.216415405273402</v>
      </c>
      <c r="GI150">
        <v>206.71522521972699</v>
      </c>
      <c r="GJ150">
        <v>452.88430786132801</v>
      </c>
      <c r="GK150">
        <v>756.6806640625</v>
      </c>
      <c r="GL150">
        <v>485.00787353515602</v>
      </c>
      <c r="GM150">
        <v>664.74462890625</v>
      </c>
      <c r="GN150">
        <v>180.78965759277301</v>
      </c>
      <c r="GO150">
        <v>70.071563720703097</v>
      </c>
      <c r="GP150">
        <v>290.96292114257801</v>
      </c>
      <c r="GQ150">
        <v>279.69253540039102</v>
      </c>
      <c r="GR150">
        <v>84.036750793457003</v>
      </c>
      <c r="GS150">
        <v>43.739459991455099</v>
      </c>
      <c r="GT150">
        <v>331.17333984375</v>
      </c>
      <c r="GU150">
        <v>245.81726074218801</v>
      </c>
      <c r="GV150">
        <v>509.02914428710898</v>
      </c>
      <c r="GW150">
        <v>0.25951400399208102</v>
      </c>
      <c r="GX150">
        <v>556.855224609375</v>
      </c>
      <c r="GY150">
        <v>97.818122863769503</v>
      </c>
      <c r="GZ150">
        <v>321.30062866210898</v>
      </c>
      <c r="HA150">
        <v>83.811447143554702</v>
      </c>
      <c r="HB150">
        <v>135.59170532226599</v>
      </c>
      <c r="HC150">
        <v>415.07522583007801</v>
      </c>
      <c r="HD150">
        <v>45.956493377685597</v>
      </c>
      <c r="HE150">
        <v>36.252033233642599</v>
      </c>
      <c r="HF150">
        <v>204.48458862304699</v>
      </c>
      <c r="HG150">
        <v>515.456298828125</v>
      </c>
      <c r="HH150">
        <v>87.355125427246094</v>
      </c>
      <c r="HI150">
        <v>459.12319946289102</v>
      </c>
      <c r="HJ150">
        <v>250.87760925293</v>
      </c>
      <c r="HK150">
        <v>241.64848327636699</v>
      </c>
      <c r="HL150">
        <v>39.800441741943402</v>
      </c>
      <c r="HM150">
        <v>231.62313842773401</v>
      </c>
      <c r="HN150">
        <v>84.873931884765597</v>
      </c>
      <c r="HO150">
        <v>1230.17272949219</v>
      </c>
      <c r="HP150">
        <v>51.269947052002003</v>
      </c>
      <c r="HQ150">
        <v>231.13348388671901</v>
      </c>
      <c r="HR150">
        <v>365.74560546875</v>
      </c>
      <c r="HS150">
        <v>494.58456420898398</v>
      </c>
      <c r="HT150">
        <v>521.49188232421898</v>
      </c>
      <c r="HU150">
        <v>326.12387084960898</v>
      </c>
      <c r="HV150">
        <v>609.11926269531295</v>
      </c>
      <c r="HW150">
        <v>294.48834228515602</v>
      </c>
      <c r="HX150">
        <v>351.56536865234398</v>
      </c>
      <c r="HY150">
        <v>121.195678710938</v>
      </c>
      <c r="HZ150">
        <v>74.655647277832003</v>
      </c>
      <c r="IA150">
        <v>554.53057861328102</v>
      </c>
      <c r="IB150">
        <v>567.632080078125</v>
      </c>
      <c r="IC150">
        <v>138.18536376953099</v>
      </c>
      <c r="ID150">
        <v>472.71243286132801</v>
      </c>
      <c r="IE150">
        <v>1793.80419921875</v>
      </c>
      <c r="IF150">
        <v>1884.98327636719</v>
      </c>
      <c r="IG150">
        <v>130.17594909668</v>
      </c>
      <c r="IH150">
        <v>199.83616638183599</v>
      </c>
      <c r="II150">
        <v>877.08288574218795</v>
      </c>
      <c r="IJ150">
        <v>558.05474853515602</v>
      </c>
      <c r="IK150">
        <v>550.13800048828102</v>
      </c>
      <c r="IL150">
        <v>1091.60046386719</v>
      </c>
      <c r="IM150">
        <v>439.751953125</v>
      </c>
      <c r="IN150">
        <v>733.03082275390602</v>
      </c>
      <c r="IO150">
        <v>773.52496337890602</v>
      </c>
      <c r="IP150">
        <v>960.115234375</v>
      </c>
      <c r="IQ150">
        <v>711.38165283203102</v>
      </c>
      <c r="IR150">
        <v>1263.49853515625</v>
      </c>
      <c r="IS150">
        <v>1056.47973632813</v>
      </c>
      <c r="IT150">
        <v>866.773681640625</v>
      </c>
      <c r="IU150">
        <v>378.82830810546898</v>
      </c>
      <c r="IV150">
        <v>16.496923446655298</v>
      </c>
      <c r="IW150">
        <v>173.71910095214801</v>
      </c>
      <c r="IX150">
        <v>893.33435058593795</v>
      </c>
      <c r="IY150">
        <v>196.34146118164099</v>
      </c>
      <c r="IZ150">
        <v>176.08973693847699</v>
      </c>
      <c r="JA150">
        <v>1046.40612792969</v>
      </c>
      <c r="JB150">
        <v>991.52008056640602</v>
      </c>
      <c r="JC150">
        <v>60.051643371582003</v>
      </c>
      <c r="JD150">
        <v>52.725685119628899</v>
      </c>
      <c r="JE150">
        <v>167.52166748046901</v>
      </c>
      <c r="JF150">
        <v>552.55895996093795</v>
      </c>
      <c r="JG150">
        <v>628.93615722656295</v>
      </c>
      <c r="JH150">
        <v>503.82296752929699</v>
      </c>
      <c r="JI150">
        <v>634.59216308593795</v>
      </c>
      <c r="JJ150">
        <v>160.87712097168</v>
      </c>
      <c r="JK150">
        <v>84.533218383789105</v>
      </c>
      <c r="JL150">
        <v>280.50601196289102</v>
      </c>
      <c r="JM150">
        <v>347.41635131835898</v>
      </c>
      <c r="JN150">
        <v>123.800163269043</v>
      </c>
      <c r="JO150">
        <v>25.131595611572301</v>
      </c>
      <c r="JP150">
        <v>336.08514404296898</v>
      </c>
      <c r="JQ150">
        <v>331.80325317382801</v>
      </c>
      <c r="JR150">
        <v>518.85284423828102</v>
      </c>
      <c r="JS150">
        <v>0.241016000509262</v>
      </c>
      <c r="JT150">
        <v>577.14532470703102</v>
      </c>
      <c r="JU150">
        <v>153.00736999511699</v>
      </c>
      <c r="JV150">
        <v>241.54541015625</v>
      </c>
      <c r="JW150">
        <v>199.63897705078099</v>
      </c>
      <c r="JX150">
        <v>146.00881958007801</v>
      </c>
      <c r="JY150">
        <v>303.885986328125</v>
      </c>
      <c r="JZ150">
        <v>59.058296203613303</v>
      </c>
      <c r="KA150">
        <v>38.655281066894503</v>
      </c>
      <c r="KB150">
        <v>190.44973754882801</v>
      </c>
      <c r="KC150">
        <v>609.38153076171898</v>
      </c>
      <c r="KD150">
        <v>91.665885925292997</v>
      </c>
      <c r="KE150">
        <v>681.68927001953102</v>
      </c>
      <c r="KF150">
        <v>199.68118286132801</v>
      </c>
      <c r="KG150">
        <v>194.43019104003901</v>
      </c>
      <c r="KH150">
        <v>44.278266906738303</v>
      </c>
      <c r="KI150">
        <v>131.46083068847699</v>
      </c>
      <c r="KJ150">
        <v>65.61767578125</v>
      </c>
      <c r="KK150">
        <v>1168.86511230469</v>
      </c>
      <c r="KL150">
        <v>53.025588989257798</v>
      </c>
      <c r="KM150">
        <f>MATCH(A150,[1]ADOS!$G:$G,0)</f>
        <v>401</v>
      </c>
      <c r="KN150" t="str">
        <f>INDEX([1]ADOS!$H:$H,KM150)</f>
        <v xml:space="preserve">NO DSM_IV questions 4a/4b is no and not atypical </v>
      </c>
      <c r="KO150" t="e">
        <f t="shared" si="6"/>
        <v>#VALUE!</v>
      </c>
      <c r="KP150">
        <f t="shared" si="7"/>
        <v>0</v>
      </c>
      <c r="KQ150">
        <v>0</v>
      </c>
      <c r="KR150" t="str">
        <f>INDEX([1]ADOS!$I:$I,KM150)</f>
        <v>Female</v>
      </c>
      <c r="KS150">
        <v>38</v>
      </c>
      <c r="KT150">
        <f t="shared" si="8"/>
        <v>0</v>
      </c>
      <c r="KU150">
        <v>25</v>
      </c>
      <c r="KV150">
        <v>365</v>
      </c>
    </row>
    <row r="151" spans="1:308" ht="15.5" x14ac:dyDescent="0.35">
      <c r="A151" s="1">
        <v>439453</v>
      </c>
      <c r="B151" s="1" t="s">
        <v>7</v>
      </c>
      <c r="C151">
        <v>5.5387954711914098</v>
      </c>
      <c r="D151">
        <v>3.8297650814056401</v>
      </c>
      <c r="E151">
        <v>3.4221782684326199</v>
      </c>
      <c r="F151">
        <v>4.14194679260254</v>
      </c>
      <c r="G151">
        <v>5.9415545463562003</v>
      </c>
      <c r="H151">
        <v>4.7343807220459002</v>
      </c>
      <c r="I151">
        <v>4.7364268302917498</v>
      </c>
      <c r="J151">
        <v>4.4846549034118697</v>
      </c>
      <c r="K151">
        <v>4.26664066314697</v>
      </c>
      <c r="L151">
        <v>3.1940956115722701</v>
      </c>
      <c r="M151">
        <v>3.5639011859893799</v>
      </c>
      <c r="N151">
        <v>4.1921100616455096</v>
      </c>
      <c r="O151">
        <v>4.2825393676757804</v>
      </c>
      <c r="P151">
        <v>4.1319904327392596</v>
      </c>
      <c r="Q151">
        <v>4.9322667121887198</v>
      </c>
      <c r="R151">
        <v>5.3503036499023402</v>
      </c>
      <c r="S151">
        <v>5.56597995758057</v>
      </c>
      <c r="T151">
        <v>6.61749219894409</v>
      </c>
      <c r="U151">
        <v>4.1444988250732404</v>
      </c>
      <c r="V151">
        <v>3.51927709579468</v>
      </c>
      <c r="W151">
        <v>4.2302937507629403</v>
      </c>
      <c r="X151">
        <v>3.5334913730621298</v>
      </c>
      <c r="Y151">
        <v>4.0854158401489302</v>
      </c>
      <c r="Z151">
        <v>5.0940666198730504</v>
      </c>
      <c r="AA151">
        <v>5.22943019866943</v>
      </c>
      <c r="AB151">
        <v>4.8617024421691903</v>
      </c>
      <c r="AC151">
        <v>4.2201561927795401</v>
      </c>
      <c r="AD151">
        <v>2.9703056812286399</v>
      </c>
      <c r="AE151">
        <v>3.9344711303710902</v>
      </c>
      <c r="AF151">
        <v>4.9765267372131401</v>
      </c>
      <c r="AG151">
        <v>5.8299431800842303</v>
      </c>
      <c r="AH151">
        <v>5.3290853500366202</v>
      </c>
      <c r="AI151">
        <v>3.7160787582397501</v>
      </c>
      <c r="AJ151">
        <v>4.6406931877136204</v>
      </c>
      <c r="AK151">
        <v>4.6673665046691903</v>
      </c>
      <c r="AL151">
        <v>4.2133445739746103</v>
      </c>
      <c r="AM151">
        <v>5.1841568946838397</v>
      </c>
      <c r="AN151">
        <v>5.3065161705017099</v>
      </c>
      <c r="AO151">
        <v>3.77080225944519</v>
      </c>
      <c r="AP151">
        <v>3.7363123893737802</v>
      </c>
      <c r="AQ151">
        <v>3.5882756710052499</v>
      </c>
      <c r="AR151">
        <v>3.3986542224884002</v>
      </c>
      <c r="AS151">
        <v>5.9980177879333496</v>
      </c>
      <c r="AT151">
        <v>3.4543883800506601</v>
      </c>
      <c r="AU151">
        <v>2.8648412227630602</v>
      </c>
      <c r="AV151">
        <v>3.6915252208709699</v>
      </c>
      <c r="AW151">
        <v>5.0403580665588397</v>
      </c>
      <c r="AX151">
        <v>4.0293622016906703</v>
      </c>
      <c r="AY151">
        <v>4.8298354148864799</v>
      </c>
      <c r="AZ151">
        <v>4.3791151046752903</v>
      </c>
      <c r="BA151">
        <v>3.3664917945861799</v>
      </c>
      <c r="BB151">
        <v>3.9257264137268102</v>
      </c>
      <c r="BC151">
        <v>4.48016405105591</v>
      </c>
      <c r="BD151">
        <v>4.6455507278442401</v>
      </c>
      <c r="BE151">
        <v>5.45483493804932</v>
      </c>
      <c r="BF151">
        <v>3.8728291988372798</v>
      </c>
      <c r="BG151">
        <v>3.4540717601776101</v>
      </c>
      <c r="BH151">
        <v>3.2770657539367698</v>
      </c>
      <c r="BI151">
        <v>4.3418836593627903</v>
      </c>
      <c r="BJ151">
        <v>4.2857823371887198</v>
      </c>
      <c r="BK151">
        <v>3.7126662731170699</v>
      </c>
      <c r="BL151">
        <v>5.0018553733825701</v>
      </c>
      <c r="BM151">
        <v>5.4142618179321298</v>
      </c>
      <c r="BN151">
        <v>4.8927369117736799</v>
      </c>
      <c r="BO151">
        <v>3.9650244712829599</v>
      </c>
      <c r="BP151">
        <v>3.4698548316955602</v>
      </c>
      <c r="BQ151">
        <v>3.59080290794373</v>
      </c>
      <c r="BR151">
        <v>3.9051322937011701</v>
      </c>
      <c r="BS151">
        <v>3.92873978614807</v>
      </c>
      <c r="BT151">
        <v>5.0945739746093803</v>
      </c>
      <c r="BU151">
        <v>4.6999740600585902</v>
      </c>
      <c r="BV151">
        <v>5.3932647705078098</v>
      </c>
      <c r="BW151">
        <v>4.1325597763061497</v>
      </c>
      <c r="BX151">
        <v>3.79822874069214</v>
      </c>
      <c r="BY151">
        <v>5.5011696815490696</v>
      </c>
      <c r="BZ151">
        <v>3.6132690906524698</v>
      </c>
      <c r="CA151">
        <v>3.4095919132232702</v>
      </c>
      <c r="CB151">
        <v>4.0694646835327202</v>
      </c>
      <c r="CC151">
        <v>4.91729640960693</v>
      </c>
      <c r="CD151">
        <v>4.6046285629272496</v>
      </c>
      <c r="CE151">
        <v>4.8129143714904803</v>
      </c>
      <c r="CF151">
        <v>4.2783374786376998</v>
      </c>
      <c r="CG151">
        <v>4.8165140151977504</v>
      </c>
      <c r="CH151">
        <v>3.4045238494872998</v>
      </c>
      <c r="CI151">
        <v>3.74336838722229</v>
      </c>
      <c r="CJ151">
        <v>4.5324907302856401</v>
      </c>
      <c r="CK151">
        <v>4.7215480804443404</v>
      </c>
      <c r="CL151">
        <v>4.6593308448791504</v>
      </c>
      <c r="CM151">
        <v>4.8899397850036603</v>
      </c>
      <c r="CN151">
        <v>5.4267759323120099</v>
      </c>
      <c r="CO151">
        <v>5.8360462188720703</v>
      </c>
      <c r="CP151">
        <v>6.9602646827697798</v>
      </c>
      <c r="CQ151">
        <v>4.3569040298461896</v>
      </c>
      <c r="CR151">
        <v>3.5989074707031299</v>
      </c>
      <c r="CS151">
        <v>4.3298678398132298</v>
      </c>
      <c r="CT151">
        <v>4.0183348655700701</v>
      </c>
      <c r="CU151">
        <v>4.0734362602233896</v>
      </c>
      <c r="CV151">
        <v>5.2384662628173801</v>
      </c>
      <c r="CW151">
        <v>5.1822481155395499</v>
      </c>
      <c r="CX151">
        <v>4.4926633834838903</v>
      </c>
      <c r="CY151">
        <v>4.1237940788268999</v>
      </c>
      <c r="CZ151">
        <v>3.1099672317504901</v>
      </c>
      <c r="DA151">
        <v>3.8597049713134801</v>
      </c>
      <c r="DB151">
        <v>4.6460666656494096</v>
      </c>
      <c r="DC151">
        <v>6.5579991340637198</v>
      </c>
      <c r="DD151">
        <v>5.92622995376587</v>
      </c>
      <c r="DE151">
        <v>3.9352712631225599</v>
      </c>
      <c r="DF151">
        <v>4.1664681434631401</v>
      </c>
      <c r="DG151">
        <v>4.7279329299926802</v>
      </c>
      <c r="DH151">
        <v>3.8965525627136199</v>
      </c>
      <c r="DI151">
        <v>4.6886901855468803</v>
      </c>
      <c r="DJ151">
        <v>4.6179013252258301</v>
      </c>
      <c r="DK151">
        <v>4.2637701034545898</v>
      </c>
      <c r="DL151">
        <v>4.6301717758178702</v>
      </c>
      <c r="DM151">
        <v>3.6686661243438698</v>
      </c>
      <c r="DN151">
        <v>3.4711382389068599</v>
      </c>
      <c r="DO151">
        <v>6.0485486984252903</v>
      </c>
      <c r="DP151">
        <v>3.85402584075928</v>
      </c>
      <c r="DQ151">
        <v>2.8408076763153098</v>
      </c>
      <c r="DR151">
        <v>3.7761003971099898</v>
      </c>
      <c r="DS151">
        <v>5.4594621658325204</v>
      </c>
      <c r="DT151">
        <v>4.4975724220275897</v>
      </c>
      <c r="DU151">
        <v>5.0024003982543901</v>
      </c>
      <c r="DV151">
        <v>4.1002621650695801</v>
      </c>
      <c r="DW151">
        <v>3.2788043022155802</v>
      </c>
      <c r="DX151">
        <v>4.1904959678649902</v>
      </c>
      <c r="DY151">
        <v>4.2979879379272496</v>
      </c>
      <c r="DZ151">
        <v>4.3886065483093297</v>
      </c>
      <c r="EA151">
        <v>4.80063724517822</v>
      </c>
      <c r="EB151">
        <v>3.8981661796569802</v>
      </c>
      <c r="EC151">
        <v>3.6250240802764901</v>
      </c>
      <c r="ED151">
        <v>3.4522845745086701</v>
      </c>
      <c r="EE151">
        <v>4.1083712577819798</v>
      </c>
      <c r="EF151">
        <v>4.0202975273132298</v>
      </c>
      <c r="EG151">
        <v>3.8146770000457799</v>
      </c>
      <c r="EH151">
        <v>5.2492914199829102</v>
      </c>
      <c r="EI151">
        <v>5.4336352348327601</v>
      </c>
      <c r="EJ151">
        <v>4.7416725158691397</v>
      </c>
      <c r="EK151">
        <v>4.0588183403015101</v>
      </c>
      <c r="EL151">
        <v>3.44003510475159</v>
      </c>
      <c r="EM151">
        <v>3.4425117969512899</v>
      </c>
      <c r="EN151">
        <v>3.6368343830108598</v>
      </c>
      <c r="EO151">
        <v>3.7942841053009002</v>
      </c>
      <c r="EP151">
        <v>5.8479280471801802</v>
      </c>
      <c r="EQ151">
        <v>4.2643399238586399</v>
      </c>
      <c r="ER151">
        <v>4.7405700683593803</v>
      </c>
      <c r="ES151">
        <v>3.9166519641876198</v>
      </c>
      <c r="ET151">
        <v>3.9357378482818599</v>
      </c>
      <c r="EU151">
        <v>265.27432250976602</v>
      </c>
      <c r="EV151">
        <v>493.61581420898398</v>
      </c>
      <c r="EW151">
        <v>434.72512817382801</v>
      </c>
      <c r="EX151">
        <v>406.81103515625</v>
      </c>
      <c r="EY151">
        <v>261.25326538085898</v>
      </c>
      <c r="EZ151">
        <v>613.90069580078102</v>
      </c>
      <c r="FA151">
        <v>349.45758056640602</v>
      </c>
      <c r="FB151">
        <v>349.19000244140602</v>
      </c>
      <c r="FC151">
        <v>140.46177673339801</v>
      </c>
      <c r="FD151">
        <v>55.674697875976598</v>
      </c>
      <c r="FE151">
        <v>689.30212402343795</v>
      </c>
      <c r="FF151">
        <v>613.803466796875</v>
      </c>
      <c r="FG151">
        <v>119.943145751953</v>
      </c>
      <c r="FH151">
        <v>563.4365234375</v>
      </c>
      <c r="FI151">
        <v>1604.26025390625</v>
      </c>
      <c r="FJ151">
        <v>2012.88928222656</v>
      </c>
      <c r="FK151">
        <v>176.683517456055</v>
      </c>
      <c r="FL151">
        <v>268.71826171875</v>
      </c>
      <c r="FM151">
        <v>972.43701171875</v>
      </c>
      <c r="FN151">
        <v>554.59539794921898</v>
      </c>
      <c r="FO151">
        <v>950.013916015625</v>
      </c>
      <c r="FP151">
        <v>742.88385009765602</v>
      </c>
      <c r="FQ151">
        <v>435.13070678710898</v>
      </c>
      <c r="FR151">
        <v>709.89813232421898</v>
      </c>
      <c r="FS151">
        <v>770.68072509765602</v>
      </c>
      <c r="FT151">
        <v>1420.34399414063</v>
      </c>
      <c r="FU151">
        <v>1009.75964355469</v>
      </c>
      <c r="FV151">
        <v>909.52160644531295</v>
      </c>
      <c r="FW151">
        <v>966.94201660156295</v>
      </c>
      <c r="FX151">
        <v>863.39508056640602</v>
      </c>
      <c r="FY151">
        <v>395.33660888671898</v>
      </c>
      <c r="FZ151">
        <v>11.4102668762207</v>
      </c>
      <c r="GA151">
        <v>215.02052307128901</v>
      </c>
      <c r="GB151">
        <v>948.98046875</v>
      </c>
      <c r="GC151">
        <v>233.00839233398401</v>
      </c>
      <c r="GD151">
        <v>340.87677001953102</v>
      </c>
      <c r="GE151">
        <v>909.0107421875</v>
      </c>
      <c r="GF151">
        <v>803.489013671875</v>
      </c>
      <c r="GG151">
        <v>56.672275543212898</v>
      </c>
      <c r="GH151">
        <v>30.919094085693398</v>
      </c>
      <c r="GI151">
        <v>231.64596557617199</v>
      </c>
      <c r="GJ151">
        <v>554.44201660156295</v>
      </c>
      <c r="GK151">
        <v>600.87225341796898</v>
      </c>
      <c r="GL151">
        <v>565.41619873046898</v>
      </c>
      <c r="GM151">
        <v>491.716552734375</v>
      </c>
      <c r="GN151">
        <v>250.92193603515599</v>
      </c>
      <c r="GO151">
        <v>106.711708068848</v>
      </c>
      <c r="GP151">
        <v>377.55410766601602</v>
      </c>
      <c r="GQ151">
        <v>350.74868774414102</v>
      </c>
      <c r="GR151">
        <v>213.623046875</v>
      </c>
      <c r="GS151">
        <v>114.28704833984401</v>
      </c>
      <c r="GT151">
        <v>438.93621826171898</v>
      </c>
      <c r="GU151">
        <v>196.29534912109401</v>
      </c>
      <c r="GV151">
        <v>485.56353759765602</v>
      </c>
      <c r="GW151">
        <v>0.14611700177192699</v>
      </c>
      <c r="GX151">
        <v>655.84405517578102</v>
      </c>
      <c r="GY151">
        <v>247.04286193847699</v>
      </c>
      <c r="GZ151">
        <v>202.28971862793</v>
      </c>
      <c r="HA151">
        <v>237.38711547851599</v>
      </c>
      <c r="HB151">
        <v>127.488319396973</v>
      </c>
      <c r="HC151">
        <v>431.44720458984398</v>
      </c>
      <c r="HD151">
        <v>101.276695251465</v>
      </c>
      <c r="HE151">
        <v>40.5269775390625</v>
      </c>
      <c r="HF151">
        <v>138.24003601074199</v>
      </c>
      <c r="HG151">
        <v>545.93786621093795</v>
      </c>
      <c r="HH151">
        <v>76.028923034667997</v>
      </c>
      <c r="HI151">
        <v>575.36114501953102</v>
      </c>
      <c r="HJ151">
        <v>249.49330139160199</v>
      </c>
      <c r="HK151">
        <v>249.68101501464801</v>
      </c>
      <c r="HL151">
        <v>31.153732299804702</v>
      </c>
      <c r="HM151">
        <v>211.89889526367199</v>
      </c>
      <c r="HN151">
        <v>47.300144195556598</v>
      </c>
      <c r="HO151">
        <v>1116.40014648438</v>
      </c>
      <c r="HP151">
        <v>30.9066982269287</v>
      </c>
      <c r="HQ151">
        <v>260.79870605468801</v>
      </c>
      <c r="HR151">
        <v>509.68499755859398</v>
      </c>
      <c r="HS151">
        <v>461.35208129882801</v>
      </c>
      <c r="HT151">
        <v>514.41796875</v>
      </c>
      <c r="HU151">
        <v>325.81390380859398</v>
      </c>
      <c r="HV151">
        <v>550.8671875</v>
      </c>
      <c r="HW151">
        <v>319.6787109375</v>
      </c>
      <c r="HX151">
        <v>401.56890869140602</v>
      </c>
      <c r="HY151">
        <v>195.22103881835901</v>
      </c>
      <c r="HZ151">
        <v>58.415435791015597</v>
      </c>
      <c r="IA151">
        <v>757.20709228515602</v>
      </c>
      <c r="IB151">
        <v>639.06756591796898</v>
      </c>
      <c r="IC151">
        <v>175.06118774414099</v>
      </c>
      <c r="ID151">
        <v>738.00421142578102</v>
      </c>
      <c r="IE151">
        <v>1416.79992675781</v>
      </c>
      <c r="IF151">
        <v>2083.04956054688</v>
      </c>
      <c r="IG151">
        <v>167.060134887695</v>
      </c>
      <c r="IH151">
        <v>234.020919799805</v>
      </c>
      <c r="II151">
        <v>1225.43188476563</v>
      </c>
      <c r="IJ151">
        <v>681.06414794921898</v>
      </c>
      <c r="IK151">
        <v>720.897216796875</v>
      </c>
      <c r="IL151">
        <v>916.337646484375</v>
      </c>
      <c r="IM151">
        <v>475.25711059570301</v>
      </c>
      <c r="IN151">
        <v>787.21618652343795</v>
      </c>
      <c r="IO151">
        <v>938.85107421875</v>
      </c>
      <c r="IP151">
        <v>1267.83666992188</v>
      </c>
      <c r="IQ151">
        <v>854.47711181640602</v>
      </c>
      <c r="IR151">
        <v>870.12634277343795</v>
      </c>
      <c r="IS151">
        <v>931.03656005859398</v>
      </c>
      <c r="IT151">
        <v>1011.53607177734</v>
      </c>
      <c r="IU151">
        <v>386.21203613281301</v>
      </c>
      <c r="IV151">
        <v>9.6237659454345703</v>
      </c>
      <c r="IW151">
        <v>173.51283264160199</v>
      </c>
      <c r="IX151">
        <v>762.74505615234398</v>
      </c>
      <c r="IY151">
        <v>193.99174499511699</v>
      </c>
      <c r="IZ151">
        <v>165.32841491699199</v>
      </c>
      <c r="JA151">
        <v>966.13189697265602</v>
      </c>
      <c r="JB151">
        <v>1125.5888671875</v>
      </c>
      <c r="JC151">
        <v>68.537773132324205</v>
      </c>
      <c r="JD151">
        <v>37.574756622314503</v>
      </c>
      <c r="JE151">
        <v>192.04113769531301</v>
      </c>
      <c r="JF151">
        <v>646.784912109375</v>
      </c>
      <c r="JG151">
        <v>687.688720703125</v>
      </c>
      <c r="JH151">
        <v>493.15118408203102</v>
      </c>
      <c r="JI151">
        <v>496.69183349609398</v>
      </c>
      <c r="JJ151">
        <v>138.58215332031301</v>
      </c>
      <c r="JK151">
        <v>98.346466064453097</v>
      </c>
      <c r="JL151">
        <v>322.63107299804699</v>
      </c>
      <c r="JM151">
        <v>364.569580078125</v>
      </c>
      <c r="JN151">
        <v>212.30953979492199</v>
      </c>
      <c r="JO151">
        <v>44.211944580078097</v>
      </c>
      <c r="JP151">
        <v>524.41229248046898</v>
      </c>
      <c r="JQ151">
        <v>250.370361328125</v>
      </c>
      <c r="JR151">
        <v>377.52429199218801</v>
      </c>
      <c r="JS151">
        <v>1.20410692691803</v>
      </c>
      <c r="JT151">
        <v>661.58020019531295</v>
      </c>
      <c r="JU151">
        <v>200.56871032714801</v>
      </c>
      <c r="JV151">
        <v>245.30589294433599</v>
      </c>
      <c r="JW151">
        <v>349.84832763671898</v>
      </c>
      <c r="JX151">
        <v>198.18492126464801</v>
      </c>
      <c r="JY151">
        <v>369.72131347656301</v>
      </c>
      <c r="JZ151">
        <v>38.897979736328097</v>
      </c>
      <c r="KA151">
        <v>38.907970428466797</v>
      </c>
      <c r="KB151">
        <v>158.50216674804699</v>
      </c>
      <c r="KC151">
        <v>690.04040527343795</v>
      </c>
      <c r="KD151">
        <v>79.007369995117202</v>
      </c>
      <c r="KE151">
        <v>362.49545288085898</v>
      </c>
      <c r="KF151">
        <v>147.52029418945301</v>
      </c>
      <c r="KG151">
        <v>165.90669250488301</v>
      </c>
      <c r="KH151">
        <v>60.969894409179702</v>
      </c>
      <c r="KI151">
        <v>117.60930633544901</v>
      </c>
      <c r="KJ151">
        <v>49.558517456054702</v>
      </c>
      <c r="KK151">
        <v>1149.05004882813</v>
      </c>
      <c r="KL151">
        <v>34.555267333984403</v>
      </c>
      <c r="KM151">
        <f>MATCH(A151,[1]ADOS!$G:$G,0)</f>
        <v>560</v>
      </c>
      <c r="KN151" t="str">
        <f>INDEX([1]ADOS!$H:$H,KM151)</f>
        <v xml:space="preserve">NO DSM_IV questions 4a/4b is no and not atypical </v>
      </c>
      <c r="KO151" t="e">
        <f t="shared" si="6"/>
        <v>#VALUE!</v>
      </c>
      <c r="KP151">
        <f t="shared" si="7"/>
        <v>0</v>
      </c>
      <c r="KQ151">
        <v>0</v>
      </c>
      <c r="KR151" t="str">
        <f>INDEX([1]ADOS!$I:$I,KM151)</f>
        <v>Male</v>
      </c>
      <c r="KS151">
        <v>38</v>
      </c>
      <c r="KT151">
        <f t="shared" si="8"/>
        <v>1</v>
      </c>
      <c r="KU151">
        <v>25</v>
      </c>
      <c r="KV151">
        <v>365</v>
      </c>
    </row>
    <row r="152" spans="1:308" ht="15.5" x14ac:dyDescent="0.35">
      <c r="A152" s="1">
        <v>443805</v>
      </c>
      <c r="B152" s="1" t="s">
        <v>7</v>
      </c>
      <c r="C152">
        <v>5.55356788635254</v>
      </c>
      <c r="D152">
        <v>3.8333277702331499</v>
      </c>
      <c r="E152">
        <v>3.35820364952087</v>
      </c>
      <c r="F152">
        <v>3.65193390846252</v>
      </c>
      <c r="G152">
        <v>5.9417052268981898</v>
      </c>
      <c r="H152">
        <v>4.5750904083251998</v>
      </c>
      <c r="I152">
        <v>3.84218406677246</v>
      </c>
      <c r="J152">
        <v>3.8163928985595699</v>
      </c>
      <c r="K152">
        <v>4.3640441894531303</v>
      </c>
      <c r="L152">
        <v>3.2786221504211399</v>
      </c>
      <c r="M152">
        <v>3.0805175304412802</v>
      </c>
      <c r="N152">
        <v>4.4131097793579102</v>
      </c>
      <c r="O152">
        <v>4.6114926338195801</v>
      </c>
      <c r="P152">
        <v>5.0209732055664098</v>
      </c>
      <c r="Q152">
        <v>5.0261764526367196</v>
      </c>
      <c r="R152">
        <v>4.8830518722534197</v>
      </c>
      <c r="S152">
        <v>4.7777166366577202</v>
      </c>
      <c r="T152">
        <v>5.5779519081115696</v>
      </c>
      <c r="U152">
        <v>3.8992867469787602</v>
      </c>
      <c r="V152">
        <v>3.3901274204254199</v>
      </c>
      <c r="W152">
        <v>4.1736903190612802</v>
      </c>
      <c r="X152">
        <v>3.66384053230286</v>
      </c>
      <c r="Y152">
        <v>3.4021558761596702</v>
      </c>
      <c r="Z152">
        <v>4.7862043380737296</v>
      </c>
      <c r="AA152">
        <v>5.2804875373840297</v>
      </c>
      <c r="AB152">
        <v>5.1023888587951696</v>
      </c>
      <c r="AC152">
        <v>4.0648994445800799</v>
      </c>
      <c r="AD152">
        <v>3.44753861427307</v>
      </c>
      <c r="AE152">
        <v>3.6428816318511998</v>
      </c>
      <c r="AF152">
        <v>4.6212677955627397</v>
      </c>
      <c r="AG152">
        <v>4.7037515640258798</v>
      </c>
      <c r="AH152">
        <v>4.2371315956115696</v>
      </c>
      <c r="AI152">
        <v>3.22634696960449</v>
      </c>
      <c r="AJ152">
        <v>4.1529626846313503</v>
      </c>
      <c r="AK152">
        <v>4.5586266517639196</v>
      </c>
      <c r="AL152">
        <v>3.7545983791351301</v>
      </c>
      <c r="AM152">
        <v>4.1505064964294398</v>
      </c>
      <c r="AN152">
        <v>4.5151562690734899</v>
      </c>
      <c r="AO152">
        <v>3.9015731811523402</v>
      </c>
      <c r="AP152">
        <v>4.0642395019531303</v>
      </c>
      <c r="AQ152">
        <v>3.2357242107391402</v>
      </c>
      <c r="AR152">
        <v>3.2072010040283199</v>
      </c>
      <c r="AS152">
        <v>4.3318591117858896</v>
      </c>
      <c r="AT152">
        <v>3.0520040988922101</v>
      </c>
      <c r="AU152">
        <v>2.80574297904968</v>
      </c>
      <c r="AV152">
        <v>3.8897163867950399</v>
      </c>
      <c r="AW152">
        <v>4.8915252685546902</v>
      </c>
      <c r="AX152">
        <v>4.0364975929260298</v>
      </c>
      <c r="AY152">
        <v>4.1003570556640598</v>
      </c>
      <c r="AZ152">
        <v>3.4692862033843999</v>
      </c>
      <c r="BA152">
        <v>3.5453133583068799</v>
      </c>
      <c r="BB152">
        <v>4.3597302436828604</v>
      </c>
      <c r="BC152">
        <v>5.6522669792175302</v>
      </c>
      <c r="BD152">
        <v>4.1644124984741202</v>
      </c>
      <c r="BE152">
        <v>6.1564774513244602</v>
      </c>
      <c r="BF152">
        <v>3.8373665809631299</v>
      </c>
      <c r="BG152">
        <v>3.1198456287384002</v>
      </c>
      <c r="BH152">
        <v>3.10322093963623</v>
      </c>
      <c r="BI152">
        <v>3.8930315971374498</v>
      </c>
      <c r="BJ152">
        <v>3.9942219257354701</v>
      </c>
      <c r="BK152">
        <v>3.6692168712615998</v>
      </c>
      <c r="BL152">
        <v>5.7783436775207502</v>
      </c>
      <c r="BM152">
        <v>4.9136214256286603</v>
      </c>
      <c r="BN152">
        <v>4.2827773094177299</v>
      </c>
      <c r="BO152">
        <v>3.6778583526611301</v>
      </c>
      <c r="BP152">
        <v>3.0396778583526598</v>
      </c>
      <c r="BQ152">
        <v>3.8600203990936302</v>
      </c>
      <c r="BR152">
        <v>3.53006196022034</v>
      </c>
      <c r="BS152">
        <v>3.4800541400909402</v>
      </c>
      <c r="BT152">
        <v>4.6222248077392596</v>
      </c>
      <c r="BU152">
        <v>4.3859338760376003</v>
      </c>
      <c r="BV152">
        <v>4.0514430999755904</v>
      </c>
      <c r="BW152">
        <v>3.9156794548034699</v>
      </c>
      <c r="BX152">
        <v>3.18110227584839</v>
      </c>
      <c r="BY152">
        <v>5.6925292015075701</v>
      </c>
      <c r="BZ152">
        <v>3.5123953819274898</v>
      </c>
      <c r="CA152">
        <v>3.1840128898620601</v>
      </c>
      <c r="CB152">
        <v>3.83829689025879</v>
      </c>
      <c r="CC152">
        <v>5.6672172546386701</v>
      </c>
      <c r="CD152">
        <v>4.83555412292481</v>
      </c>
      <c r="CE152">
        <v>4.2568101882934597</v>
      </c>
      <c r="CF152">
        <v>3.8557085990905802</v>
      </c>
      <c r="CG152">
        <v>4.1201367378234899</v>
      </c>
      <c r="CH152">
        <v>3.2394764423370401</v>
      </c>
      <c r="CI152">
        <v>3.3822782039642298</v>
      </c>
      <c r="CJ152">
        <v>4.3633108139038104</v>
      </c>
      <c r="CK152">
        <v>5.1144437789917001</v>
      </c>
      <c r="CL152">
        <v>4.5715956687927299</v>
      </c>
      <c r="CM152">
        <v>4.8849897384643599</v>
      </c>
      <c r="CN152">
        <v>4.9322247505187997</v>
      </c>
      <c r="CO152">
        <v>4.9707503318786603</v>
      </c>
      <c r="CP152">
        <v>5.93265581130981</v>
      </c>
      <c r="CQ152">
        <v>3.7785115242004399</v>
      </c>
      <c r="CR152">
        <v>3.4080123901367201</v>
      </c>
      <c r="CS152">
        <v>3.8784134387970002</v>
      </c>
      <c r="CT152">
        <v>3.6558606624603298</v>
      </c>
      <c r="CU152">
        <v>3.6514580249786399</v>
      </c>
      <c r="CV152">
        <v>5.1508665084838903</v>
      </c>
      <c r="CW152">
        <v>5.2259392738342303</v>
      </c>
      <c r="CX152">
        <v>4.6990323066711399</v>
      </c>
      <c r="CY152">
        <v>3.8657739162445099</v>
      </c>
      <c r="CZ152">
        <v>3.0333960056304901</v>
      </c>
      <c r="DA152">
        <v>3.3969757556915301</v>
      </c>
      <c r="DB152">
        <v>4.8317518234252903</v>
      </c>
      <c r="DC152">
        <v>5.6260027885437003</v>
      </c>
      <c r="DD152">
        <v>4.9597043991088903</v>
      </c>
      <c r="DE152">
        <v>3.1861610412597701</v>
      </c>
      <c r="DF152">
        <v>3.9669568538665798</v>
      </c>
      <c r="DG152">
        <v>4.8406252861023003</v>
      </c>
      <c r="DH152">
        <v>3.8691656589508101</v>
      </c>
      <c r="DI152">
        <v>4.0435042381286603</v>
      </c>
      <c r="DJ152">
        <v>4.5040516853332502</v>
      </c>
      <c r="DK152">
        <v>4.0630726814270002</v>
      </c>
      <c r="DL152">
        <v>4.5144209861755398</v>
      </c>
      <c r="DM152">
        <v>3.3046846389770499</v>
      </c>
      <c r="DN152">
        <v>3.4230978488922101</v>
      </c>
      <c r="DO152">
        <v>5.2536525726318404</v>
      </c>
      <c r="DP152">
        <v>3.3348560333252002</v>
      </c>
      <c r="DQ152">
        <v>2.5262870788574201</v>
      </c>
      <c r="DR152">
        <v>3.6989300251007098</v>
      </c>
      <c r="DS152">
        <v>5.48378562927246</v>
      </c>
      <c r="DT152">
        <v>4.0220894813537598</v>
      </c>
      <c r="DU152">
        <v>4.6470074653625497</v>
      </c>
      <c r="DV152">
        <v>3.8507878780364999</v>
      </c>
      <c r="DW152">
        <v>3.8330760002136199</v>
      </c>
      <c r="DX152">
        <v>4.1500000953674299</v>
      </c>
      <c r="DY152">
        <v>5.0477418899536097</v>
      </c>
      <c r="DZ152">
        <v>4.3635883331298801</v>
      </c>
      <c r="EA152">
        <v>5.24977779388428</v>
      </c>
      <c r="EB152">
        <v>3.83778595924377</v>
      </c>
      <c r="EC152">
        <v>3.1456134319305402</v>
      </c>
      <c r="ED152">
        <v>3.0780627727508501</v>
      </c>
      <c r="EE152">
        <v>3.3827877044677699</v>
      </c>
      <c r="EF152">
        <v>3.7531886100768999</v>
      </c>
      <c r="EG152">
        <v>3.6827137470245401</v>
      </c>
      <c r="EH152">
        <v>5.87825632095337</v>
      </c>
      <c r="EI152">
        <v>5.2469072341918901</v>
      </c>
      <c r="EJ152">
        <v>4.6485614776611301</v>
      </c>
      <c r="EK152">
        <v>3.66891264915466</v>
      </c>
      <c r="EL152">
        <v>3.06346535682678</v>
      </c>
      <c r="EM152">
        <v>3.3923485279083301</v>
      </c>
      <c r="EN152">
        <v>3.3988204002380402</v>
      </c>
      <c r="EO152">
        <v>3.7465670108795202</v>
      </c>
      <c r="EP152">
        <v>5.4183030128479004</v>
      </c>
      <c r="EQ152">
        <v>4.39233303070068</v>
      </c>
      <c r="ER152">
        <v>4.3565144538879403</v>
      </c>
      <c r="ES152">
        <v>3.6824495792388898</v>
      </c>
      <c r="ET152">
        <v>3.2068295478820801</v>
      </c>
      <c r="EU152">
        <v>250.19232177734401</v>
      </c>
      <c r="EV152">
        <v>550.4306640625</v>
      </c>
      <c r="EW152">
        <v>456.57723999023398</v>
      </c>
      <c r="EX152">
        <v>511.861328125</v>
      </c>
      <c r="EY152">
        <v>251.12940979003901</v>
      </c>
      <c r="EZ152">
        <v>497.90048217773398</v>
      </c>
      <c r="FA152">
        <v>308.53253173828102</v>
      </c>
      <c r="FB152">
        <v>175.432052612305</v>
      </c>
      <c r="FC152">
        <v>167.01409912109401</v>
      </c>
      <c r="FD152">
        <v>53.519329071044901</v>
      </c>
      <c r="FE152">
        <v>582.258544921875</v>
      </c>
      <c r="FF152">
        <v>735.72863769531295</v>
      </c>
      <c r="FG152">
        <v>177.17286682128901</v>
      </c>
      <c r="FH152">
        <v>358.40631103515602</v>
      </c>
      <c r="FI152">
        <v>1105.53869628906</v>
      </c>
      <c r="FJ152">
        <v>1763.69995117188</v>
      </c>
      <c r="FK152">
        <v>134.92271423339801</v>
      </c>
      <c r="FL152">
        <v>213.30128479003901</v>
      </c>
      <c r="FM152">
        <v>859.180419921875</v>
      </c>
      <c r="FN152">
        <v>595.20855712890602</v>
      </c>
      <c r="FO152">
        <v>618.73913574218795</v>
      </c>
      <c r="FP152">
        <v>907.83966064453102</v>
      </c>
      <c r="FQ152">
        <v>334.058349609375</v>
      </c>
      <c r="FR152">
        <v>578.43817138671898</v>
      </c>
      <c r="FS152">
        <v>824.69793701171898</v>
      </c>
      <c r="FT152">
        <v>931.66009521484398</v>
      </c>
      <c r="FU152">
        <v>769.40802001953102</v>
      </c>
      <c r="FV152">
        <v>784.76770019531295</v>
      </c>
      <c r="FW152">
        <v>887.74719238281295</v>
      </c>
      <c r="FX152">
        <v>877.236083984375</v>
      </c>
      <c r="FY152">
        <v>310.22717285156301</v>
      </c>
      <c r="FZ152">
        <v>15.197918891906699</v>
      </c>
      <c r="GA152">
        <v>141.16926574707</v>
      </c>
      <c r="GB152">
        <v>755.07141113281295</v>
      </c>
      <c r="GC152">
        <v>228.37953186035199</v>
      </c>
      <c r="GD152">
        <v>206.18199157714801</v>
      </c>
      <c r="GE152">
        <v>653.696533203125</v>
      </c>
      <c r="GF152">
        <v>825.860595703125</v>
      </c>
      <c r="GG152">
        <v>85.545104980468807</v>
      </c>
      <c r="GH152">
        <v>25.485700607299801</v>
      </c>
      <c r="GI152">
        <v>170.41911315918</v>
      </c>
      <c r="GJ152">
        <v>451.35778808593801</v>
      </c>
      <c r="GK152">
        <v>493.27517700195301</v>
      </c>
      <c r="GL152">
        <v>473.91598510742199</v>
      </c>
      <c r="GM152">
        <v>443.85174560546898</v>
      </c>
      <c r="GN152">
        <v>164.99050903320301</v>
      </c>
      <c r="GO152">
        <v>74.907051086425795</v>
      </c>
      <c r="GP152">
        <v>317.31234741210898</v>
      </c>
      <c r="GQ152">
        <v>324.38800048828102</v>
      </c>
      <c r="GR152">
        <v>101.357040405273</v>
      </c>
      <c r="GS152">
        <v>84.932258605957003</v>
      </c>
      <c r="GT152">
        <v>339.48321533203102</v>
      </c>
      <c r="GU152">
        <v>241.08853149414099</v>
      </c>
      <c r="GV152">
        <v>274.19250488281301</v>
      </c>
      <c r="GW152">
        <v>1.2497649192810101</v>
      </c>
      <c r="GX152">
        <v>598.00103759765602</v>
      </c>
      <c r="GY152">
        <v>124.986358642578</v>
      </c>
      <c r="GZ152">
        <v>247.55413818359401</v>
      </c>
      <c r="HA152">
        <v>93.7279052734375</v>
      </c>
      <c r="HB152">
        <v>129.62336730957</v>
      </c>
      <c r="HC152">
        <v>326.12149047851602</v>
      </c>
      <c r="HD152">
        <v>19.222129821777301</v>
      </c>
      <c r="HE152">
        <v>43.039413452148402</v>
      </c>
      <c r="HF152">
        <v>126.13002777099599</v>
      </c>
      <c r="HG152">
        <v>422.503662109375</v>
      </c>
      <c r="HH152">
        <v>83.170883178710895</v>
      </c>
      <c r="HI152">
        <v>351.65423583984398</v>
      </c>
      <c r="HJ152">
        <v>159.80313110351599</v>
      </c>
      <c r="HK152">
        <v>158.72500610351599</v>
      </c>
      <c r="HL152">
        <v>58.502357482910199</v>
      </c>
      <c r="HM152">
        <v>151.00674438476599</v>
      </c>
      <c r="HN152">
        <v>46.2449760437012</v>
      </c>
      <c r="HO152">
        <v>1078.98754882813</v>
      </c>
      <c r="HP152">
        <v>41.656852722167997</v>
      </c>
      <c r="HQ152">
        <v>204.17709350585901</v>
      </c>
      <c r="HR152">
        <v>483.33169555664102</v>
      </c>
      <c r="HS152">
        <v>311.91232299804699</v>
      </c>
      <c r="HT152">
        <v>383.36874389648398</v>
      </c>
      <c r="HU152">
        <v>289.65725708007801</v>
      </c>
      <c r="HV152">
        <v>528.10461425781295</v>
      </c>
      <c r="HW152">
        <v>299.11047363281301</v>
      </c>
      <c r="HX152">
        <v>299.97982788085898</v>
      </c>
      <c r="HY152">
        <v>161.36727905273401</v>
      </c>
      <c r="HZ152">
        <v>65.343017578125</v>
      </c>
      <c r="IA152">
        <v>606.19677734375</v>
      </c>
      <c r="IB152">
        <v>531.81402587890602</v>
      </c>
      <c r="IC152">
        <v>167.37478637695301</v>
      </c>
      <c r="ID152">
        <v>389.41348266601602</v>
      </c>
      <c r="IE152">
        <v>1309.42272949219</v>
      </c>
      <c r="IF152">
        <v>1918.60791015625</v>
      </c>
      <c r="IG152">
        <v>109.612358093262</v>
      </c>
      <c r="IH152">
        <v>229.245681762695</v>
      </c>
      <c r="II152">
        <v>677.11413574218795</v>
      </c>
      <c r="IJ152">
        <v>549.83392333984398</v>
      </c>
      <c r="IK152">
        <v>700.84173583984398</v>
      </c>
      <c r="IL152">
        <v>919.17333984375</v>
      </c>
      <c r="IM152">
        <v>335.11767578125</v>
      </c>
      <c r="IN152">
        <v>527.083740234375</v>
      </c>
      <c r="IO152">
        <v>909.399658203125</v>
      </c>
      <c r="IP152">
        <v>941.81317138671898</v>
      </c>
      <c r="IQ152">
        <v>869.40069580078102</v>
      </c>
      <c r="IR152">
        <v>780.564453125</v>
      </c>
      <c r="IS152">
        <v>881.19140625</v>
      </c>
      <c r="IT152">
        <v>845.598876953125</v>
      </c>
      <c r="IU152">
        <v>262.99282836914102</v>
      </c>
      <c r="IV152">
        <v>9.0218305587768608</v>
      </c>
      <c r="IW152">
        <v>123.28176116943401</v>
      </c>
      <c r="IX152">
        <v>786.20269775390602</v>
      </c>
      <c r="IY152">
        <v>199.43234252929699</v>
      </c>
      <c r="IZ152">
        <v>186.97543334960901</v>
      </c>
      <c r="JA152">
        <v>862.095458984375</v>
      </c>
      <c r="JB152">
        <v>1102.14050292969</v>
      </c>
      <c r="JC152">
        <v>59.352344512939503</v>
      </c>
      <c r="JD152">
        <v>52.361732482910199</v>
      </c>
      <c r="JE152">
        <v>150.61294555664099</v>
      </c>
      <c r="JF152">
        <v>571.58563232421898</v>
      </c>
      <c r="JG152">
        <v>590.375732421875</v>
      </c>
      <c r="JH152">
        <v>524.7890625</v>
      </c>
      <c r="JI152">
        <v>503.96356201171898</v>
      </c>
      <c r="JJ152">
        <v>145.13253784179699</v>
      </c>
      <c r="JK152">
        <v>76.545608520507798</v>
      </c>
      <c r="JL152">
        <v>269.52252197265602</v>
      </c>
      <c r="JM152">
        <v>318.490966796875</v>
      </c>
      <c r="JN152">
        <v>142.70936584472699</v>
      </c>
      <c r="JO152">
        <v>85.021232604980497</v>
      </c>
      <c r="JP152">
        <v>250.802001953125</v>
      </c>
      <c r="JQ152">
        <v>169.40283203125</v>
      </c>
      <c r="JR152">
        <v>281.43078613281301</v>
      </c>
      <c r="JS152">
        <v>0.32509601116180398</v>
      </c>
      <c r="JT152">
        <v>510.31607055664102</v>
      </c>
      <c r="JU152">
        <v>69.059226989746094</v>
      </c>
      <c r="JV152">
        <v>205.19651794433599</v>
      </c>
      <c r="JW152">
        <v>107.180389404297</v>
      </c>
      <c r="JX152">
        <v>182.38233947753901</v>
      </c>
      <c r="JY152">
        <v>260.86483764648398</v>
      </c>
      <c r="JZ152">
        <v>41.591896057128899</v>
      </c>
      <c r="KA152">
        <v>21.3236083984375</v>
      </c>
      <c r="KB152">
        <v>150.60925292968801</v>
      </c>
      <c r="KC152">
        <v>441.64407348632801</v>
      </c>
      <c r="KD152">
        <v>85.8289794921875</v>
      </c>
      <c r="KE152">
        <v>347.64050292968801</v>
      </c>
      <c r="KF152">
        <v>197.47215270996099</v>
      </c>
      <c r="KG152">
        <v>269.30480957031301</v>
      </c>
      <c r="KH152">
        <v>42.197658538818402</v>
      </c>
      <c r="KI152">
        <v>127.32086944580099</v>
      </c>
      <c r="KJ152">
        <v>85.760192871093807</v>
      </c>
      <c r="KK152">
        <v>1002.41772460938</v>
      </c>
      <c r="KL152">
        <v>44.2730903625488</v>
      </c>
      <c r="KM152">
        <f>MATCH(A152,[1]ADOS!$G:$G,0)</f>
        <v>549</v>
      </c>
      <c r="KN152" t="str">
        <f>INDEX([1]ADOS!$H:$H,KM152)</f>
        <v xml:space="preserve">NO DSM_IV questions 4a/4b is no and not atypical </v>
      </c>
      <c r="KO152" t="e">
        <f t="shared" si="6"/>
        <v>#VALUE!</v>
      </c>
      <c r="KP152">
        <f t="shared" si="7"/>
        <v>0</v>
      </c>
      <c r="KQ152">
        <v>0</v>
      </c>
      <c r="KR152" t="str">
        <f>INDEX([1]ADOS!$I:$I,KM152)</f>
        <v>Female</v>
      </c>
      <c r="KS152">
        <v>38</v>
      </c>
      <c r="KT152">
        <f t="shared" si="8"/>
        <v>0</v>
      </c>
      <c r="KU152">
        <v>25</v>
      </c>
      <c r="KV152">
        <v>365</v>
      </c>
    </row>
    <row r="153" spans="1:308" ht="15.5" x14ac:dyDescent="0.35">
      <c r="A153" s="1">
        <v>449310</v>
      </c>
      <c r="B153" s="1" t="s">
        <v>7</v>
      </c>
      <c r="C153">
        <v>5.0147581100463903</v>
      </c>
      <c r="D153">
        <v>3.9570388793945299</v>
      </c>
      <c r="E153">
        <v>3.1509020328521702</v>
      </c>
      <c r="F153">
        <v>3.9860756397247301</v>
      </c>
      <c r="G153">
        <v>4.77248239517212</v>
      </c>
      <c r="H153">
        <v>3.9834673404693599</v>
      </c>
      <c r="I153">
        <v>3.6915638446807901</v>
      </c>
      <c r="J153">
        <v>3.75390672683716</v>
      </c>
      <c r="K153">
        <v>4.14679050445557</v>
      </c>
      <c r="L153">
        <v>3.4301488399505602</v>
      </c>
      <c r="M153">
        <v>3.31007051467896</v>
      </c>
      <c r="N153">
        <v>4.2809004783630398</v>
      </c>
      <c r="O153">
        <v>4.7803382873535201</v>
      </c>
      <c r="P153">
        <v>3.9559645652771001</v>
      </c>
      <c r="Q153">
        <v>4.3268074989318901</v>
      </c>
      <c r="R153">
        <v>4.45172166824341</v>
      </c>
      <c r="S153">
        <v>5.3412332534790004</v>
      </c>
      <c r="T153">
        <v>6.08078813552856</v>
      </c>
      <c r="U153">
        <v>3.5713953971862802</v>
      </c>
      <c r="V153">
        <v>3.0013358592987101</v>
      </c>
      <c r="W153">
        <v>4.3911724090576199</v>
      </c>
      <c r="X153">
        <v>4.0097022056579599</v>
      </c>
      <c r="Y153">
        <v>3.6383705139160201</v>
      </c>
      <c r="Z153">
        <v>4.9500088691711399</v>
      </c>
      <c r="AA153">
        <v>4.8540763854980504</v>
      </c>
      <c r="AB153">
        <v>4.5148262977600098</v>
      </c>
      <c r="AC153">
        <v>4.0626916885376003</v>
      </c>
      <c r="AD153">
        <v>2.9718358516693102</v>
      </c>
      <c r="AE153">
        <v>3.37728047370911</v>
      </c>
      <c r="AF153">
        <v>4.5634431838989302</v>
      </c>
      <c r="AG153">
        <v>5.2625846862793004</v>
      </c>
      <c r="AH153">
        <v>4.4165420532226598</v>
      </c>
      <c r="AI153">
        <v>3.4115281105041499</v>
      </c>
      <c r="AJ153">
        <v>4.1488819122314498</v>
      </c>
      <c r="AK153">
        <v>4.3430495262145996</v>
      </c>
      <c r="AL153">
        <v>3.6615874767303498</v>
      </c>
      <c r="AM153">
        <v>4.0842356681823704</v>
      </c>
      <c r="AN153">
        <v>4.6947917938232404</v>
      </c>
      <c r="AO153">
        <v>4.35459661483765</v>
      </c>
      <c r="AP153">
        <v>3.9285027980804399</v>
      </c>
      <c r="AQ153">
        <v>3.4657850265502899</v>
      </c>
      <c r="AR153">
        <v>3.0401875972747798</v>
      </c>
      <c r="AS153">
        <v>4.2029047012329102</v>
      </c>
      <c r="AT153">
        <v>3.76300024986267</v>
      </c>
      <c r="AU153">
        <v>2.6507928371429399</v>
      </c>
      <c r="AV153">
        <v>3.49633121490479</v>
      </c>
      <c r="AW153">
        <v>5.6765913963317898</v>
      </c>
      <c r="AX153">
        <v>4.1101584434509304</v>
      </c>
      <c r="AY153">
        <v>4.7793688774108896</v>
      </c>
      <c r="AZ153">
        <v>3.7874987125396702</v>
      </c>
      <c r="BA153">
        <v>3.6570475101470898</v>
      </c>
      <c r="BB153">
        <v>3.70097088813782</v>
      </c>
      <c r="BC153">
        <v>4.08469963073731</v>
      </c>
      <c r="BD153">
        <v>3.8424274921417201</v>
      </c>
      <c r="BE153">
        <v>5.0270800590515101</v>
      </c>
      <c r="BF153">
        <v>3.3146915435790998</v>
      </c>
      <c r="BG153">
        <v>2.98208427429199</v>
      </c>
      <c r="BH153">
        <v>3.0024471282959002</v>
      </c>
      <c r="BI153">
        <v>3.5376775264739999</v>
      </c>
      <c r="BJ153">
        <v>3.9294512271881099</v>
      </c>
      <c r="BK153">
        <v>3.9848563671112101</v>
      </c>
      <c r="BL153">
        <v>4.3362402915954599</v>
      </c>
      <c r="BM153">
        <v>5.0290985107421902</v>
      </c>
      <c r="BN153">
        <v>4.4701223373413104</v>
      </c>
      <c r="BO153">
        <v>4.0647501945495597</v>
      </c>
      <c r="BP153">
        <v>2.9410998821258501</v>
      </c>
      <c r="BQ153">
        <v>3.3637866973877002</v>
      </c>
      <c r="BR153">
        <v>3.52119660377502</v>
      </c>
      <c r="BS153">
        <v>3.29622507095337</v>
      </c>
      <c r="BT153">
        <v>4.6994199752807599</v>
      </c>
      <c r="BU153">
        <v>4.3739886283874503</v>
      </c>
      <c r="BV153">
        <v>4.2187256813049299</v>
      </c>
      <c r="BW153">
        <v>3.8983249664306601</v>
      </c>
      <c r="BX153">
        <v>3.3036231994628902</v>
      </c>
      <c r="BY153">
        <v>4.8843631744384801</v>
      </c>
      <c r="BZ153">
        <v>3.9788837432861301</v>
      </c>
      <c r="CA153">
        <v>3.3111493587493901</v>
      </c>
      <c r="CB153">
        <v>4.2041301727294904</v>
      </c>
      <c r="CC153">
        <v>4.2884206771850604</v>
      </c>
      <c r="CD153">
        <v>4.8024950027465803</v>
      </c>
      <c r="CE153">
        <v>4.1026749610900897</v>
      </c>
      <c r="CF153">
        <v>3.8758823871612602</v>
      </c>
      <c r="CG153">
        <v>4.3747324943542498</v>
      </c>
      <c r="CH153">
        <v>3.5818135738372798</v>
      </c>
      <c r="CI153">
        <v>3.4952731132507302</v>
      </c>
      <c r="CJ153">
        <v>4.6386618614196804</v>
      </c>
      <c r="CK153">
        <v>5.05429935455322</v>
      </c>
      <c r="CL153">
        <v>4.3339047431945801</v>
      </c>
      <c r="CM153">
        <v>4.7106003761291504</v>
      </c>
      <c r="CN153">
        <v>4.4800472259521502</v>
      </c>
      <c r="CO153">
        <v>5.7989501953125</v>
      </c>
      <c r="CP153">
        <v>6.7783608436584499</v>
      </c>
      <c r="CQ153">
        <v>4.0830259323120099</v>
      </c>
      <c r="CR153">
        <v>3.35662746429443</v>
      </c>
      <c r="CS153">
        <v>4.3270010948181197</v>
      </c>
      <c r="CT153">
        <v>4.0449256896972701</v>
      </c>
      <c r="CU153">
        <v>3.7435204982757599</v>
      </c>
      <c r="CV153">
        <v>4.7695345878601101</v>
      </c>
      <c r="CW153">
        <v>4.5671672821044904</v>
      </c>
      <c r="CX153">
        <v>4.1643157005310103</v>
      </c>
      <c r="CY153">
        <v>4.1732378005981401</v>
      </c>
      <c r="CZ153">
        <v>3.0720052719116202</v>
      </c>
      <c r="DA153">
        <v>3.6190323829650901</v>
      </c>
      <c r="DB153">
        <v>4.6474647521972701</v>
      </c>
      <c r="DC153">
        <v>4.9921150207519496</v>
      </c>
      <c r="DD153">
        <v>4.6671285629272496</v>
      </c>
      <c r="DE153">
        <v>3.8180904388427699</v>
      </c>
      <c r="DF153">
        <v>4.3355364799499503</v>
      </c>
      <c r="DG153">
        <v>5.0746564865112296</v>
      </c>
      <c r="DH153">
        <v>3.46164870262146</v>
      </c>
      <c r="DI153">
        <v>4.3441348075866699</v>
      </c>
      <c r="DJ153">
        <v>4.5998253822326696</v>
      </c>
      <c r="DK153">
        <v>4.4745540618896502</v>
      </c>
      <c r="DL153">
        <v>4.47747898101807</v>
      </c>
      <c r="DM153">
        <v>3.63836574554443</v>
      </c>
      <c r="DN153">
        <v>3.67420625686646</v>
      </c>
      <c r="DO153">
        <v>5.0689644813537598</v>
      </c>
      <c r="DP153">
        <v>3.9701848030090301</v>
      </c>
      <c r="DQ153">
        <v>2.6537449359893799</v>
      </c>
      <c r="DR153">
        <v>3.3499410152435298</v>
      </c>
      <c r="DS153">
        <v>5.6839923858642596</v>
      </c>
      <c r="DT153">
        <v>4.7922449111938503</v>
      </c>
      <c r="DU153">
        <v>5.19091796875</v>
      </c>
      <c r="DV153">
        <v>3.96516013145447</v>
      </c>
      <c r="DW153">
        <v>3.6044514179229701</v>
      </c>
      <c r="DX153">
        <v>3.8044230937957799</v>
      </c>
      <c r="DY153">
        <v>4.1756224632263201</v>
      </c>
      <c r="DZ153">
        <v>4.1123099327087402</v>
      </c>
      <c r="EA153">
        <v>3.9746875762939502</v>
      </c>
      <c r="EB153">
        <v>3.66492819786072</v>
      </c>
      <c r="EC153">
        <v>3.6781165599822998</v>
      </c>
      <c r="ED153">
        <v>3.2732560634613002</v>
      </c>
      <c r="EE153">
        <v>3.3261449337005602</v>
      </c>
      <c r="EF153">
        <v>3.54718065261841</v>
      </c>
      <c r="EG153">
        <v>4.0048527717590297</v>
      </c>
      <c r="EH153">
        <v>4.9284467697143599</v>
      </c>
      <c r="EI153">
        <v>4.6567115783691397</v>
      </c>
      <c r="EJ153">
        <v>4.1016793251037598</v>
      </c>
      <c r="EK153">
        <v>3.9942204952239999</v>
      </c>
      <c r="EL153">
        <v>3.27524638175964</v>
      </c>
      <c r="EM153">
        <v>3.5904026031494101</v>
      </c>
      <c r="EN153">
        <v>3.9271428585052499</v>
      </c>
      <c r="EO153">
        <v>3.30655789375305</v>
      </c>
      <c r="EP153">
        <v>4.8463950157165501</v>
      </c>
      <c r="EQ153">
        <v>4.64550685882568</v>
      </c>
      <c r="ER153">
        <v>4.9211525917053196</v>
      </c>
      <c r="ES153">
        <v>3.7778656482696502</v>
      </c>
      <c r="ET153">
        <v>3.6274504661560099</v>
      </c>
      <c r="EU153">
        <v>248.96125793457</v>
      </c>
      <c r="EV153">
        <v>459.43170166015602</v>
      </c>
      <c r="EW153">
        <v>432.51596069335898</v>
      </c>
      <c r="EX153">
        <v>502.37411499023398</v>
      </c>
      <c r="EY153">
        <v>259.65814208984398</v>
      </c>
      <c r="EZ153">
        <v>429.14154052734398</v>
      </c>
      <c r="FA153">
        <v>308.70523071289102</v>
      </c>
      <c r="FB153">
        <v>248.25250244140599</v>
      </c>
      <c r="FC153">
        <v>126.44302368164099</v>
      </c>
      <c r="FD153">
        <v>55.747959136962898</v>
      </c>
      <c r="FE153">
        <v>461.30648803710898</v>
      </c>
      <c r="FF153">
        <v>527.06573486328102</v>
      </c>
      <c r="FG153">
        <v>124.791069030762</v>
      </c>
      <c r="FH153">
        <v>293.56066894531301</v>
      </c>
      <c r="FI153">
        <v>1585.74047851563</v>
      </c>
      <c r="FJ153">
        <v>1849.54248046875</v>
      </c>
      <c r="FK153">
        <v>130.25599670410199</v>
      </c>
      <c r="FL153">
        <v>169.066970825195</v>
      </c>
      <c r="FM153">
        <v>809.740234375</v>
      </c>
      <c r="FN153">
        <v>359.35128784179699</v>
      </c>
      <c r="FO153">
        <v>853.23870849609398</v>
      </c>
      <c r="FP153">
        <v>610.10870361328102</v>
      </c>
      <c r="FQ153">
        <v>346.42056274414102</v>
      </c>
      <c r="FR153">
        <v>662.33770751953102</v>
      </c>
      <c r="FS153">
        <v>1092.6728515625</v>
      </c>
      <c r="FT153">
        <v>1147.177734375</v>
      </c>
      <c r="FU153">
        <v>1080.13195800781</v>
      </c>
      <c r="FV153">
        <v>962.86834716796898</v>
      </c>
      <c r="FW153">
        <v>890.464111328125</v>
      </c>
      <c r="FX153">
        <v>978.49816894531295</v>
      </c>
      <c r="FY153">
        <v>360.15521240234398</v>
      </c>
      <c r="FZ153">
        <v>10.316545486450201</v>
      </c>
      <c r="GA153">
        <v>144.66271972656301</v>
      </c>
      <c r="GB153">
        <v>896.124755859375</v>
      </c>
      <c r="GC153">
        <v>194.26818847656301</v>
      </c>
      <c r="GD153">
        <v>227.62222290039099</v>
      </c>
      <c r="GE153">
        <v>755.72888183593795</v>
      </c>
      <c r="GF153">
        <v>866.42126464843795</v>
      </c>
      <c r="GG153">
        <v>39.969005584716797</v>
      </c>
      <c r="GH153">
        <v>13.8331356048584</v>
      </c>
      <c r="GI153">
        <v>182.02713012695301</v>
      </c>
      <c r="GJ153">
        <v>456.26409912109398</v>
      </c>
      <c r="GK153">
        <v>568.75048828125</v>
      </c>
      <c r="GL153">
        <v>353.32827758789102</v>
      </c>
      <c r="GM153">
        <v>460.19281005859398</v>
      </c>
      <c r="GN153">
        <v>170.76339721679699</v>
      </c>
      <c r="GO153">
        <v>57.999767303466797</v>
      </c>
      <c r="GP153">
        <v>264.56674194335898</v>
      </c>
      <c r="GQ153">
        <v>261.01052856445301</v>
      </c>
      <c r="GR153">
        <v>149.85681152343801</v>
      </c>
      <c r="GS153">
        <v>129.35824584960901</v>
      </c>
      <c r="GT153">
        <v>409.12698364257801</v>
      </c>
      <c r="GU153">
        <v>188.90382385253901</v>
      </c>
      <c r="GV153">
        <v>599.987548828125</v>
      </c>
      <c r="GW153">
        <v>0.54424202442169201</v>
      </c>
      <c r="GX153">
        <v>509.20828247070301</v>
      </c>
      <c r="GY153">
        <v>244.89312744140599</v>
      </c>
      <c r="GZ153">
        <v>360.57748413085898</v>
      </c>
      <c r="HA153">
        <v>153.25862121582</v>
      </c>
      <c r="HB153">
        <v>122.19305419921901</v>
      </c>
      <c r="HC153">
        <v>287.14736938476602</v>
      </c>
      <c r="HD153">
        <v>22.031837463378899</v>
      </c>
      <c r="HE153">
        <v>32.013412475585902</v>
      </c>
      <c r="HF153">
        <v>156.71620178222699</v>
      </c>
      <c r="HG153">
        <v>443.92147827148398</v>
      </c>
      <c r="HH153">
        <v>70.944793701171903</v>
      </c>
      <c r="HI153">
        <v>436.38967895507801</v>
      </c>
      <c r="HJ153">
        <v>413.66912841796898</v>
      </c>
      <c r="HK153">
        <v>171.86085510253901</v>
      </c>
      <c r="HL153">
        <v>56.334098815917997</v>
      </c>
      <c r="HM153">
        <v>185.65797424316401</v>
      </c>
      <c r="HN153">
        <v>81.422958374023395</v>
      </c>
      <c r="HO153">
        <v>1378.24194335938</v>
      </c>
      <c r="HP153">
        <v>63.717025756835902</v>
      </c>
      <c r="HQ153">
        <v>344.68078613281301</v>
      </c>
      <c r="HR153">
        <v>385.98367309570301</v>
      </c>
      <c r="HS153">
        <v>429.26962280273398</v>
      </c>
      <c r="HT153">
        <v>333.39633178710898</v>
      </c>
      <c r="HU153">
        <v>207.40823364257801</v>
      </c>
      <c r="HV153">
        <v>567.22570800781295</v>
      </c>
      <c r="HW153">
        <v>290.12088012695301</v>
      </c>
      <c r="HX153">
        <v>253.14668273925801</v>
      </c>
      <c r="HY153">
        <v>112.49216461181599</v>
      </c>
      <c r="HZ153">
        <v>61.508663177490199</v>
      </c>
      <c r="IA153">
        <v>564.47998046875</v>
      </c>
      <c r="IB153">
        <v>590.775390625</v>
      </c>
      <c r="IC153">
        <v>137.14778137207</v>
      </c>
      <c r="ID153">
        <v>297.79833984375</v>
      </c>
      <c r="IE153">
        <v>1392.72473144531</v>
      </c>
      <c r="IF153">
        <v>1996.97668457031</v>
      </c>
      <c r="IG153">
        <v>137.608810424805</v>
      </c>
      <c r="IH153">
        <v>190.35705566406301</v>
      </c>
      <c r="II153">
        <v>767.20660400390602</v>
      </c>
      <c r="IJ153">
        <v>414.63357543945301</v>
      </c>
      <c r="IK153">
        <v>859.6904296875</v>
      </c>
      <c r="IL153">
        <v>735.25726318359398</v>
      </c>
      <c r="IM153">
        <v>382.02633666992199</v>
      </c>
      <c r="IN153">
        <v>655.25775146484398</v>
      </c>
      <c r="IO153">
        <v>829.44836425781295</v>
      </c>
      <c r="IP153">
        <v>1048.38073730469</v>
      </c>
      <c r="IQ153">
        <v>885.0205078125</v>
      </c>
      <c r="IR153">
        <v>844.57336425781295</v>
      </c>
      <c r="IS153">
        <v>819.67327880859398</v>
      </c>
      <c r="IT153">
        <v>761.06341552734398</v>
      </c>
      <c r="IU153">
        <v>333.72732543945301</v>
      </c>
      <c r="IV153">
        <v>16.171018600463899</v>
      </c>
      <c r="IW153">
        <v>120.72076416015599</v>
      </c>
      <c r="IX153">
        <v>955.53778076171898</v>
      </c>
      <c r="IY153">
        <v>198.48692321777301</v>
      </c>
      <c r="IZ153">
        <v>185.46697998046901</v>
      </c>
      <c r="JA153">
        <v>912.46112060546898</v>
      </c>
      <c r="JB153">
        <v>629.535400390625</v>
      </c>
      <c r="JC153">
        <v>38.647525787353501</v>
      </c>
      <c r="JD153">
        <v>10.4129228591919</v>
      </c>
      <c r="JE153">
        <v>165.82672119140599</v>
      </c>
      <c r="JF153">
        <v>717.44396972656295</v>
      </c>
      <c r="JG153">
        <v>463.06582641601602</v>
      </c>
      <c r="JH153">
        <v>373.39892578125</v>
      </c>
      <c r="JI153">
        <v>419.93051147460898</v>
      </c>
      <c r="JJ153">
        <v>195.18856811523401</v>
      </c>
      <c r="JK153">
        <v>62.781238555908203</v>
      </c>
      <c r="JL153">
        <v>260.50570678710898</v>
      </c>
      <c r="JM153">
        <v>257.17599487304699</v>
      </c>
      <c r="JN153">
        <v>264.52496337890602</v>
      </c>
      <c r="JO153">
        <v>84.652389526367202</v>
      </c>
      <c r="JP153">
        <v>439.67507934570301</v>
      </c>
      <c r="JQ153">
        <v>231.16499328613301</v>
      </c>
      <c r="JR153">
        <v>446.660888671875</v>
      </c>
      <c r="JS153">
        <v>0.55603498220443703</v>
      </c>
      <c r="JT153">
        <v>746.20281982421898</v>
      </c>
      <c r="JU153">
        <v>191.78604125976599</v>
      </c>
      <c r="JV153">
        <v>147.62341308593801</v>
      </c>
      <c r="JW153">
        <v>78.641410827636705</v>
      </c>
      <c r="JX153">
        <v>131.87477111816401</v>
      </c>
      <c r="JY153">
        <v>288.80877685546898</v>
      </c>
      <c r="JZ153">
        <v>32.218482971191399</v>
      </c>
      <c r="KA153">
        <v>37.849189758300803</v>
      </c>
      <c r="KB153">
        <v>139.98417663574199</v>
      </c>
      <c r="KC153">
        <v>441.66485595703102</v>
      </c>
      <c r="KD153">
        <v>77.188697814941406</v>
      </c>
      <c r="KE153">
        <v>593.94384765625</v>
      </c>
      <c r="KF153">
        <v>250.54257202148401</v>
      </c>
      <c r="KG153">
        <v>138.37774658203099</v>
      </c>
      <c r="KH153">
        <v>44.638648986816399</v>
      </c>
      <c r="KI153">
        <v>124.27272796630901</v>
      </c>
      <c r="KJ153">
        <v>62.593212127685597</v>
      </c>
      <c r="KK153">
        <v>1414.2861328125</v>
      </c>
      <c r="KL153">
        <v>46.8672904968262</v>
      </c>
      <c r="KM153">
        <f>MATCH(A153,[1]ADOS!$G:$G,0)</f>
        <v>538</v>
      </c>
      <c r="KN153" t="str">
        <f>INDEX([1]ADOS!$H:$H,KM153)</f>
        <v xml:space="preserve">NO DSM_IV questions 4a/4b is no and not atypical </v>
      </c>
      <c r="KO153" t="e">
        <f t="shared" si="6"/>
        <v>#VALUE!</v>
      </c>
      <c r="KP153">
        <f t="shared" si="7"/>
        <v>0</v>
      </c>
      <c r="KQ153">
        <v>0</v>
      </c>
      <c r="KR153" t="str">
        <f>INDEX([1]ADOS!$I:$I,KM153)</f>
        <v>Male</v>
      </c>
      <c r="KS153">
        <v>38</v>
      </c>
      <c r="KT153">
        <f t="shared" si="8"/>
        <v>1</v>
      </c>
      <c r="KU153">
        <v>25</v>
      </c>
      <c r="KV153">
        <v>365</v>
      </c>
    </row>
    <row r="154" spans="1:308" ht="15.5" x14ac:dyDescent="0.35">
      <c r="A154" s="1">
        <v>454870</v>
      </c>
      <c r="B154" s="1" t="s">
        <v>7</v>
      </c>
      <c r="C154">
        <v>5.9009170532226598</v>
      </c>
      <c r="D154">
        <v>3.98464798927307</v>
      </c>
      <c r="E154">
        <v>3.5672130584716801</v>
      </c>
      <c r="F154">
        <v>3.9271056652069101</v>
      </c>
      <c r="G154">
        <v>5.6099877357482901</v>
      </c>
      <c r="H154">
        <v>5.1266498565673801</v>
      </c>
      <c r="I154">
        <v>4.3312253952026403</v>
      </c>
      <c r="J154">
        <v>4.3006610870361301</v>
      </c>
      <c r="K154">
        <v>4.7071418762206996</v>
      </c>
      <c r="L154">
        <v>3.6779482364654501</v>
      </c>
      <c r="M154">
        <v>3.2829895019531299</v>
      </c>
      <c r="N154">
        <v>4.34033250808716</v>
      </c>
      <c r="O154">
        <v>4.6727561950683603</v>
      </c>
      <c r="P154">
        <v>4.2654008865356401</v>
      </c>
      <c r="Q154">
        <v>5.1455955505371103</v>
      </c>
      <c r="R154">
        <v>5.0091862678527797</v>
      </c>
      <c r="S154">
        <v>5.9528741836547896</v>
      </c>
      <c r="T154">
        <v>6.8618178367614799</v>
      </c>
      <c r="U154">
        <v>4.0309748649597203</v>
      </c>
      <c r="V154">
        <v>3.3969810009002699</v>
      </c>
      <c r="W154">
        <v>4.8650574684143102</v>
      </c>
      <c r="X154">
        <v>4.0246782302856401</v>
      </c>
      <c r="Y154">
        <v>3.9307699203491202</v>
      </c>
      <c r="Z154">
        <v>5.3153243064880398</v>
      </c>
      <c r="AA154">
        <v>4.7743940353393599</v>
      </c>
      <c r="AB154">
        <v>5.2170491218566903</v>
      </c>
      <c r="AC154">
        <v>4.3443317413330096</v>
      </c>
      <c r="AD154">
        <v>3.5894756317138699</v>
      </c>
      <c r="AE154">
        <v>4.0437865257263201</v>
      </c>
      <c r="AF154">
        <v>4.73526811599731</v>
      </c>
      <c r="AG154">
        <v>5.5340452194213903</v>
      </c>
      <c r="AH154">
        <v>5.61330366134644</v>
      </c>
      <c r="AI154">
        <v>3.8926472663879399</v>
      </c>
      <c r="AJ154">
        <v>4.4079904556274396</v>
      </c>
      <c r="AK154">
        <v>4.8713059425354004</v>
      </c>
      <c r="AL154">
        <v>4.1238994598388699</v>
      </c>
      <c r="AM154">
        <v>4.99796438217163</v>
      </c>
      <c r="AN154">
        <v>4.9388065338134801</v>
      </c>
      <c r="AO154">
        <v>3.75931668281555</v>
      </c>
      <c r="AP154">
        <v>4.0847539901733398</v>
      </c>
      <c r="AQ154">
        <v>4.0110492706298801</v>
      </c>
      <c r="AR154">
        <v>3.3979439735412602</v>
      </c>
      <c r="AS154">
        <v>5.4625325202941903</v>
      </c>
      <c r="AT154">
        <v>3.8495779037475599</v>
      </c>
      <c r="AU154">
        <v>2.9779455661773699</v>
      </c>
      <c r="AV154">
        <v>3.9291148185729998</v>
      </c>
      <c r="AW154">
        <v>5.38993215560913</v>
      </c>
      <c r="AX154">
        <v>4.4453082084655797</v>
      </c>
      <c r="AY154">
        <v>5.0623359680175799</v>
      </c>
      <c r="AZ154">
        <v>4.3623251914978001</v>
      </c>
      <c r="BA154">
        <v>3.6117582321167001</v>
      </c>
      <c r="BB154">
        <v>3.9750056266784699</v>
      </c>
      <c r="BC154">
        <v>5.63445949554443</v>
      </c>
      <c r="BD154">
        <v>4.4329080581665004</v>
      </c>
      <c r="BE154">
        <v>4.57954978942871</v>
      </c>
      <c r="BF154">
        <v>3.5254716873168901</v>
      </c>
      <c r="BG154">
        <v>3.58566045761108</v>
      </c>
      <c r="BH154">
        <v>2.99399042129517</v>
      </c>
      <c r="BI154">
        <v>3.9405040740966801</v>
      </c>
      <c r="BJ154">
        <v>4.4189391136169398</v>
      </c>
      <c r="BK154">
        <v>4.0206036567687997</v>
      </c>
      <c r="BL154">
        <v>5.2503523826599103</v>
      </c>
      <c r="BM154">
        <v>5.2757034301757804</v>
      </c>
      <c r="BN154">
        <v>4.9718055725097701</v>
      </c>
      <c r="BO154">
        <v>4.0829653739929199</v>
      </c>
      <c r="BP154">
        <v>3.6853222846984899</v>
      </c>
      <c r="BQ154">
        <v>4.0337705612182599</v>
      </c>
      <c r="BR154">
        <v>3.9272162914276101</v>
      </c>
      <c r="BS154">
        <v>4.06101322174072</v>
      </c>
      <c r="BT154">
        <v>5.3083214759826696</v>
      </c>
      <c r="BU154">
        <v>4.7842741012573198</v>
      </c>
      <c r="BV154">
        <v>5.1430854797363299</v>
      </c>
      <c r="BW154">
        <v>4.0926165580749503</v>
      </c>
      <c r="BX154">
        <v>3.9531292915344198</v>
      </c>
      <c r="BY154">
        <v>5.6222653388977104</v>
      </c>
      <c r="BZ154">
        <v>3.9133703708648699</v>
      </c>
      <c r="CA154">
        <v>3.4832956790924099</v>
      </c>
      <c r="CB154">
        <v>3.9307560920715301</v>
      </c>
      <c r="CC154">
        <v>5.5285725593566903</v>
      </c>
      <c r="CD154">
        <v>5.0162248611450204</v>
      </c>
      <c r="CE154">
        <v>3.9249956607818599</v>
      </c>
      <c r="CF154">
        <v>4.0202360153198198</v>
      </c>
      <c r="CG154">
        <v>4.7484970092773402</v>
      </c>
      <c r="CH154">
        <v>3.9418613910675102</v>
      </c>
      <c r="CI154">
        <v>3.42718577384949</v>
      </c>
      <c r="CJ154">
        <v>4.2635726928710902</v>
      </c>
      <c r="CK154">
        <v>5.0358014106750497</v>
      </c>
      <c r="CL154">
        <v>4.9548811912536603</v>
      </c>
      <c r="CM154">
        <v>5.07916259765625</v>
      </c>
      <c r="CN154">
        <v>4.94399213790894</v>
      </c>
      <c r="CO154">
        <v>5.6783018112182599</v>
      </c>
      <c r="CP154">
        <v>6.9081830978393599</v>
      </c>
      <c r="CQ154">
        <v>4.3603720664978001</v>
      </c>
      <c r="CR154">
        <v>4.0067210197448704</v>
      </c>
      <c r="CS154">
        <v>4.4830346107482901</v>
      </c>
      <c r="CT154">
        <v>4.2505531311035201</v>
      </c>
      <c r="CU154">
        <v>3.6740489006042498</v>
      </c>
      <c r="CV154">
        <v>5.46401119232178</v>
      </c>
      <c r="CW154">
        <v>5.07810354232788</v>
      </c>
      <c r="CX154">
        <v>5.1076812744140598</v>
      </c>
      <c r="CY154">
        <v>4.4019575119018599</v>
      </c>
      <c r="CZ154">
        <v>3.2580938339233398</v>
      </c>
      <c r="DA154">
        <v>3.7121171951293901</v>
      </c>
      <c r="DB154">
        <v>4.9914202690124503</v>
      </c>
      <c r="DC154">
        <v>6.1250238418579102</v>
      </c>
      <c r="DD154">
        <v>6.74019527435303</v>
      </c>
      <c r="DE154">
        <v>3.7960295677185099</v>
      </c>
      <c r="DF154">
        <v>4.5627031326293901</v>
      </c>
      <c r="DG154">
        <v>4.9039769172668501</v>
      </c>
      <c r="DH154">
        <v>4.4448375701904297</v>
      </c>
      <c r="DI154">
        <v>5.3011178970336896</v>
      </c>
      <c r="DJ154">
        <v>5.43280076980591</v>
      </c>
      <c r="DK154">
        <v>4.4758963584899902</v>
      </c>
      <c r="DL154">
        <v>4.9815216064453098</v>
      </c>
      <c r="DM154">
        <v>3.6241378784179701</v>
      </c>
      <c r="DN154">
        <v>3.7282123565673801</v>
      </c>
      <c r="DO154">
        <v>5.7234840393066397</v>
      </c>
      <c r="DP154">
        <v>4.0699648857116699</v>
      </c>
      <c r="DQ154">
        <v>2.7567415237426798</v>
      </c>
      <c r="DR154">
        <v>3.7017138004303001</v>
      </c>
      <c r="DS154">
        <v>6.2017502784729004</v>
      </c>
      <c r="DT154">
        <v>4.4491634368896502</v>
      </c>
      <c r="DU154">
        <v>4.8593006134033203</v>
      </c>
      <c r="DV154">
        <v>3.9444553852081299</v>
      </c>
      <c r="DW154">
        <v>3.7578437328338601</v>
      </c>
      <c r="DX154">
        <v>4.0486865043640101</v>
      </c>
      <c r="DY154">
        <v>4.9409966468811</v>
      </c>
      <c r="DZ154">
        <v>4.4022979736328098</v>
      </c>
      <c r="EA154">
        <v>6.0061678886413601</v>
      </c>
      <c r="EB154">
        <v>3.72989773750305</v>
      </c>
      <c r="EC154">
        <v>3.9969396591186501</v>
      </c>
      <c r="ED154">
        <v>3.7742767333984402</v>
      </c>
      <c r="EE154">
        <v>4.1065354347229004</v>
      </c>
      <c r="EF154">
        <v>3.78254222869873</v>
      </c>
      <c r="EG154">
        <v>4.0062365531921396</v>
      </c>
      <c r="EH154">
        <v>5.2416291236877397</v>
      </c>
      <c r="EI154">
        <v>5.4833846092224103</v>
      </c>
      <c r="EJ154">
        <v>4.6885042190551802</v>
      </c>
      <c r="EK154">
        <v>4.39961862564087</v>
      </c>
      <c r="EL154">
        <v>3.4610493183136</v>
      </c>
      <c r="EM154">
        <v>3.6683928966522199</v>
      </c>
      <c r="EN154">
        <v>3.6519224643707302</v>
      </c>
      <c r="EO154">
        <v>3.7242887020111102</v>
      </c>
      <c r="EP154">
        <v>6.1529002189636204</v>
      </c>
      <c r="EQ154">
        <v>4.5309081077575701</v>
      </c>
      <c r="ER154">
        <v>5.7696042060852104</v>
      </c>
      <c r="ES154">
        <v>4.0518364906311</v>
      </c>
      <c r="ET154">
        <v>3.9351735115051301</v>
      </c>
      <c r="EU154">
        <v>281.69235229492199</v>
      </c>
      <c r="EV154">
        <v>589.614013671875</v>
      </c>
      <c r="EW154">
        <v>560.1650390625</v>
      </c>
      <c r="EX154">
        <v>450.41207885742199</v>
      </c>
      <c r="EY154">
        <v>312.183349609375</v>
      </c>
      <c r="EZ154">
        <v>628.20715332031295</v>
      </c>
      <c r="FA154">
        <v>396.64413452148398</v>
      </c>
      <c r="FB154">
        <v>324.58151245117199</v>
      </c>
      <c r="FC154">
        <v>186.43003845214801</v>
      </c>
      <c r="FD154">
        <v>66.299789428710895</v>
      </c>
      <c r="FE154">
        <v>653.278076171875</v>
      </c>
      <c r="FF154">
        <v>433.45883178710898</v>
      </c>
      <c r="FG154">
        <v>247.554611206055</v>
      </c>
      <c r="FH154">
        <v>529.03668212890602</v>
      </c>
      <c r="FI154">
        <v>1665.11608886719</v>
      </c>
      <c r="FJ154">
        <v>1892.01599121094</v>
      </c>
      <c r="FK154">
        <v>148.65634155273401</v>
      </c>
      <c r="FL154">
        <v>243.73167419433599</v>
      </c>
      <c r="FM154">
        <v>1119.7841796875</v>
      </c>
      <c r="FN154">
        <v>663.23883056640602</v>
      </c>
      <c r="FO154">
        <v>659.46105957031295</v>
      </c>
      <c r="FP154">
        <v>1194.677734375</v>
      </c>
      <c r="FQ154">
        <v>591.969482421875</v>
      </c>
      <c r="FR154">
        <v>846.36614990234398</v>
      </c>
      <c r="FS154">
        <v>913.64154052734398</v>
      </c>
      <c r="FT154">
        <v>1640.50695800781</v>
      </c>
      <c r="FU154">
        <v>1131.74035644531</v>
      </c>
      <c r="FV154">
        <v>1163.45715332031</v>
      </c>
      <c r="FW154">
        <v>1109.86608886719</v>
      </c>
      <c r="FX154">
        <v>962.7958984375</v>
      </c>
      <c r="FY154">
        <v>344.51614379882801</v>
      </c>
      <c r="FZ154">
        <v>13.9522132873535</v>
      </c>
      <c r="GA154">
        <v>232.37294006347699</v>
      </c>
      <c r="GB154">
        <v>1017.72180175781</v>
      </c>
      <c r="GC154">
        <v>215.00741577148401</v>
      </c>
      <c r="GD154">
        <v>306.25765991210898</v>
      </c>
      <c r="GE154">
        <v>717.09503173828102</v>
      </c>
      <c r="GF154">
        <v>1056.99243164063</v>
      </c>
      <c r="GG154">
        <v>77.664627075195298</v>
      </c>
      <c r="GH154">
        <v>78.157409667968807</v>
      </c>
      <c r="GI154">
        <v>287.17001342773398</v>
      </c>
      <c r="GJ154">
        <v>678.58154296875</v>
      </c>
      <c r="GK154">
        <v>777.933837890625</v>
      </c>
      <c r="GL154">
        <v>662.54229736328102</v>
      </c>
      <c r="GM154">
        <v>581.22277832031295</v>
      </c>
      <c r="GN154">
        <v>213.98092651367199</v>
      </c>
      <c r="GO154">
        <v>95.351463317871094</v>
      </c>
      <c r="GP154">
        <v>334.63458251953102</v>
      </c>
      <c r="GQ154">
        <v>363.14706420898398</v>
      </c>
      <c r="GR154">
        <v>142.43444824218801</v>
      </c>
      <c r="GS154">
        <v>80.33837890625</v>
      </c>
      <c r="GT154">
        <v>440.8154296875</v>
      </c>
      <c r="GU154">
        <v>230.77960205078099</v>
      </c>
      <c r="GV154">
        <v>564.077880859375</v>
      </c>
      <c r="GW154">
        <v>0.89925795793533303</v>
      </c>
      <c r="GX154">
        <v>925.66345214843795</v>
      </c>
      <c r="GY154">
        <v>194.201736450195</v>
      </c>
      <c r="GZ154">
        <v>411.35208129882801</v>
      </c>
      <c r="HA154">
        <v>180.61260986328099</v>
      </c>
      <c r="HB154">
        <v>120.66538238525401</v>
      </c>
      <c r="HC154">
        <v>398.34027099609398</v>
      </c>
      <c r="HD154">
        <v>31.960069656372099</v>
      </c>
      <c r="HE154">
        <v>42.129108428955099</v>
      </c>
      <c r="HF154">
        <v>181.235427856445</v>
      </c>
      <c r="HG154">
        <v>490.67965698242199</v>
      </c>
      <c r="HH154">
        <v>100.331092834473</v>
      </c>
      <c r="HI154">
        <v>711.17291259765602</v>
      </c>
      <c r="HJ154">
        <v>211.69288635253901</v>
      </c>
      <c r="HK154">
        <v>245.07135009765599</v>
      </c>
      <c r="HL154">
        <v>59.291919708252003</v>
      </c>
      <c r="HM154">
        <v>234.69201660156301</v>
      </c>
      <c r="HN154">
        <v>57.080089569091797</v>
      </c>
      <c r="HO154">
        <v>1569.27941894531</v>
      </c>
      <c r="HP154">
        <v>36.949947357177699</v>
      </c>
      <c r="HQ154">
        <v>306.334716796875</v>
      </c>
      <c r="HR154">
        <v>739.10467529296898</v>
      </c>
      <c r="HS154">
        <v>462.09136962890602</v>
      </c>
      <c r="HT154">
        <v>466.38211059570301</v>
      </c>
      <c r="HU154">
        <v>299.77551269531301</v>
      </c>
      <c r="HV154">
        <v>611.2099609375</v>
      </c>
      <c r="HW154">
        <v>278.85430908203102</v>
      </c>
      <c r="HX154">
        <v>283.31451416015602</v>
      </c>
      <c r="HY154">
        <v>152.03819274902301</v>
      </c>
      <c r="HZ154">
        <v>54.1329345703125</v>
      </c>
      <c r="IA154">
        <v>942.20062255859398</v>
      </c>
      <c r="IB154">
        <v>693.48400878906295</v>
      </c>
      <c r="IC154">
        <v>215.70582580566401</v>
      </c>
      <c r="ID154">
        <v>498.57803344726602</v>
      </c>
      <c r="IE154">
        <v>1628.669921875</v>
      </c>
      <c r="IF154">
        <v>2243.44458007813</v>
      </c>
      <c r="IG154">
        <v>148.18835449218801</v>
      </c>
      <c r="IH154">
        <v>241.48896789550801</v>
      </c>
      <c r="II154">
        <v>1232.68103027344</v>
      </c>
      <c r="IJ154">
        <v>854.41540527343795</v>
      </c>
      <c r="IK154">
        <v>813.79638671875</v>
      </c>
      <c r="IL154">
        <v>1273.71801757813</v>
      </c>
      <c r="IM154">
        <v>422.7109375</v>
      </c>
      <c r="IN154">
        <v>797.78796386718795</v>
      </c>
      <c r="IO154">
        <v>969.720458984375</v>
      </c>
      <c r="IP154">
        <v>1170.69018554688</v>
      </c>
      <c r="IQ154">
        <v>1453.96728515625</v>
      </c>
      <c r="IR154">
        <v>996.61437988281295</v>
      </c>
      <c r="IS154">
        <v>1030.76782226563</v>
      </c>
      <c r="IT154">
        <v>1097.630859375</v>
      </c>
      <c r="IU154">
        <v>394.10757446289102</v>
      </c>
      <c r="IV154">
        <v>13.721788406372101</v>
      </c>
      <c r="IW154">
        <v>191.09603881835901</v>
      </c>
      <c r="IX154">
        <v>1121.42297363281</v>
      </c>
      <c r="IY154">
        <v>235.80424499511699</v>
      </c>
      <c r="IZ154">
        <v>263.048828125</v>
      </c>
      <c r="JA154">
        <v>1008.63366699219</v>
      </c>
      <c r="JB154">
        <v>1083.76318359375</v>
      </c>
      <c r="JC154">
        <v>84.753471374511705</v>
      </c>
      <c r="JD154">
        <v>60.063854217529297</v>
      </c>
      <c r="JE154">
        <v>247.66191101074199</v>
      </c>
      <c r="JF154">
        <v>769.2412109375</v>
      </c>
      <c r="JG154">
        <v>716.42547607421898</v>
      </c>
      <c r="JH154">
        <v>627.35205078125</v>
      </c>
      <c r="JI154">
        <v>536.11077880859398</v>
      </c>
      <c r="JJ154">
        <v>144.60639953613301</v>
      </c>
      <c r="JK154">
        <v>93.822647094726605</v>
      </c>
      <c r="JL154">
        <v>356.69320678710898</v>
      </c>
      <c r="JM154">
        <v>391.97952270507801</v>
      </c>
      <c r="JN154">
        <v>221.40972900390599</v>
      </c>
      <c r="JO154">
        <v>81.743537902832003</v>
      </c>
      <c r="JP154">
        <v>412.1630859375</v>
      </c>
      <c r="JQ154">
        <v>251.36837768554699</v>
      </c>
      <c r="JR154">
        <v>615.84777832031295</v>
      </c>
      <c r="JS154">
        <v>0.30430898070335399</v>
      </c>
      <c r="JT154">
        <v>766.38391113281295</v>
      </c>
      <c r="JU154">
        <v>181.57173156738301</v>
      </c>
      <c r="JV154">
        <v>429.70962524414102</v>
      </c>
      <c r="JW154">
        <v>205.36663818359401</v>
      </c>
      <c r="JX154">
        <v>186.725830078125</v>
      </c>
      <c r="JY154">
        <v>375.99310302734398</v>
      </c>
      <c r="JZ154">
        <v>34.200752258300803</v>
      </c>
      <c r="KA154">
        <v>43.536643981933601</v>
      </c>
      <c r="KB154">
        <v>184.05584716796901</v>
      </c>
      <c r="KC154">
        <v>599.84246826171898</v>
      </c>
      <c r="KD154">
        <v>84.745140075683594</v>
      </c>
      <c r="KE154">
        <v>431.84170532226602</v>
      </c>
      <c r="KF154">
        <v>196.81901550293</v>
      </c>
      <c r="KG154">
        <v>207.72325134277301</v>
      </c>
      <c r="KH154">
        <v>57.411460876464801</v>
      </c>
      <c r="KI154">
        <v>152.69027709960901</v>
      </c>
      <c r="KJ154">
        <v>49.886856079101598</v>
      </c>
      <c r="KK154">
        <v>1293.38745117188</v>
      </c>
      <c r="KL154">
        <v>36.615482330322301</v>
      </c>
      <c r="KM154">
        <f>MATCH(A154,[1]ADOS!$G:$G,0)</f>
        <v>310</v>
      </c>
      <c r="KN154" t="str">
        <f>INDEX([1]ADOS!$H:$H,KM154)</f>
        <v xml:space="preserve">NO DSM_IV questions 4a/4b is no and not atypical </v>
      </c>
      <c r="KO154" t="e">
        <f t="shared" si="6"/>
        <v>#VALUE!</v>
      </c>
      <c r="KP154">
        <f t="shared" si="7"/>
        <v>0</v>
      </c>
      <c r="KQ154">
        <v>0</v>
      </c>
      <c r="KR154" t="str">
        <f>INDEX([1]ADOS!$I:$I,KM154)</f>
        <v>Male</v>
      </c>
      <c r="KS154">
        <v>38</v>
      </c>
      <c r="KT154">
        <f t="shared" si="8"/>
        <v>1</v>
      </c>
      <c r="KU154">
        <v>25</v>
      </c>
      <c r="KV154">
        <v>365</v>
      </c>
    </row>
    <row r="155" spans="1:308" ht="15.5" x14ac:dyDescent="0.35">
      <c r="A155" s="1">
        <v>456650</v>
      </c>
      <c r="B155" s="1" t="s">
        <v>7</v>
      </c>
      <c r="C155">
        <v>5.5026206970214799</v>
      </c>
      <c r="D155">
        <v>3.67377710342407</v>
      </c>
      <c r="E155">
        <v>3.1061480045318599</v>
      </c>
      <c r="F155">
        <v>3.7336475849151598</v>
      </c>
      <c r="G155">
        <v>5.3870468139648402</v>
      </c>
      <c r="H155">
        <v>4.9171876907348597</v>
      </c>
      <c r="I155">
        <v>4.3069171905517596</v>
      </c>
      <c r="J155">
        <v>4.0249662399292001</v>
      </c>
      <c r="K155">
        <v>4.12229681015015</v>
      </c>
      <c r="L155">
        <v>3.7656433582305899</v>
      </c>
      <c r="M155">
        <v>3.30274438858032</v>
      </c>
      <c r="N155">
        <v>4.4244813919067401</v>
      </c>
      <c r="O155">
        <v>5.13885545730591</v>
      </c>
      <c r="P155">
        <v>4.5377254486084002</v>
      </c>
      <c r="Q155">
        <v>4.9196748733520499</v>
      </c>
      <c r="R155">
        <v>4.4285230636596697</v>
      </c>
      <c r="S155">
        <v>5.1592741012573198</v>
      </c>
      <c r="T155">
        <v>6.6529135704040501</v>
      </c>
      <c r="U155">
        <v>4.2400636672973597</v>
      </c>
      <c r="V155">
        <v>3.30191850662231</v>
      </c>
      <c r="W155">
        <v>4.3808341026306197</v>
      </c>
      <c r="X155">
        <v>4.0015583038330096</v>
      </c>
      <c r="Y155">
        <v>3.6039416790008501</v>
      </c>
      <c r="Z155">
        <v>5.0997962951660201</v>
      </c>
      <c r="AA155">
        <v>5.1100621223449698</v>
      </c>
      <c r="AB155">
        <v>4.5982804298400897</v>
      </c>
      <c r="AC155">
        <v>4.1728878021240199</v>
      </c>
      <c r="AD155">
        <v>3.0123119354247998</v>
      </c>
      <c r="AE155">
        <v>3.55512499809265</v>
      </c>
      <c r="AF155">
        <v>4.68515920639038</v>
      </c>
      <c r="AG155">
        <v>5.6324558258056596</v>
      </c>
      <c r="AH155">
        <v>4.85678958892822</v>
      </c>
      <c r="AI155">
        <v>3.4835674762725799</v>
      </c>
      <c r="AJ155">
        <v>4.4083938598632804</v>
      </c>
      <c r="AK155">
        <v>4.8543868064880398</v>
      </c>
      <c r="AL155">
        <v>3.61998844146729</v>
      </c>
      <c r="AM155">
        <v>4.9921503067016602</v>
      </c>
      <c r="AN155">
        <v>5.1406960487365696</v>
      </c>
      <c r="AO155">
        <v>4.4773674011230504</v>
      </c>
      <c r="AP155">
        <v>4.1041536331176802</v>
      </c>
      <c r="AQ155">
        <v>3.52947974205017</v>
      </c>
      <c r="AR155">
        <v>3.1760020256042498</v>
      </c>
      <c r="AS155">
        <v>5.5411419868469203</v>
      </c>
      <c r="AT155">
        <v>3.7175843715667698</v>
      </c>
      <c r="AU155">
        <v>2.58236503601074</v>
      </c>
      <c r="AV155">
        <v>3.3829662799835201</v>
      </c>
      <c r="AW155">
        <v>6.2270264625549299</v>
      </c>
      <c r="AX155">
        <v>4.0675287246704102</v>
      </c>
      <c r="AY155">
        <v>4.7942404747009304</v>
      </c>
      <c r="AZ155">
        <v>4.3631310462951696</v>
      </c>
      <c r="BA155">
        <v>3.3304526805877699</v>
      </c>
      <c r="BB155">
        <v>4.2845277786254901</v>
      </c>
      <c r="BC155">
        <v>4.3637604713439897</v>
      </c>
      <c r="BD155">
        <v>4.5667886734008798</v>
      </c>
      <c r="BE155">
        <v>5.2547101974487296</v>
      </c>
      <c r="BF155">
        <v>3.7382857799529998</v>
      </c>
      <c r="BG155">
        <v>3.3690626621246298</v>
      </c>
      <c r="BH155">
        <v>3.4831609725952202</v>
      </c>
      <c r="BI155">
        <v>4.2745780944824201</v>
      </c>
      <c r="BJ155">
        <v>4.5125174522399902</v>
      </c>
      <c r="BK155">
        <v>3.7758481502532999</v>
      </c>
      <c r="BL155">
        <v>4.9483499526977504</v>
      </c>
      <c r="BM155">
        <v>5.2441420555114799</v>
      </c>
      <c r="BN155">
        <v>4.2380557060241699</v>
      </c>
      <c r="BO155">
        <v>4.1645359992981001</v>
      </c>
      <c r="BP155">
        <v>3.56754422187805</v>
      </c>
      <c r="BQ155">
        <v>3.4023058414459202</v>
      </c>
      <c r="BR155">
        <v>3.6886007785797101</v>
      </c>
      <c r="BS155">
        <v>3.3264424800872798</v>
      </c>
      <c r="BT155">
        <v>5.07427883148193</v>
      </c>
      <c r="BU155">
        <v>4.2491292953491202</v>
      </c>
      <c r="BV155">
        <v>4.9846172332763699</v>
      </c>
      <c r="BW155">
        <v>3.9472935199737602</v>
      </c>
      <c r="BX155">
        <v>3.5140821933746298</v>
      </c>
      <c r="BY155">
        <v>5.2082686424255398</v>
      </c>
      <c r="BZ155">
        <v>3.57313108444214</v>
      </c>
      <c r="CA155">
        <v>3.0046658515930198</v>
      </c>
      <c r="CB155">
        <v>3.8965048789978001</v>
      </c>
      <c r="CC155">
        <v>5.0321855545043901</v>
      </c>
      <c r="CD155">
        <v>5.1744680404663104</v>
      </c>
      <c r="CE155">
        <v>4.5586886405944798</v>
      </c>
      <c r="CF155">
        <v>3.8471558094024698</v>
      </c>
      <c r="CG155">
        <v>4.0738034248352104</v>
      </c>
      <c r="CH155">
        <v>3.87276983261108</v>
      </c>
      <c r="CI155">
        <v>3.6792228221893302</v>
      </c>
      <c r="CJ155">
        <v>4.2453517913818404</v>
      </c>
      <c r="CK155">
        <v>4.8465886116027797</v>
      </c>
      <c r="CL155">
        <v>4.5398268699645996</v>
      </c>
      <c r="CM155">
        <v>4.9900012016296396</v>
      </c>
      <c r="CN155">
        <v>4.7387175559997603</v>
      </c>
      <c r="CO155">
        <v>5.5685181617736799</v>
      </c>
      <c r="CP155">
        <v>7.3110041618347203</v>
      </c>
      <c r="CQ155">
        <v>4.33496189117432</v>
      </c>
      <c r="CR155">
        <v>4.08139896392822</v>
      </c>
      <c r="CS155">
        <v>4.2896437644958496</v>
      </c>
      <c r="CT155">
        <v>4.0369634628295898</v>
      </c>
      <c r="CU155">
        <v>3.6856248378753702</v>
      </c>
      <c r="CV155">
        <v>4.9995603561401403</v>
      </c>
      <c r="CW155">
        <v>4.9471497535705602</v>
      </c>
      <c r="CX155">
        <v>4.21875047683716</v>
      </c>
      <c r="CY155">
        <v>4.0447096824645996</v>
      </c>
      <c r="CZ155">
        <v>3.1666746139526398</v>
      </c>
      <c r="DA155">
        <v>3.4902596473693799</v>
      </c>
      <c r="DB155">
        <v>4.6067767143249503</v>
      </c>
      <c r="DC155">
        <v>5.33791255950928</v>
      </c>
      <c r="DD155">
        <v>5.0107116699218803</v>
      </c>
      <c r="DE155">
        <v>3.8845291137695299</v>
      </c>
      <c r="DF155">
        <v>4.6433897018432599</v>
      </c>
      <c r="DG155">
        <v>4.7387175559997603</v>
      </c>
      <c r="DH155">
        <v>3.8390409946441699</v>
      </c>
      <c r="DI155">
        <v>4.6758136749267596</v>
      </c>
      <c r="DJ155">
        <v>4.9929265975952202</v>
      </c>
      <c r="DK155">
        <v>4.1440191268920898</v>
      </c>
      <c r="DL155">
        <v>4.9765357971191397</v>
      </c>
      <c r="DM155">
        <v>3.61994457244873</v>
      </c>
      <c r="DN155">
        <v>3.5283043384552002</v>
      </c>
      <c r="DO155">
        <v>5.2410659790039098</v>
      </c>
      <c r="DP155">
        <v>3.6707177162170401</v>
      </c>
      <c r="DQ155">
        <v>2.5326268672943102</v>
      </c>
      <c r="DR155">
        <v>3.4923636913299601</v>
      </c>
      <c r="DS155">
        <v>6.0807232856750497</v>
      </c>
      <c r="DT155">
        <v>4.5604214668273899</v>
      </c>
      <c r="DU155">
        <v>5.1403980255126998</v>
      </c>
      <c r="DV155">
        <v>4.52358198165894</v>
      </c>
      <c r="DW155">
        <v>3.2742371559143102</v>
      </c>
      <c r="DX155">
        <v>3.8788046836853001</v>
      </c>
      <c r="DY155">
        <v>4.3069086074829102</v>
      </c>
      <c r="DZ155">
        <v>4.2608833312988299</v>
      </c>
      <c r="EA155">
        <v>5.0120601654052699</v>
      </c>
      <c r="EB155">
        <v>3.6765444278717001</v>
      </c>
      <c r="EC155">
        <v>3.57172822952271</v>
      </c>
      <c r="ED155">
        <v>3.970458984375</v>
      </c>
      <c r="EE155">
        <v>4.57279253005981</v>
      </c>
      <c r="EF155">
        <v>3.6577389240264901</v>
      </c>
      <c r="EG155">
        <v>3.7504453659057599</v>
      </c>
      <c r="EH155">
        <v>4.96205711364746</v>
      </c>
      <c r="EI155">
        <v>4.50541019439697</v>
      </c>
      <c r="EJ155">
        <v>4.6649217605590803</v>
      </c>
      <c r="EK155">
        <v>4.0963912010192898</v>
      </c>
      <c r="EL155">
        <v>3.3773760795593302</v>
      </c>
      <c r="EM155">
        <v>3.3915679454803498</v>
      </c>
      <c r="EN155">
        <v>3.65457987785339</v>
      </c>
      <c r="EO155">
        <v>3.5164611339569101</v>
      </c>
      <c r="EP155">
        <v>5.2778787612915004</v>
      </c>
      <c r="EQ155">
        <v>4.4153990745544398</v>
      </c>
      <c r="ER155">
        <v>4.9415960311889702</v>
      </c>
      <c r="ES155">
        <v>4.1158485412597701</v>
      </c>
      <c r="ET155">
        <v>3.6795141696929901</v>
      </c>
      <c r="EU155">
        <v>269.21652221679699</v>
      </c>
      <c r="EV155">
        <v>566.81390380859398</v>
      </c>
      <c r="EW155">
        <v>506.11209106445301</v>
      </c>
      <c r="EX155">
        <v>575.20703125</v>
      </c>
      <c r="EY155">
        <v>438.49618530273398</v>
      </c>
      <c r="EZ155">
        <v>679.52459716796898</v>
      </c>
      <c r="FA155">
        <v>340.49896240234398</v>
      </c>
      <c r="FB155">
        <v>437.48098754882801</v>
      </c>
      <c r="FC155">
        <v>130.32214355468801</v>
      </c>
      <c r="FD155">
        <v>55.450748443603501</v>
      </c>
      <c r="FE155">
        <v>714.34777832031295</v>
      </c>
      <c r="FF155">
        <v>760.89215087890602</v>
      </c>
      <c r="FG155">
        <v>204.11325073242199</v>
      </c>
      <c r="FH155">
        <v>224.81167602539099</v>
      </c>
      <c r="FI155">
        <v>1583.35961914063</v>
      </c>
      <c r="FJ155">
        <v>2382.46630859375</v>
      </c>
      <c r="FK155">
        <v>165.86407470703099</v>
      </c>
      <c r="FL155">
        <v>246.686279296875</v>
      </c>
      <c r="FM155">
        <v>1180.92260742188</v>
      </c>
      <c r="FN155">
        <v>423.29336547851602</v>
      </c>
      <c r="FO155">
        <v>789.31750488281295</v>
      </c>
      <c r="FP155">
        <v>1170.72192382813</v>
      </c>
      <c r="FQ155">
        <v>441.05764770507801</v>
      </c>
      <c r="FR155">
        <v>911.62902832031295</v>
      </c>
      <c r="FS155">
        <v>975.89923095703102</v>
      </c>
      <c r="FT155">
        <v>902.34637451171898</v>
      </c>
      <c r="FU155">
        <v>1214.05895996094</v>
      </c>
      <c r="FV155">
        <v>929.99053955078102</v>
      </c>
      <c r="FW155">
        <v>1007.35089111328</v>
      </c>
      <c r="FX155">
        <v>782.29724121093795</v>
      </c>
      <c r="FY155">
        <v>335.56979370117199</v>
      </c>
      <c r="FZ155">
        <v>11.2460422515869</v>
      </c>
      <c r="GA155">
        <v>127.23444366455099</v>
      </c>
      <c r="GB155">
        <v>951.52532958984398</v>
      </c>
      <c r="GC155">
        <v>215.792068481445</v>
      </c>
      <c r="GD155">
        <v>161.00297546386699</v>
      </c>
      <c r="GE155">
        <v>847.14050292968795</v>
      </c>
      <c r="GF155">
        <v>950.57067871093795</v>
      </c>
      <c r="GG155">
        <v>69.927536010742202</v>
      </c>
      <c r="GH155">
        <v>11.006975173950201</v>
      </c>
      <c r="GI155">
        <v>186.96018981933599</v>
      </c>
      <c r="GJ155">
        <v>659.72003173828102</v>
      </c>
      <c r="GK155">
        <v>425.53253173828102</v>
      </c>
      <c r="GL155">
        <v>446.01956176757801</v>
      </c>
      <c r="GM155">
        <v>578.38909912109398</v>
      </c>
      <c r="GN155">
        <v>233.68685913085901</v>
      </c>
      <c r="GO155">
        <v>95.896560668945298</v>
      </c>
      <c r="GP155">
        <v>324.48291015625</v>
      </c>
      <c r="GQ155">
        <v>353.53997802734398</v>
      </c>
      <c r="GR155">
        <v>198.38478088378901</v>
      </c>
      <c r="GS155">
        <v>67.159324645996094</v>
      </c>
      <c r="GT155">
        <v>384.59844970703102</v>
      </c>
      <c r="GU155">
        <v>278.783935546875</v>
      </c>
      <c r="GV155">
        <v>688.22332763671898</v>
      </c>
      <c r="GW155">
        <v>0.37148401141166698</v>
      </c>
      <c r="GX155">
        <v>587.099853515625</v>
      </c>
      <c r="GY155">
        <v>190.17384338378901</v>
      </c>
      <c r="GZ155">
        <v>182.78738403320301</v>
      </c>
      <c r="HA155">
        <v>119.584846496582</v>
      </c>
      <c r="HB155">
        <v>146.43321228027301</v>
      </c>
      <c r="HC155">
        <v>440.00891113281301</v>
      </c>
      <c r="HD155">
        <v>31.9428386688232</v>
      </c>
      <c r="HE155">
        <v>33.8431205749512</v>
      </c>
      <c r="HF155">
        <v>171.56784057617199</v>
      </c>
      <c r="HG155">
        <v>595.37170410156295</v>
      </c>
      <c r="HH155">
        <v>109.140174865723</v>
      </c>
      <c r="HI155">
        <v>576.90594482421898</v>
      </c>
      <c r="HJ155">
        <v>384.015380859375</v>
      </c>
      <c r="HK155">
        <v>194.90240478515599</v>
      </c>
      <c r="HL155">
        <v>49.304740905761697</v>
      </c>
      <c r="HM155">
        <v>126.851837158203</v>
      </c>
      <c r="HN155">
        <v>92.9150390625</v>
      </c>
      <c r="HO155">
        <v>1032.66857910156</v>
      </c>
      <c r="HP155">
        <v>33.447292327880902</v>
      </c>
      <c r="HQ155">
        <v>274.47802734375</v>
      </c>
      <c r="HR155">
        <v>535.827880859375</v>
      </c>
      <c r="HS155">
        <v>451.68719482421898</v>
      </c>
      <c r="HT155">
        <v>423.716064453125</v>
      </c>
      <c r="HU155">
        <v>410.20468139648398</v>
      </c>
      <c r="HV155">
        <v>774.36376953125</v>
      </c>
      <c r="HW155">
        <v>362.97540283203102</v>
      </c>
      <c r="HX155">
        <v>323.85800170898398</v>
      </c>
      <c r="HY155">
        <v>122.48040008544901</v>
      </c>
      <c r="HZ155">
        <v>51.163345336914098</v>
      </c>
      <c r="IA155">
        <v>755.71527099609398</v>
      </c>
      <c r="IB155">
        <v>532.22210693359398</v>
      </c>
      <c r="IC155">
        <v>174.41571044921901</v>
      </c>
      <c r="ID155">
        <v>651.44915771484398</v>
      </c>
      <c r="IE155">
        <v>2058.50732421875</v>
      </c>
      <c r="IF155">
        <v>1900.29028320313</v>
      </c>
      <c r="IG155">
        <v>146.60069274902301</v>
      </c>
      <c r="IH155">
        <v>214.43121337890599</v>
      </c>
      <c r="II155">
        <v>977.73040771484398</v>
      </c>
      <c r="IJ155">
        <v>709.03668212890602</v>
      </c>
      <c r="IK155">
        <v>715.47503662109398</v>
      </c>
      <c r="IL155">
        <v>1072.65295410156</v>
      </c>
      <c r="IM155">
        <v>458.90252685546898</v>
      </c>
      <c r="IN155">
        <v>805.0703125</v>
      </c>
      <c r="IO155">
        <v>999.89239501953102</v>
      </c>
      <c r="IP155">
        <v>800.95306396484398</v>
      </c>
      <c r="IQ155">
        <v>985.91473388671898</v>
      </c>
      <c r="IR155">
        <v>922.41973876953102</v>
      </c>
      <c r="IS155">
        <v>1061.57702636719</v>
      </c>
      <c r="IT155">
        <v>686.060791015625</v>
      </c>
      <c r="IU155">
        <v>397.97406005859398</v>
      </c>
      <c r="IV155">
        <v>11.3571691513062</v>
      </c>
      <c r="IW155">
        <v>167.69337463378901</v>
      </c>
      <c r="IX155">
        <v>926.64990234375</v>
      </c>
      <c r="IY155">
        <v>184.29652404785199</v>
      </c>
      <c r="IZ155">
        <v>187.616287231445</v>
      </c>
      <c r="JA155">
        <v>864.4912109375</v>
      </c>
      <c r="JB155">
        <v>1017.92498779297</v>
      </c>
      <c r="JC155">
        <v>93.554718017578097</v>
      </c>
      <c r="JD155">
        <v>39.964550018310597</v>
      </c>
      <c r="JE155">
        <v>196.62007141113301</v>
      </c>
      <c r="JF155">
        <v>873.61169433593795</v>
      </c>
      <c r="JG155">
        <v>777.03076171875</v>
      </c>
      <c r="JH155">
        <v>573.23583984375</v>
      </c>
      <c r="JI155">
        <v>610.036865234375</v>
      </c>
      <c r="JJ155">
        <v>244.72782897949199</v>
      </c>
      <c r="JK155">
        <v>104.10068511962901</v>
      </c>
      <c r="JL155">
        <v>306.92425537109398</v>
      </c>
      <c r="JM155">
        <v>338.40985107421898</v>
      </c>
      <c r="JN155">
        <v>190.86598205566401</v>
      </c>
      <c r="JO155">
        <v>50.619968414306598</v>
      </c>
      <c r="JP155">
        <v>484.24588012695301</v>
      </c>
      <c r="JQ155">
        <v>332.66171264648398</v>
      </c>
      <c r="JR155">
        <v>412.01104736328102</v>
      </c>
      <c r="JS155">
        <v>0.20992299914359999</v>
      </c>
      <c r="JT155">
        <v>645.58642578125</v>
      </c>
      <c r="JU155">
        <v>98.392669677734403</v>
      </c>
      <c r="JV155">
        <v>428.26907348632801</v>
      </c>
      <c r="JW155">
        <v>161.75590515136699</v>
      </c>
      <c r="JX155">
        <v>118.03981781005901</v>
      </c>
      <c r="JY155">
        <v>439.08551025390602</v>
      </c>
      <c r="JZ155">
        <v>23.474510192871101</v>
      </c>
      <c r="KA155">
        <v>34.6314506530762</v>
      </c>
      <c r="KB155">
        <v>241.16033935546901</v>
      </c>
      <c r="KC155">
        <v>573.06915283203102</v>
      </c>
      <c r="KD155">
        <v>105.013679504395</v>
      </c>
      <c r="KE155">
        <v>500.690185546875</v>
      </c>
      <c r="KF155">
        <v>304.42590332031301</v>
      </c>
      <c r="KG155">
        <v>248.01622009277301</v>
      </c>
      <c r="KH155">
        <v>67.323966979980497</v>
      </c>
      <c r="KI155">
        <v>144.4365234375</v>
      </c>
      <c r="KJ155">
        <v>101.19996643066401</v>
      </c>
      <c r="KK155">
        <v>1073.2744140625</v>
      </c>
      <c r="KL155">
        <v>64.965011596679702</v>
      </c>
      <c r="KM155">
        <f>MATCH(A155,[1]ADOS!$G:$G,0)</f>
        <v>314</v>
      </c>
      <c r="KN155" t="str">
        <f>INDEX([1]ADOS!$H:$H,KM155)</f>
        <v xml:space="preserve">NO DSM_IV questions 4a/4b is no and not atypical </v>
      </c>
      <c r="KO155" t="e">
        <f t="shared" si="6"/>
        <v>#VALUE!</v>
      </c>
      <c r="KP155">
        <f t="shared" si="7"/>
        <v>0</v>
      </c>
      <c r="KQ155">
        <v>0</v>
      </c>
      <c r="KR155" t="str">
        <f>INDEX([1]ADOS!$I:$I,KM155)</f>
        <v>Male</v>
      </c>
      <c r="KS155">
        <v>38</v>
      </c>
      <c r="KT155">
        <f t="shared" si="8"/>
        <v>1</v>
      </c>
      <c r="KU155">
        <v>25</v>
      </c>
      <c r="KV155">
        <v>365</v>
      </c>
    </row>
    <row r="156" spans="1:308" ht="15.5" x14ac:dyDescent="0.35">
      <c r="A156" s="1">
        <v>462426</v>
      </c>
      <c r="B156" s="1" t="s">
        <v>7</v>
      </c>
      <c r="C156">
        <v>5.3336215019226101</v>
      </c>
      <c r="D156">
        <v>4.05867624282837</v>
      </c>
      <c r="E156">
        <v>3.2230796813964799</v>
      </c>
      <c r="F156">
        <v>3.8622801303863499</v>
      </c>
      <c r="G156">
        <v>5.1934490203857404</v>
      </c>
      <c r="H156">
        <v>4.5826535224914604</v>
      </c>
      <c r="I156">
        <v>3.9888262748718302</v>
      </c>
      <c r="J156">
        <v>4.0334568023681596</v>
      </c>
      <c r="K156">
        <v>4.2698807716369602</v>
      </c>
      <c r="L156">
        <v>3.48520112037659</v>
      </c>
      <c r="M156">
        <v>3.6832435131072998</v>
      </c>
      <c r="N156">
        <v>4.23315334320068</v>
      </c>
      <c r="O156">
        <v>5.0336174964904803</v>
      </c>
      <c r="P156">
        <v>4.3415617942810103</v>
      </c>
      <c r="Q156">
        <v>4.89233446121216</v>
      </c>
      <c r="R156">
        <v>4.9966855049133301</v>
      </c>
      <c r="S156">
        <v>5.4460854530334499</v>
      </c>
      <c r="T156">
        <v>6.5709795951843297</v>
      </c>
      <c r="U156">
        <v>4.0323219299316397</v>
      </c>
      <c r="V156">
        <v>3.5447835922241202</v>
      </c>
      <c r="W156">
        <v>4.4807481765747097</v>
      </c>
      <c r="X156">
        <v>3.90396332740784</v>
      </c>
      <c r="Y156">
        <v>3.32008624076843</v>
      </c>
      <c r="Z156">
        <v>5.1717982292175302</v>
      </c>
      <c r="AA156">
        <v>5.1720418930053702</v>
      </c>
      <c r="AB156">
        <v>4.9660000801086399</v>
      </c>
      <c r="AC156">
        <v>4.0609474182128897</v>
      </c>
      <c r="AD156">
        <v>3.37220311164856</v>
      </c>
      <c r="AE156">
        <v>3.8624889850616499</v>
      </c>
      <c r="AF156">
        <v>4.7139253616332999</v>
      </c>
      <c r="AG156">
        <v>5.5447225570678702</v>
      </c>
      <c r="AH156">
        <v>4.7770695686340297</v>
      </c>
      <c r="AI156">
        <v>3.4594173431396502</v>
      </c>
      <c r="AJ156">
        <v>4.2451210021972701</v>
      </c>
      <c r="AK156">
        <v>4.71350049972534</v>
      </c>
      <c r="AL156">
        <v>4.0065035820007298</v>
      </c>
      <c r="AM156">
        <v>4.76021480560303</v>
      </c>
      <c r="AN156">
        <v>5.1989884376525897</v>
      </c>
      <c r="AO156">
        <v>4.22513771057129</v>
      </c>
      <c r="AP156">
        <v>3.9777681827545202</v>
      </c>
      <c r="AQ156">
        <v>3.8352427482604998</v>
      </c>
      <c r="AR156">
        <v>3.52932572364807</v>
      </c>
      <c r="AS156">
        <v>5.2222752571106001</v>
      </c>
      <c r="AT156">
        <v>3.6515855789184601</v>
      </c>
      <c r="AU156">
        <v>2.7177209854125999</v>
      </c>
      <c r="AV156">
        <v>3.5501258373260498</v>
      </c>
      <c r="AW156">
        <v>6.5268692970275897</v>
      </c>
      <c r="AX156">
        <v>4.2491817474365199</v>
      </c>
      <c r="AY156">
        <v>4.6627693176269496</v>
      </c>
      <c r="AZ156">
        <v>4.4597301483154297</v>
      </c>
      <c r="BA156">
        <v>3.6872825622558598</v>
      </c>
      <c r="BB156">
        <v>3.9392876625061</v>
      </c>
      <c r="BC156">
        <v>4.7380690574645996</v>
      </c>
      <c r="BD156">
        <v>4.1875028610229501</v>
      </c>
      <c r="BE156">
        <v>5.1954650878906303</v>
      </c>
      <c r="BF156">
        <v>3.6903007030487101</v>
      </c>
      <c r="BG156">
        <v>3.5193097591400102</v>
      </c>
      <c r="BH156">
        <v>2.9578926563262899</v>
      </c>
      <c r="BI156">
        <v>3.8828268051147501</v>
      </c>
      <c r="BJ156">
        <v>3.9325723648071298</v>
      </c>
      <c r="BK156">
        <v>3.7467014789581299</v>
      </c>
      <c r="BL156">
        <v>4.9651341438293501</v>
      </c>
      <c r="BM156">
        <v>5.0974235534668004</v>
      </c>
      <c r="BN156">
        <v>4.6885170936584499</v>
      </c>
      <c r="BO156">
        <v>3.8546202182769802</v>
      </c>
      <c r="BP156">
        <v>3.0293767452239999</v>
      </c>
      <c r="BQ156">
        <v>3.5310389995575</v>
      </c>
      <c r="BR156">
        <v>4.0354895591735804</v>
      </c>
      <c r="BS156">
        <v>4.1010150909423801</v>
      </c>
      <c r="BT156">
        <v>5.0800933837890598</v>
      </c>
      <c r="BU156">
        <v>4.45941114425659</v>
      </c>
      <c r="BV156">
        <v>4.99686574935913</v>
      </c>
      <c r="BW156">
        <v>3.8836669921875</v>
      </c>
      <c r="BX156">
        <v>3.37115550041199</v>
      </c>
      <c r="BY156">
        <v>5.5967273712158203</v>
      </c>
      <c r="BZ156">
        <v>4.4152946472168004</v>
      </c>
      <c r="CA156">
        <v>3.0446181297302202</v>
      </c>
      <c r="CB156">
        <v>3.9450883865356401</v>
      </c>
      <c r="CC156">
        <v>5.5164761543273899</v>
      </c>
      <c r="CD156">
        <v>4.9611630439758301</v>
      </c>
      <c r="CE156">
        <v>4.4533147811889702</v>
      </c>
      <c r="CF156">
        <v>4.3477911949157697</v>
      </c>
      <c r="CG156">
        <v>4.38468742370606</v>
      </c>
      <c r="CH156">
        <v>3.6371936798095699</v>
      </c>
      <c r="CI156">
        <v>4.1848707199096697</v>
      </c>
      <c r="CJ156">
        <v>4.7689013481140101</v>
      </c>
      <c r="CK156">
        <v>5.0039820671081499</v>
      </c>
      <c r="CL156">
        <v>4.3167462348937997</v>
      </c>
      <c r="CM156">
        <v>4.6727113723754901</v>
      </c>
      <c r="CN156">
        <v>5.0203213691711399</v>
      </c>
      <c r="CO156">
        <v>6.0924201011657697</v>
      </c>
      <c r="CP156">
        <v>7.4821362495422399</v>
      </c>
      <c r="CQ156">
        <v>4.2311959266662598</v>
      </c>
      <c r="CR156">
        <v>4.0586791038513201</v>
      </c>
      <c r="CS156">
        <v>4.4557414054870597</v>
      </c>
      <c r="CT156">
        <v>4.1567201614379901</v>
      </c>
      <c r="CU156">
        <v>3.6563789844512899</v>
      </c>
      <c r="CV156">
        <v>5.0805420875549299</v>
      </c>
      <c r="CW156">
        <v>4.9630150794982901</v>
      </c>
      <c r="CX156">
        <v>4.2646465301513699</v>
      </c>
      <c r="CY156">
        <v>3.9092035293579102</v>
      </c>
      <c r="CZ156">
        <v>3.26847243309021</v>
      </c>
      <c r="DA156">
        <v>3.76926589012146</v>
      </c>
      <c r="DB156">
        <v>4.8312945365905797</v>
      </c>
      <c r="DC156">
        <v>6.0707569122314498</v>
      </c>
      <c r="DD156">
        <v>5.6362380981445304</v>
      </c>
      <c r="DE156">
        <v>3.8766214847564702</v>
      </c>
      <c r="DF156">
        <v>4.1433582305908203</v>
      </c>
      <c r="DG156">
        <v>4.80766105651856</v>
      </c>
      <c r="DH156">
        <v>4.0012502670288104</v>
      </c>
      <c r="DI156">
        <v>4.7192797660827601</v>
      </c>
      <c r="DJ156">
        <v>5.1095304489135698</v>
      </c>
      <c r="DK156">
        <v>4.3037252426147496</v>
      </c>
      <c r="DL156">
        <v>4.4404630661010698</v>
      </c>
      <c r="DM156">
        <v>3.7843863964080802</v>
      </c>
      <c r="DN156">
        <v>3.8994321823120099</v>
      </c>
      <c r="DO156">
        <v>5.37683057785034</v>
      </c>
      <c r="DP156">
        <v>4.0529665946960503</v>
      </c>
      <c r="DQ156">
        <v>2.6823997497558598</v>
      </c>
      <c r="DR156">
        <v>3.78974509239197</v>
      </c>
      <c r="DS156">
        <v>6.1616115570068404</v>
      </c>
      <c r="DT156">
        <v>5.0537309646606401</v>
      </c>
      <c r="DU156">
        <v>5.06777143478394</v>
      </c>
      <c r="DV156">
        <v>4.2250008583068901</v>
      </c>
      <c r="DW156">
        <v>3.6979637145996098</v>
      </c>
      <c r="DX156">
        <v>4.1537761688232404</v>
      </c>
      <c r="DY156">
        <v>4.1359539031982404</v>
      </c>
      <c r="DZ156">
        <v>4.37168693542481</v>
      </c>
      <c r="EA156">
        <v>4.3383550643920898</v>
      </c>
      <c r="EB156">
        <v>3.6519331932067902</v>
      </c>
      <c r="EC156">
        <v>3.8670678138732901</v>
      </c>
      <c r="ED156">
        <v>3.3160984516143799</v>
      </c>
      <c r="EE156">
        <v>3.5767576694488499</v>
      </c>
      <c r="EF156">
        <v>3.6997144222259499</v>
      </c>
      <c r="EG156">
        <v>4.1433644294738796</v>
      </c>
      <c r="EH156">
        <v>4.88037014007568</v>
      </c>
      <c r="EI156">
        <v>5.1359386444091797</v>
      </c>
      <c r="EJ156">
        <v>4.3968348503112802</v>
      </c>
      <c r="EK156">
        <v>4.0947608947753897</v>
      </c>
      <c r="EL156">
        <v>3.2573828697204599</v>
      </c>
      <c r="EM156">
        <v>3.37075638771057</v>
      </c>
      <c r="EN156">
        <v>3.7804827690124498</v>
      </c>
      <c r="EO156">
        <v>4.1439862251281703</v>
      </c>
      <c r="EP156">
        <v>6.0172882080078098</v>
      </c>
      <c r="EQ156">
        <v>4.4759149551391602</v>
      </c>
      <c r="ER156">
        <v>4.9207105636596697</v>
      </c>
      <c r="ES156">
        <v>3.8631141185760498</v>
      </c>
      <c r="ET156">
        <v>3.7368831634521502</v>
      </c>
      <c r="EU156">
        <v>284.52752685546898</v>
      </c>
      <c r="EV156">
        <v>553.55145263671898</v>
      </c>
      <c r="EW156">
        <v>573.96026611328102</v>
      </c>
      <c r="EX156">
        <v>484.55938720703102</v>
      </c>
      <c r="EY156">
        <v>274.61462402343801</v>
      </c>
      <c r="EZ156">
        <v>525.74609375</v>
      </c>
      <c r="FA156">
        <v>282.45257568359398</v>
      </c>
      <c r="FB156">
        <v>242.70152282714801</v>
      </c>
      <c r="FC156">
        <v>194.24880981445301</v>
      </c>
      <c r="FD156">
        <v>64.049148559570298</v>
      </c>
      <c r="FE156">
        <v>631.11590576171898</v>
      </c>
      <c r="FF156">
        <v>629.52062988281295</v>
      </c>
      <c r="FG156">
        <v>218.633377075195</v>
      </c>
      <c r="FH156">
        <v>431.459228515625</v>
      </c>
      <c r="FI156">
        <v>1327.67578125</v>
      </c>
      <c r="FJ156">
        <v>2129.03686523438</v>
      </c>
      <c r="FK156">
        <v>160.87889099121099</v>
      </c>
      <c r="FL156">
        <v>261.39974975585898</v>
      </c>
      <c r="FM156">
        <v>1012.35241699219</v>
      </c>
      <c r="FN156">
        <v>482.77365112304699</v>
      </c>
      <c r="FO156">
        <v>691.88897705078102</v>
      </c>
      <c r="FP156">
        <v>1093.513671875</v>
      </c>
      <c r="FQ156">
        <v>447.05383300781301</v>
      </c>
      <c r="FR156">
        <v>841.82531738281295</v>
      </c>
      <c r="FS156">
        <v>768.29675292968795</v>
      </c>
      <c r="FT156">
        <v>1342.97119140625</v>
      </c>
      <c r="FU156">
        <v>1116.17333984375</v>
      </c>
      <c r="FV156">
        <v>1002.0673828125</v>
      </c>
      <c r="FW156">
        <v>1296.54028320313</v>
      </c>
      <c r="FX156">
        <v>1094.62902832031</v>
      </c>
      <c r="FY156">
        <v>386.23251342773398</v>
      </c>
      <c r="FZ156">
        <v>14.2494258880615</v>
      </c>
      <c r="GA156">
        <v>158.950119018555</v>
      </c>
      <c r="GB156">
        <v>882.59051513671898</v>
      </c>
      <c r="GC156">
        <v>186.26954650878901</v>
      </c>
      <c r="GD156">
        <v>270.37353515625</v>
      </c>
      <c r="GE156">
        <v>673.43072509765602</v>
      </c>
      <c r="GF156">
        <v>820.22863769531295</v>
      </c>
      <c r="GG156">
        <v>100.83302307128901</v>
      </c>
      <c r="GH156">
        <v>19.42431640625</v>
      </c>
      <c r="GI156">
        <v>269.708740234375</v>
      </c>
      <c r="GJ156">
        <v>620.91162109375</v>
      </c>
      <c r="GK156">
        <v>791.89544677734398</v>
      </c>
      <c r="GL156">
        <v>503.52822875976602</v>
      </c>
      <c r="GM156">
        <v>577.96337890625</v>
      </c>
      <c r="GN156">
        <v>228.344482421875</v>
      </c>
      <c r="GO156">
        <v>95.982002258300795</v>
      </c>
      <c r="GP156">
        <v>300.53103637695301</v>
      </c>
      <c r="GQ156">
        <v>349.30233764648398</v>
      </c>
      <c r="GR156">
        <v>93.467597961425795</v>
      </c>
      <c r="GS156">
        <v>84.022491455078097</v>
      </c>
      <c r="GT156">
        <v>342.76113891601602</v>
      </c>
      <c r="GU156">
        <v>177.60273742675801</v>
      </c>
      <c r="GV156">
        <v>331.78076171875</v>
      </c>
      <c r="GW156">
        <v>0.33303499221801802</v>
      </c>
      <c r="GX156">
        <v>843.70440673828102</v>
      </c>
      <c r="GY156">
        <v>188.715255737305</v>
      </c>
      <c r="GZ156">
        <v>215.31393432617199</v>
      </c>
      <c r="HA156">
        <v>110.037002563477</v>
      </c>
      <c r="HB156">
        <v>154.97317504882801</v>
      </c>
      <c r="HC156">
        <v>436.17962646484398</v>
      </c>
      <c r="HD156">
        <v>34.957233428955099</v>
      </c>
      <c r="HE156">
        <v>37.621864318847699</v>
      </c>
      <c r="HF156">
        <v>205.50302124023401</v>
      </c>
      <c r="HG156">
        <v>402.45156860351602</v>
      </c>
      <c r="HH156">
        <v>86.730186462402301</v>
      </c>
      <c r="HI156">
        <v>589.49530029296898</v>
      </c>
      <c r="HJ156">
        <v>280.07833862304699</v>
      </c>
      <c r="HK156">
        <v>474.41622924804699</v>
      </c>
      <c r="HL156">
        <v>41.747268676757798</v>
      </c>
      <c r="HM156">
        <v>206.006759643555</v>
      </c>
      <c r="HN156">
        <v>81.172065734863295</v>
      </c>
      <c r="HO156">
        <v>1289.41003417969</v>
      </c>
      <c r="HP156">
        <v>37.563873291015597</v>
      </c>
      <c r="HQ156">
        <v>390.58544921875</v>
      </c>
      <c r="HR156">
        <v>618.27691650390602</v>
      </c>
      <c r="HS156">
        <v>483.80416870117199</v>
      </c>
      <c r="HT156">
        <v>422.79766845703102</v>
      </c>
      <c r="HU156">
        <v>373.10787963867199</v>
      </c>
      <c r="HV156">
        <v>464.09649658203102</v>
      </c>
      <c r="HW156">
        <v>347.288818359375</v>
      </c>
      <c r="HX156">
        <v>355.10211181640602</v>
      </c>
      <c r="HY156">
        <v>155.15985107421901</v>
      </c>
      <c r="HZ156">
        <v>54.619670867919901</v>
      </c>
      <c r="IA156">
        <v>666.34942626953102</v>
      </c>
      <c r="IB156">
        <v>548.42321777343795</v>
      </c>
      <c r="IC156">
        <v>215.74116516113301</v>
      </c>
      <c r="ID156">
        <v>511.04287719726602</v>
      </c>
      <c r="IE156">
        <v>1194.04907226563</v>
      </c>
      <c r="IF156">
        <v>2351.02197265625</v>
      </c>
      <c r="IG156">
        <v>134.54626464843801</v>
      </c>
      <c r="IH156">
        <v>276.95675659179699</v>
      </c>
      <c r="II156">
        <v>841.08380126953102</v>
      </c>
      <c r="IJ156">
        <v>516.91052246093795</v>
      </c>
      <c r="IK156">
        <v>677.61236572265602</v>
      </c>
      <c r="IL156">
        <v>1163.97790527344</v>
      </c>
      <c r="IM156">
        <v>528.23126220703102</v>
      </c>
      <c r="IN156">
        <v>884.74963378906295</v>
      </c>
      <c r="IO156">
        <v>1096.77526855469</v>
      </c>
      <c r="IP156">
        <v>986.0966796875</v>
      </c>
      <c r="IQ156">
        <v>1162.52392578125</v>
      </c>
      <c r="IR156">
        <v>985.56677246093795</v>
      </c>
      <c r="IS156">
        <v>1072.77160644531</v>
      </c>
      <c r="IT156">
        <v>990.96960449218795</v>
      </c>
      <c r="IU156">
        <v>351.658203125</v>
      </c>
      <c r="IV156">
        <v>8.0197172164916992</v>
      </c>
      <c r="IW156">
        <v>128.78755187988301</v>
      </c>
      <c r="IX156">
        <v>791.90185546875</v>
      </c>
      <c r="IY156">
        <v>193.502685546875</v>
      </c>
      <c r="IZ156">
        <v>143.46400451660199</v>
      </c>
      <c r="JA156">
        <v>825.229248046875</v>
      </c>
      <c r="JB156">
        <v>1050.35314941406</v>
      </c>
      <c r="JC156">
        <v>84.259536743164105</v>
      </c>
      <c r="JD156">
        <v>28.009609222412099</v>
      </c>
      <c r="JE156">
        <v>168.19058227539099</v>
      </c>
      <c r="JF156">
        <v>533.53900146484398</v>
      </c>
      <c r="JG156">
        <v>600.47528076171898</v>
      </c>
      <c r="JH156">
        <v>604.250244140625</v>
      </c>
      <c r="JI156">
        <v>625.510498046875</v>
      </c>
      <c r="JJ156">
        <v>166.96275329589801</v>
      </c>
      <c r="JK156">
        <v>83.684410095214801</v>
      </c>
      <c r="JL156">
        <v>288.67626953125</v>
      </c>
      <c r="JM156">
        <v>306.90881347656301</v>
      </c>
      <c r="JN156">
        <v>153.22930908203099</v>
      </c>
      <c r="JO156">
        <v>70.7410888671875</v>
      </c>
      <c r="JP156">
        <v>287.78274536132801</v>
      </c>
      <c r="JQ156">
        <v>187.96040344238301</v>
      </c>
      <c r="JR156">
        <v>645.12310791015602</v>
      </c>
      <c r="JS156">
        <v>0.64739596843719505</v>
      </c>
      <c r="JT156">
        <v>971.98638916015602</v>
      </c>
      <c r="JU156">
        <v>134.42108154296901</v>
      </c>
      <c r="JV156">
        <v>261.19592285156301</v>
      </c>
      <c r="JW156">
        <v>133.85330200195301</v>
      </c>
      <c r="JX156">
        <v>111.938232421875</v>
      </c>
      <c r="JY156">
        <v>413.12954711914102</v>
      </c>
      <c r="JZ156">
        <v>36.944931030273402</v>
      </c>
      <c r="KA156">
        <v>37.662990570068402</v>
      </c>
      <c r="KB156">
        <v>152.77717590332</v>
      </c>
      <c r="KC156">
        <v>498.74221801757801</v>
      </c>
      <c r="KD156">
        <v>89.465362548828097</v>
      </c>
      <c r="KE156">
        <v>556.7373046875</v>
      </c>
      <c r="KF156">
        <v>91.111289978027301</v>
      </c>
      <c r="KG156">
        <v>437.75534057617199</v>
      </c>
      <c r="KH156">
        <v>79.441925048828097</v>
      </c>
      <c r="KI156">
        <v>94.682342529296903</v>
      </c>
      <c r="KJ156">
        <v>57.155574798583999</v>
      </c>
      <c r="KK156">
        <v>1363.71630859375</v>
      </c>
      <c r="KL156">
        <v>56.664321899414098</v>
      </c>
      <c r="KM156">
        <f>MATCH(A156,[1]ADOS!$G:$G,0)</f>
        <v>387</v>
      </c>
      <c r="KN156" t="str">
        <f>INDEX([1]ADOS!$H:$H,KM156)</f>
        <v xml:space="preserve">NO DSM_IV questions 4a/4b is no and not atypical </v>
      </c>
      <c r="KO156" t="e">
        <f t="shared" si="6"/>
        <v>#VALUE!</v>
      </c>
      <c r="KP156">
        <f t="shared" si="7"/>
        <v>0</v>
      </c>
      <c r="KQ156">
        <v>0</v>
      </c>
      <c r="KR156" t="str">
        <f>INDEX([1]ADOS!$I:$I,KM156)</f>
        <v>Male</v>
      </c>
      <c r="KS156">
        <v>38</v>
      </c>
      <c r="KT156">
        <f t="shared" si="8"/>
        <v>1</v>
      </c>
      <c r="KU156">
        <v>25</v>
      </c>
      <c r="KV156">
        <v>365</v>
      </c>
    </row>
    <row r="157" spans="1:308" ht="15.5" x14ac:dyDescent="0.35">
      <c r="A157" s="1">
        <v>462658</v>
      </c>
      <c r="B157" s="1" t="s">
        <v>7</v>
      </c>
      <c r="C157">
        <v>5.8807706832885698</v>
      </c>
      <c r="D157">
        <v>4.1469688415527299</v>
      </c>
      <c r="E157">
        <v>3.8916356563568102</v>
      </c>
      <c r="F157">
        <v>3.9230432510375999</v>
      </c>
      <c r="G157">
        <v>5.5562305450439498</v>
      </c>
      <c r="H157">
        <v>5.0007948875427299</v>
      </c>
      <c r="I157">
        <v>4.52182912826538</v>
      </c>
      <c r="J157">
        <v>4.2545924186706499</v>
      </c>
      <c r="K157">
        <v>4.3938045501709002</v>
      </c>
      <c r="L157">
        <v>3.6428580284118701</v>
      </c>
      <c r="M157">
        <v>3.8631067276000999</v>
      </c>
      <c r="N157">
        <v>4.0832719802856401</v>
      </c>
      <c r="O157">
        <v>5.0659956932067898</v>
      </c>
      <c r="P157">
        <v>4.7271537780761701</v>
      </c>
      <c r="Q157">
        <v>4.92867136001587</v>
      </c>
      <c r="R157">
        <v>5.02795457839966</v>
      </c>
      <c r="S157">
        <v>5.1691250801086399</v>
      </c>
      <c r="T157">
        <v>6.5227932929992702</v>
      </c>
      <c r="U157">
        <v>4.2823629379272496</v>
      </c>
      <c r="V157">
        <v>3.32364082336426</v>
      </c>
      <c r="W157">
        <v>4.2505211830139196</v>
      </c>
      <c r="X157">
        <v>4.0778388977050799</v>
      </c>
      <c r="Y157">
        <v>3.74329686164856</v>
      </c>
      <c r="Z157">
        <v>5.3244266510009801</v>
      </c>
      <c r="AA157">
        <v>4.5592322349548304</v>
      </c>
      <c r="AB157">
        <v>4.6208839416503897</v>
      </c>
      <c r="AC157">
        <v>4.1497998237609899</v>
      </c>
      <c r="AD157">
        <v>3.6989154815673801</v>
      </c>
      <c r="AE157">
        <v>3.7443106174468999</v>
      </c>
      <c r="AF157">
        <v>5.1574282646179199</v>
      </c>
      <c r="AG157">
        <v>5.9279274940490696</v>
      </c>
      <c r="AH157">
        <v>4.8507809638977104</v>
      </c>
      <c r="AI157">
        <v>3.36976838111877</v>
      </c>
      <c r="AJ157">
        <v>4.0033278465270996</v>
      </c>
      <c r="AK157">
        <v>4.4561314582824698</v>
      </c>
      <c r="AL157">
        <v>3.7564644813537602</v>
      </c>
      <c r="AM157">
        <v>4.7835764884948704</v>
      </c>
      <c r="AN157">
        <v>4.8427639007568404</v>
      </c>
      <c r="AO157">
        <v>4.5252432823181197</v>
      </c>
      <c r="AP157">
        <v>3.9488832950592001</v>
      </c>
      <c r="AQ157">
        <v>3.4701404571533199</v>
      </c>
      <c r="AR157">
        <v>3.6033411026000999</v>
      </c>
      <c r="AS157">
        <v>5.3183107376098597</v>
      </c>
      <c r="AT157">
        <v>4.0090794563293501</v>
      </c>
      <c r="AU157">
        <v>2.9056277275085498</v>
      </c>
      <c r="AV157">
        <v>4.2024006843566903</v>
      </c>
      <c r="AW157">
        <v>5.6934647560119602</v>
      </c>
      <c r="AX157">
        <v>3.9975464344024698</v>
      </c>
      <c r="AY157">
        <v>4.5229926109314</v>
      </c>
      <c r="AZ157">
        <v>4.3465652465820304</v>
      </c>
      <c r="BA157">
        <v>3.5979185104370099</v>
      </c>
      <c r="BB157">
        <v>4.1300587654113796</v>
      </c>
      <c r="BC157">
        <v>5.35603904724121</v>
      </c>
      <c r="BD157">
        <v>4.56895208358765</v>
      </c>
      <c r="BE157">
        <v>4.8150925636291504</v>
      </c>
      <c r="BF157">
        <v>3.4158010482788099</v>
      </c>
      <c r="BG157">
        <v>3.7136776447296098</v>
      </c>
      <c r="BH157">
        <v>3.2218170166015598</v>
      </c>
      <c r="BI157">
        <v>3.9656531810760498</v>
      </c>
      <c r="BJ157">
        <v>4.2330574989318901</v>
      </c>
      <c r="BK157">
        <v>3.7314188480377202</v>
      </c>
      <c r="BL157">
        <v>5.2622828483581499</v>
      </c>
      <c r="BM157">
        <v>5.2903957366943404</v>
      </c>
      <c r="BN157">
        <v>4.5040640830993697</v>
      </c>
      <c r="BO157">
        <v>4.0916604995727504</v>
      </c>
      <c r="BP157">
        <v>3.3208243846893302</v>
      </c>
      <c r="BQ157">
        <v>3.7455990314483598</v>
      </c>
      <c r="BR157">
        <v>3.5507562160491899</v>
      </c>
      <c r="BS157">
        <v>3.7154810428619398</v>
      </c>
      <c r="BT157">
        <v>5.5671191215515101</v>
      </c>
      <c r="BU157">
        <v>4.5259714126586896</v>
      </c>
      <c r="BV157">
        <v>5.0409474372863796</v>
      </c>
      <c r="BW157">
        <v>3.9002819061279301</v>
      </c>
      <c r="BX157">
        <v>3.2598278522491499</v>
      </c>
      <c r="BY157">
        <v>5.75</v>
      </c>
      <c r="BZ157">
        <v>3.9739949703216602</v>
      </c>
      <c r="CA157">
        <v>3.7654893398284899</v>
      </c>
      <c r="CB157">
        <v>4.0988216400146502</v>
      </c>
      <c r="CC157">
        <v>5.5460338592529297</v>
      </c>
      <c r="CD157">
        <v>4.4759430885314897</v>
      </c>
      <c r="CE157">
        <v>4.2237262725830096</v>
      </c>
      <c r="CF157">
        <v>4.1471920013427699</v>
      </c>
      <c r="CG157">
        <v>4.4097199440002397</v>
      </c>
      <c r="CH157">
        <v>3.7448487281799299</v>
      </c>
      <c r="CI157">
        <v>3.9732797145843501</v>
      </c>
      <c r="CJ157">
        <v>4.3570065498352104</v>
      </c>
      <c r="CK157">
        <v>5.60752248764038</v>
      </c>
      <c r="CL157">
        <v>4.7953262329101598</v>
      </c>
      <c r="CM157">
        <v>4.7960577011108398</v>
      </c>
      <c r="CN157">
        <v>5.0605916976928702</v>
      </c>
      <c r="CO157">
        <v>6.20387840270996</v>
      </c>
      <c r="CP157">
        <v>7.5890326499939</v>
      </c>
      <c r="CQ157">
        <v>4.0401144027709996</v>
      </c>
      <c r="CR157">
        <v>3.7996346950531001</v>
      </c>
      <c r="CS157">
        <v>4.29563236236572</v>
      </c>
      <c r="CT157">
        <v>4.5345711708068901</v>
      </c>
      <c r="CU157">
        <v>4.0434150695800799</v>
      </c>
      <c r="CV157">
        <v>4.8465824127197301</v>
      </c>
      <c r="CW157">
        <v>4.4549374580383301</v>
      </c>
      <c r="CX157">
        <v>4.4223189353942898</v>
      </c>
      <c r="CY157">
        <v>3.8344392776489298</v>
      </c>
      <c r="CZ157">
        <v>3.5873098373413099</v>
      </c>
      <c r="DA157">
        <v>3.9833579063415501</v>
      </c>
      <c r="DB157">
        <v>5.11053466796875</v>
      </c>
      <c r="DC157">
        <v>5.7209496498107901</v>
      </c>
      <c r="DD157">
        <v>4.96653509140015</v>
      </c>
      <c r="DE157">
        <v>4.0633926391601598</v>
      </c>
      <c r="DF157">
        <v>4.3160362243652299</v>
      </c>
      <c r="DG157">
        <v>4.6692614555358896</v>
      </c>
      <c r="DH157">
        <v>4.1125960350036603</v>
      </c>
      <c r="DI157">
        <v>4.6943898200988796</v>
      </c>
      <c r="DJ157">
        <v>4.9587926864623997</v>
      </c>
      <c r="DK157">
        <v>4.8432774543762198</v>
      </c>
      <c r="DL157">
        <v>4.3941817283630398</v>
      </c>
      <c r="DM157">
        <v>3.82220506668091</v>
      </c>
      <c r="DN157">
        <v>3.4377427101135298</v>
      </c>
      <c r="DO157">
        <v>5.5409169197082502</v>
      </c>
      <c r="DP157">
        <v>4.4469847679138201</v>
      </c>
      <c r="DQ157">
        <v>2.94313669204712</v>
      </c>
      <c r="DR157">
        <v>3.93100190162659</v>
      </c>
      <c r="DS157">
        <v>6.5719752311706499</v>
      </c>
      <c r="DT157">
        <v>5.2133927345275897</v>
      </c>
      <c r="DU157">
        <v>4.7701611518859899</v>
      </c>
      <c r="DV157">
        <v>4.0583219528198198</v>
      </c>
      <c r="DW157">
        <v>3.63811182975769</v>
      </c>
      <c r="DX157">
        <v>4.5151791572570801</v>
      </c>
      <c r="DY157">
        <v>4.8718233108520499</v>
      </c>
      <c r="DZ157">
        <v>4.6660790443420401</v>
      </c>
      <c r="EA157">
        <v>4.0896978378295898</v>
      </c>
      <c r="EB157">
        <v>3.5759747028350799</v>
      </c>
      <c r="EC157">
        <v>3.7892253398895299</v>
      </c>
      <c r="ED157">
        <v>3.24106645584106</v>
      </c>
      <c r="EE157">
        <v>3.8552193641662602</v>
      </c>
      <c r="EF157">
        <v>4.4069385528564498</v>
      </c>
      <c r="EG157">
        <v>3.72369408607483</v>
      </c>
      <c r="EH157">
        <v>5.1267366409301802</v>
      </c>
      <c r="EI157">
        <v>4.5066347122192401</v>
      </c>
      <c r="EJ157">
        <v>4.3741345405578604</v>
      </c>
      <c r="EK157">
        <v>4.5224180221557599</v>
      </c>
      <c r="EL157">
        <v>3.3211755752563499</v>
      </c>
      <c r="EM157">
        <v>3.5312814712524401</v>
      </c>
      <c r="EN157">
        <v>4.1014332771301296</v>
      </c>
      <c r="EO157">
        <v>4.0800838470459002</v>
      </c>
      <c r="EP157">
        <v>5.6826534271240199</v>
      </c>
      <c r="EQ157">
        <v>4.5368671417236301</v>
      </c>
      <c r="ER157">
        <v>4.9583206176757804</v>
      </c>
      <c r="ES157">
        <v>3.7730958461761501</v>
      </c>
      <c r="ET157">
        <v>3.7407968044281001</v>
      </c>
      <c r="EU157">
        <v>257.90670776367199</v>
      </c>
      <c r="EV157">
        <v>546.817138671875</v>
      </c>
      <c r="EW157">
        <v>408.16766357421898</v>
      </c>
      <c r="EX157">
        <v>403.10574340820301</v>
      </c>
      <c r="EY157">
        <v>300.81640625</v>
      </c>
      <c r="EZ157">
        <v>517.2578125</v>
      </c>
      <c r="FA157">
        <v>294.16534423828102</v>
      </c>
      <c r="FB157">
        <v>370.20935058593801</v>
      </c>
      <c r="FC157">
        <v>281.48745727539102</v>
      </c>
      <c r="FD157">
        <v>70.2952880859375</v>
      </c>
      <c r="FE157">
        <v>598.41937255859398</v>
      </c>
      <c r="FF157">
        <v>769.08001708984398</v>
      </c>
      <c r="FG157">
        <v>212.71159362793</v>
      </c>
      <c r="FH157">
        <v>636.79132080078102</v>
      </c>
      <c r="FI157">
        <v>1645.90014648438</v>
      </c>
      <c r="FJ157">
        <v>2046.27954101563</v>
      </c>
      <c r="FK157">
        <v>185.36312866210901</v>
      </c>
      <c r="FL157">
        <v>234.90216064453099</v>
      </c>
      <c r="FM157">
        <v>893.2666015625</v>
      </c>
      <c r="FN157">
        <v>629.392333984375</v>
      </c>
      <c r="FO157">
        <v>606.38787841796898</v>
      </c>
      <c r="FP157">
        <v>1375.1962890625</v>
      </c>
      <c r="FQ157">
        <v>556.70550537109398</v>
      </c>
      <c r="FR157">
        <v>910.48962402343795</v>
      </c>
      <c r="FS157">
        <v>1067.14904785156</v>
      </c>
      <c r="FT157">
        <v>1510.404296875</v>
      </c>
      <c r="FU157">
        <v>1261.41906738281</v>
      </c>
      <c r="FV157">
        <v>1151.33093261719</v>
      </c>
      <c r="FW157">
        <v>974.90777587890602</v>
      </c>
      <c r="FX157">
        <v>1000.59466552734</v>
      </c>
      <c r="FY157">
        <v>407.93811035156301</v>
      </c>
      <c r="FZ157">
        <v>15.0200538635254</v>
      </c>
      <c r="GA157">
        <v>149.826583862305</v>
      </c>
      <c r="GB157">
        <v>949.26141357421898</v>
      </c>
      <c r="GC157">
        <v>233.67053222656301</v>
      </c>
      <c r="GD157">
        <v>234.94442749023401</v>
      </c>
      <c r="GE157">
        <v>1078.66674804688</v>
      </c>
      <c r="GF157">
        <v>1498.75854492188</v>
      </c>
      <c r="GG157">
        <v>89.419525146484403</v>
      </c>
      <c r="GH157">
        <v>44.330539703369098</v>
      </c>
      <c r="GI157">
        <v>189.66081237793</v>
      </c>
      <c r="GJ157">
        <v>790.53839111328102</v>
      </c>
      <c r="GK157">
        <v>649.7578125</v>
      </c>
      <c r="GL157">
        <v>509.736328125</v>
      </c>
      <c r="GM157">
        <v>525.63348388671898</v>
      </c>
      <c r="GN157">
        <v>245.96824645996099</v>
      </c>
      <c r="GO157">
        <v>92.216903686523395</v>
      </c>
      <c r="GP157">
        <v>335.651123046875</v>
      </c>
      <c r="GQ157">
        <v>447.13952636718801</v>
      </c>
      <c r="GR157">
        <v>158.21432495117199</v>
      </c>
      <c r="GS157">
        <v>59.624759674072301</v>
      </c>
      <c r="GT157">
        <v>545.47021484375</v>
      </c>
      <c r="GU157">
        <v>218.95965576171901</v>
      </c>
      <c r="GV157">
        <v>550.67541503906295</v>
      </c>
      <c r="GW157">
        <v>1.11453402042389</v>
      </c>
      <c r="GX157">
        <v>961.57037353515602</v>
      </c>
      <c r="GY157">
        <v>149.33941650390599</v>
      </c>
      <c r="GZ157">
        <v>344.64544677734398</v>
      </c>
      <c r="HA157">
        <v>208.25169372558599</v>
      </c>
      <c r="HB157">
        <v>130.12385559082</v>
      </c>
      <c r="HC157">
        <v>422.63455200195301</v>
      </c>
      <c r="HD157">
        <v>70.793418884277301</v>
      </c>
      <c r="HE157">
        <v>42.498268127441399</v>
      </c>
      <c r="HF157">
        <v>140.33848571777301</v>
      </c>
      <c r="HG157">
        <v>495.36886596679699</v>
      </c>
      <c r="HH157">
        <v>106.84978485107401</v>
      </c>
      <c r="HI157">
        <v>547.48162841796898</v>
      </c>
      <c r="HJ157">
        <v>204.72535705566401</v>
      </c>
      <c r="HK157">
        <v>190.49105834960901</v>
      </c>
      <c r="HL157">
        <v>48.4449462890625</v>
      </c>
      <c r="HM157">
        <v>222.27429199218801</v>
      </c>
      <c r="HN157">
        <v>146.04797363281301</v>
      </c>
      <c r="HO157">
        <v>1356.61450195313</v>
      </c>
      <c r="HP157">
        <v>56.154945373535199</v>
      </c>
      <c r="HQ157">
        <v>391.09542846679699</v>
      </c>
      <c r="HR157">
        <v>587.88122558593795</v>
      </c>
      <c r="HS157">
        <v>727.24694824218795</v>
      </c>
      <c r="HT157">
        <v>368.18685913085898</v>
      </c>
      <c r="HU157">
        <v>279.94671630859398</v>
      </c>
      <c r="HV157">
        <v>516.97210693359398</v>
      </c>
      <c r="HW157">
        <v>292.09744262695301</v>
      </c>
      <c r="HX157">
        <v>414.44723510742199</v>
      </c>
      <c r="HY157">
        <v>187.51129150390599</v>
      </c>
      <c r="HZ157">
        <v>63.965000152587898</v>
      </c>
      <c r="IA157">
        <v>807.10394287109398</v>
      </c>
      <c r="IB157">
        <v>433.52670288085898</v>
      </c>
      <c r="IC157">
        <v>196.67803955078099</v>
      </c>
      <c r="ID157">
        <v>392.43551635742199</v>
      </c>
      <c r="IE157">
        <v>1296.06176757813</v>
      </c>
      <c r="IF157">
        <v>2287.65551757813</v>
      </c>
      <c r="IG157">
        <v>154.216720581055</v>
      </c>
      <c r="IH157">
        <v>228.22898864746099</v>
      </c>
      <c r="II157">
        <v>918.05511474609398</v>
      </c>
      <c r="IJ157">
        <v>653.74719238281295</v>
      </c>
      <c r="IK157">
        <v>758.37188720703102</v>
      </c>
      <c r="IL157">
        <v>1228.40283203125</v>
      </c>
      <c r="IM157">
        <v>497.97601318359398</v>
      </c>
      <c r="IN157">
        <v>891.57995605468795</v>
      </c>
      <c r="IO157">
        <v>988.22808837890602</v>
      </c>
      <c r="IP157">
        <v>1369.02026367188</v>
      </c>
      <c r="IQ157">
        <v>1003.17425537109</v>
      </c>
      <c r="IR157">
        <v>1127.88391113281</v>
      </c>
      <c r="IS157">
        <v>1050.6943359375</v>
      </c>
      <c r="IT157">
        <v>1313.91772460938</v>
      </c>
      <c r="IU157">
        <v>390.7353515625</v>
      </c>
      <c r="IV157">
        <v>10.954394340515099</v>
      </c>
      <c r="IW157">
        <v>130.12107849121099</v>
      </c>
      <c r="IX157">
        <v>1037.74279785156</v>
      </c>
      <c r="IY157">
        <v>214.11366271972699</v>
      </c>
      <c r="IZ157">
        <v>226.97201538085901</v>
      </c>
      <c r="JA157">
        <v>1134.61560058594</v>
      </c>
      <c r="JB157">
        <v>1343.59582519531</v>
      </c>
      <c r="JC157">
        <v>78.061904907226605</v>
      </c>
      <c r="JD157">
        <v>44.114814758300803</v>
      </c>
      <c r="JE157">
        <v>208.70384216308599</v>
      </c>
      <c r="JF157">
        <v>780.16809082031295</v>
      </c>
      <c r="JG157">
        <v>747.56689453125</v>
      </c>
      <c r="JH157">
        <v>527.785888671875</v>
      </c>
      <c r="JI157">
        <v>591.36340332031295</v>
      </c>
      <c r="JJ157">
        <v>234.93348693847699</v>
      </c>
      <c r="JK157">
        <v>114.287246704102</v>
      </c>
      <c r="JL157">
        <v>285.51495361328102</v>
      </c>
      <c r="JM157">
        <v>319.1376953125</v>
      </c>
      <c r="JN157">
        <v>155.94055175781301</v>
      </c>
      <c r="JO157">
        <v>96.7755126953125</v>
      </c>
      <c r="JP157">
        <v>354.27377319335898</v>
      </c>
      <c r="JQ157">
        <v>249.13247680664099</v>
      </c>
      <c r="JR157">
        <v>767.58843994140602</v>
      </c>
      <c r="JS157">
        <v>0.90329504013061501</v>
      </c>
      <c r="JT157">
        <v>821.21673583984398</v>
      </c>
      <c r="JU157">
        <v>260.33230590820301</v>
      </c>
      <c r="JV157">
        <v>415.443603515625</v>
      </c>
      <c r="JW157">
        <v>101.00804901123</v>
      </c>
      <c r="JX157">
        <v>185.74977111816401</v>
      </c>
      <c r="JY157">
        <v>405.93984985351602</v>
      </c>
      <c r="JZ157">
        <v>81.471939086914105</v>
      </c>
      <c r="KA157">
        <v>35.915081024169901</v>
      </c>
      <c r="KB157">
        <v>189.21473693847699</v>
      </c>
      <c r="KC157">
        <v>451.87689208984398</v>
      </c>
      <c r="KD157">
        <v>101.429801940918</v>
      </c>
      <c r="KE157">
        <v>531.74639892578102</v>
      </c>
      <c r="KF157">
        <v>245.10334777832</v>
      </c>
      <c r="KG157">
        <v>315.04095458984398</v>
      </c>
      <c r="KH157">
        <v>92.091629028320298</v>
      </c>
      <c r="KI157">
        <v>170.45100402832</v>
      </c>
      <c r="KJ157">
        <v>111.647003173828</v>
      </c>
      <c r="KK157">
        <v>1405.30773925781</v>
      </c>
      <c r="KL157">
        <v>65.038818359375</v>
      </c>
      <c r="KM157">
        <f>MATCH(A157,[1]ADOS!$G:$G,0)</f>
        <v>154</v>
      </c>
      <c r="KN157" t="str">
        <f>INDEX([1]ADOS!$H:$H,KM157)</f>
        <v xml:space="preserve">NO DSM_IV questions 4a/4b is no and not atypical </v>
      </c>
      <c r="KO157" t="e">
        <f t="shared" si="6"/>
        <v>#VALUE!</v>
      </c>
      <c r="KP157">
        <f t="shared" si="7"/>
        <v>0</v>
      </c>
      <c r="KQ157">
        <v>0</v>
      </c>
      <c r="KR157" t="str">
        <f>INDEX([1]ADOS!$I:$I,KM157)</f>
        <v>Male</v>
      </c>
      <c r="KS157">
        <v>38</v>
      </c>
      <c r="KT157">
        <f t="shared" si="8"/>
        <v>1</v>
      </c>
      <c r="KU157">
        <v>25</v>
      </c>
      <c r="KV157">
        <v>365</v>
      </c>
    </row>
    <row r="158" spans="1:308" ht="15.5" x14ac:dyDescent="0.35">
      <c r="A158" s="1">
        <v>463809</v>
      </c>
      <c r="B158" s="1" t="s">
        <v>7</v>
      </c>
      <c r="C158">
        <v>5.7795906066894496</v>
      </c>
      <c r="D158">
        <v>3.7873506546020499</v>
      </c>
      <c r="E158">
        <v>3.60818266868591</v>
      </c>
      <c r="F158">
        <v>3.8111317157745401</v>
      </c>
      <c r="G158">
        <v>5.3573045730590803</v>
      </c>
      <c r="H158">
        <v>4.9410772323608398</v>
      </c>
      <c r="I158">
        <v>4.50099420547485</v>
      </c>
      <c r="J158">
        <v>4.2100486755371103</v>
      </c>
      <c r="K158">
        <v>4.5584211349487296</v>
      </c>
      <c r="L158">
        <v>3.4972493648529102</v>
      </c>
      <c r="M158">
        <v>3.5118536949157702</v>
      </c>
      <c r="N158">
        <v>4.1064820289611799</v>
      </c>
      <c r="O158">
        <v>4.3454093933105504</v>
      </c>
      <c r="P158">
        <v>4.1317086219787598</v>
      </c>
      <c r="Q158">
        <v>4.8923048973083496</v>
      </c>
      <c r="R158">
        <v>5.2177233695983896</v>
      </c>
      <c r="S158">
        <v>5.45650339126587</v>
      </c>
      <c r="T158">
        <v>6.3302631378173801</v>
      </c>
      <c r="U158">
        <v>3.9908719062805198</v>
      </c>
      <c r="V158">
        <v>3.4067175388336199</v>
      </c>
      <c r="W158">
        <v>4.2642717361450204</v>
      </c>
      <c r="X158">
        <v>3.8513863086700399</v>
      </c>
      <c r="Y158">
        <v>3.8357496261596702</v>
      </c>
      <c r="Z158">
        <v>5.1711068153381401</v>
      </c>
      <c r="AA158">
        <v>5.2074251174926802</v>
      </c>
      <c r="AB158">
        <v>4.9398140907287598</v>
      </c>
      <c r="AC158">
        <v>4.2019419670104998</v>
      </c>
      <c r="AD158">
        <v>3.1035845279693599</v>
      </c>
      <c r="AE158">
        <v>3.7204287052154501</v>
      </c>
      <c r="AF158">
        <v>4.8587193489074698</v>
      </c>
      <c r="AG158">
        <v>5.64223432540894</v>
      </c>
      <c r="AH158">
        <v>4.99704790115356</v>
      </c>
      <c r="AI158">
        <v>3.4240813255310099</v>
      </c>
      <c r="AJ158">
        <v>4.2873773574829102</v>
      </c>
      <c r="AK158">
        <v>4.5409426689148003</v>
      </c>
      <c r="AL158">
        <v>4.14835453033447</v>
      </c>
      <c r="AM158">
        <v>4.7400689125061</v>
      </c>
      <c r="AN158">
        <v>4.6813855171203604</v>
      </c>
      <c r="AO158">
        <v>3.8340110778808598</v>
      </c>
      <c r="AP158">
        <v>4.1084413528442401</v>
      </c>
      <c r="AQ158">
        <v>3.8706297874450701</v>
      </c>
      <c r="AR158">
        <v>3.5102813243865998</v>
      </c>
      <c r="AS158">
        <v>5.4917664527893102</v>
      </c>
      <c r="AT158">
        <v>3.4934813976287802</v>
      </c>
      <c r="AU158">
        <v>2.7706611156463601</v>
      </c>
      <c r="AV158">
        <v>3.7925286293029798</v>
      </c>
      <c r="AW158">
        <v>5.4245696067810103</v>
      </c>
      <c r="AX158">
        <v>4.0390515327453604</v>
      </c>
      <c r="AY158">
        <v>4.5728459358215297</v>
      </c>
      <c r="AZ158">
        <v>4.1195602416992196</v>
      </c>
      <c r="BA158">
        <v>3.3066446781158398</v>
      </c>
      <c r="BB158">
        <v>3.8574028015136701</v>
      </c>
      <c r="BC158">
        <v>4.3781247138977104</v>
      </c>
      <c r="BD158">
        <v>4.3350238800048801</v>
      </c>
      <c r="BE158">
        <v>5.7635197639465297</v>
      </c>
      <c r="BF158">
        <v>3.7706322669982901</v>
      </c>
      <c r="BG158">
        <v>3.3438258171081499</v>
      </c>
      <c r="BH158">
        <v>3.0934464931488002</v>
      </c>
      <c r="BI158">
        <v>4.32747459411621</v>
      </c>
      <c r="BJ158">
        <v>3.7759957313537602</v>
      </c>
      <c r="BK158">
        <v>3.8884551525115998</v>
      </c>
      <c r="BL158">
        <v>4.9263200759887704</v>
      </c>
      <c r="BM158">
        <v>5.1992154121398899</v>
      </c>
      <c r="BN158">
        <v>5.2237620353698704</v>
      </c>
      <c r="BO158">
        <v>3.9012291431427002</v>
      </c>
      <c r="BP158">
        <v>3.4293615818023699</v>
      </c>
      <c r="BQ158">
        <v>3.6113653182983398</v>
      </c>
      <c r="BR158">
        <v>3.6851642131805402</v>
      </c>
      <c r="BS158">
        <v>3.5121099948883101</v>
      </c>
      <c r="BT158">
        <v>6.1269869804382298</v>
      </c>
      <c r="BU158">
        <v>4.4216613769531303</v>
      </c>
      <c r="BV158">
        <v>4.4662795066833496</v>
      </c>
      <c r="BW158">
        <v>3.7974901199340798</v>
      </c>
      <c r="BX158">
        <v>3.1642515659332302</v>
      </c>
      <c r="BY158">
        <v>5.8934688568115199</v>
      </c>
      <c r="BZ158">
        <v>3.8791384696960498</v>
      </c>
      <c r="CA158">
        <v>3.3798449039459202</v>
      </c>
      <c r="CB158">
        <v>4.1815633773803702</v>
      </c>
      <c r="CC158">
        <v>5.5110769271850604</v>
      </c>
      <c r="CD158">
        <v>5.0036849975585902</v>
      </c>
      <c r="CE158">
        <v>4.8908810615539604</v>
      </c>
      <c r="CF158">
        <v>4.2049522399902299</v>
      </c>
      <c r="CG158">
        <v>4.4418931007385298</v>
      </c>
      <c r="CH158">
        <v>3.67054271697998</v>
      </c>
      <c r="CI158">
        <v>3.5927882194518999</v>
      </c>
      <c r="CJ158">
        <v>4.8443961143493697</v>
      </c>
      <c r="CK158">
        <v>5.0803127288818404</v>
      </c>
      <c r="CL158">
        <v>4.7978873252868697</v>
      </c>
      <c r="CM158">
        <v>5.0458703041076696</v>
      </c>
      <c r="CN158">
        <v>4.9988088607788104</v>
      </c>
      <c r="CO158">
        <v>6.0878148078918501</v>
      </c>
      <c r="CP158">
        <v>6.9579401016235396</v>
      </c>
      <c r="CQ158">
        <v>4.0769977569580096</v>
      </c>
      <c r="CR158">
        <v>3.9513585567474401</v>
      </c>
      <c r="CS158">
        <v>4.2191753387451199</v>
      </c>
      <c r="CT158">
        <v>3.9001541137695299</v>
      </c>
      <c r="CU158">
        <v>3.8002343177795401</v>
      </c>
      <c r="CV158">
        <v>4.5725283622741699</v>
      </c>
      <c r="CW158">
        <v>5.2221727371215803</v>
      </c>
      <c r="CX158">
        <v>4.7190790176391602</v>
      </c>
      <c r="CY158">
        <v>4.0629258155822798</v>
      </c>
      <c r="CZ158">
        <v>3.2595291137695299</v>
      </c>
      <c r="DA158">
        <v>3.5891528129577601</v>
      </c>
      <c r="DB158">
        <v>4.6439461708068901</v>
      </c>
      <c r="DC158">
        <v>5.5053992271423304</v>
      </c>
      <c r="DD158">
        <v>5.3212094306945801</v>
      </c>
      <c r="DE158">
        <v>3.6787686347961399</v>
      </c>
      <c r="DF158">
        <v>4.3061552047729501</v>
      </c>
      <c r="DG158">
        <v>5.2195129394531303</v>
      </c>
      <c r="DH158">
        <v>4.1286711692810103</v>
      </c>
      <c r="DI158">
        <v>4.7470474243164098</v>
      </c>
      <c r="DJ158">
        <v>4.5508618354797399</v>
      </c>
      <c r="DK158">
        <v>4.5029401779174796</v>
      </c>
      <c r="DL158">
        <v>4.43658542633057</v>
      </c>
      <c r="DM158">
        <v>4.1149115562439</v>
      </c>
      <c r="DN158">
        <v>3.32680368423462</v>
      </c>
      <c r="DO158">
        <v>5.9629478454589799</v>
      </c>
      <c r="DP158">
        <v>3.5160069465637198</v>
      </c>
      <c r="DQ158">
        <v>2.7502179145813002</v>
      </c>
      <c r="DR158">
        <v>3.7261736392974898</v>
      </c>
      <c r="DS158">
        <v>5.6745772361755398</v>
      </c>
      <c r="DT158">
        <v>4.5583291053771999</v>
      </c>
      <c r="DU158">
        <v>4.9234762191772496</v>
      </c>
      <c r="DV158">
        <v>4.61875677108765</v>
      </c>
      <c r="DW158">
        <v>3.2924747467040998</v>
      </c>
      <c r="DX158">
        <v>4.29553318023682</v>
      </c>
      <c r="DY158">
        <v>4.8576555252075204</v>
      </c>
      <c r="DZ158">
        <v>4.1167035102844203</v>
      </c>
      <c r="EA158">
        <v>5.1975250244140598</v>
      </c>
      <c r="EB158">
        <v>3.74584865570068</v>
      </c>
      <c r="EC158">
        <v>3.435791015625</v>
      </c>
      <c r="ED158">
        <v>3.6882643699646001</v>
      </c>
      <c r="EE158">
        <v>3.491854429245</v>
      </c>
      <c r="EF158">
        <v>3.56382060050964</v>
      </c>
      <c r="EG158">
        <v>3.6561448574066202</v>
      </c>
      <c r="EH158">
        <v>5.0795359611511204</v>
      </c>
      <c r="EI158">
        <v>4.3824763298034703</v>
      </c>
      <c r="EJ158">
        <v>3.8780684471130402</v>
      </c>
      <c r="EK158">
        <v>3.84767723083496</v>
      </c>
      <c r="EL158">
        <v>3.4499042034149201</v>
      </c>
      <c r="EM158">
        <v>3.4499475955963099</v>
      </c>
      <c r="EN158">
        <v>3.99957251548767</v>
      </c>
      <c r="EO158">
        <v>3.5297372341156001</v>
      </c>
      <c r="EP158">
        <v>5.9539775848388699</v>
      </c>
      <c r="EQ158">
        <v>4.3155250549316397</v>
      </c>
      <c r="ER158">
        <v>5.0330471992492702</v>
      </c>
      <c r="ES158">
        <v>3.5832757949829102</v>
      </c>
      <c r="ET158">
        <v>3.6592860221862802</v>
      </c>
      <c r="EU158">
        <v>281.04766845703102</v>
      </c>
      <c r="EV158">
        <v>480.678466796875</v>
      </c>
      <c r="EW158">
        <v>626.63092041015602</v>
      </c>
      <c r="EX158">
        <v>503.862548828125</v>
      </c>
      <c r="EY158">
        <v>318.30920410156301</v>
      </c>
      <c r="EZ158">
        <v>500.80041503906301</v>
      </c>
      <c r="FA158">
        <v>300.06671142578102</v>
      </c>
      <c r="FB158">
        <v>303.24844360351602</v>
      </c>
      <c r="FC158">
        <v>159.61648559570301</v>
      </c>
      <c r="FD158">
        <v>55.8232231140137</v>
      </c>
      <c r="FE158">
        <v>735.46844482421898</v>
      </c>
      <c r="FF158">
        <v>642.11828613281295</v>
      </c>
      <c r="FG158">
        <v>176.97114562988301</v>
      </c>
      <c r="FH158">
        <v>536.95989990234398</v>
      </c>
      <c r="FI158">
        <v>1587.67822265625</v>
      </c>
      <c r="FJ158">
        <v>2422.35766601563</v>
      </c>
      <c r="FK158">
        <v>160.97494506835901</v>
      </c>
      <c r="FL158">
        <v>249.84088134765599</v>
      </c>
      <c r="FM158">
        <v>993.16943359375</v>
      </c>
      <c r="FN158">
        <v>511.27658081054699</v>
      </c>
      <c r="FO158">
        <v>775.14587402343795</v>
      </c>
      <c r="FP158">
        <v>1097.56005859375</v>
      </c>
      <c r="FQ158">
        <v>516.48760986328102</v>
      </c>
      <c r="FR158">
        <v>639.94519042968795</v>
      </c>
      <c r="FS158">
        <v>758.255615234375</v>
      </c>
      <c r="FT158">
        <v>1068.83032226563</v>
      </c>
      <c r="FU158">
        <v>1291.85595703125</v>
      </c>
      <c r="FV158">
        <v>938.00622558593795</v>
      </c>
      <c r="FW158">
        <v>1061.97009277344</v>
      </c>
      <c r="FX158">
        <v>1017.24182128906</v>
      </c>
      <c r="FY158">
        <v>360.06161499023398</v>
      </c>
      <c r="FZ158">
        <v>13.212083816528301</v>
      </c>
      <c r="GA158">
        <v>186.46452331543</v>
      </c>
      <c r="GB158">
        <v>932.08282470703102</v>
      </c>
      <c r="GC158">
        <v>237.87393188476599</v>
      </c>
      <c r="GD158">
        <v>314.74423217773398</v>
      </c>
      <c r="GE158">
        <v>1069.84362792969</v>
      </c>
      <c r="GF158">
        <v>929.775146484375</v>
      </c>
      <c r="GG158">
        <v>58.268619537353501</v>
      </c>
      <c r="GH158">
        <v>52.183540344238303</v>
      </c>
      <c r="GI158">
        <v>216.09022521972699</v>
      </c>
      <c r="GJ158">
        <v>690.069091796875</v>
      </c>
      <c r="GK158">
        <v>751.161865234375</v>
      </c>
      <c r="GL158">
        <v>550.90838623046898</v>
      </c>
      <c r="GM158">
        <v>638.72082519531295</v>
      </c>
      <c r="GN158">
        <v>272.448486328125</v>
      </c>
      <c r="GO158">
        <v>82.479057312011705</v>
      </c>
      <c r="GP158">
        <v>313.54241943359398</v>
      </c>
      <c r="GQ158">
        <v>393.56234741210898</v>
      </c>
      <c r="GR158">
        <v>170.166091918945</v>
      </c>
      <c r="GS158">
        <v>35.579444885253899</v>
      </c>
      <c r="GT158">
        <v>478.43624877929699</v>
      </c>
      <c r="GU158">
        <v>175.86785888671901</v>
      </c>
      <c r="GV158">
        <v>441.462890625</v>
      </c>
      <c r="GW158">
        <v>0.35814303159713701</v>
      </c>
      <c r="GX158">
        <v>721.59948730468795</v>
      </c>
      <c r="GY158">
        <v>234.41490173339801</v>
      </c>
      <c r="GZ158">
        <v>237.48919677734401</v>
      </c>
      <c r="HA158">
        <v>106.37115478515599</v>
      </c>
      <c r="HB158">
        <v>171.61949157714801</v>
      </c>
      <c r="HC158">
        <v>409.100341796875</v>
      </c>
      <c r="HD158">
        <v>48.904495239257798</v>
      </c>
      <c r="HE158">
        <v>35.804771423339801</v>
      </c>
      <c r="HF158">
        <v>163.36276245117199</v>
      </c>
      <c r="HG158">
        <v>476.11529541015602</v>
      </c>
      <c r="HH158">
        <v>81.665725708007798</v>
      </c>
      <c r="HI158">
        <v>443.096435546875</v>
      </c>
      <c r="HJ158">
        <v>242.838943481445</v>
      </c>
      <c r="HK158">
        <v>181.555252075195</v>
      </c>
      <c r="HL158">
        <v>79.899406433105497</v>
      </c>
      <c r="HM158">
        <v>214.11439514160199</v>
      </c>
      <c r="HN158">
        <v>70.116043090820298</v>
      </c>
      <c r="HO158">
        <v>897.44158935546898</v>
      </c>
      <c r="HP158">
        <v>64.841651916503906</v>
      </c>
      <c r="HQ158">
        <v>385.69796752929699</v>
      </c>
      <c r="HR158">
        <v>631.670166015625</v>
      </c>
      <c r="HS158">
        <v>523.56146240234398</v>
      </c>
      <c r="HT158">
        <v>442.43109130859398</v>
      </c>
      <c r="HU158">
        <v>276.39425659179699</v>
      </c>
      <c r="HV158">
        <v>559.60882568359398</v>
      </c>
      <c r="HW158">
        <v>320.52346801757801</v>
      </c>
      <c r="HX158">
        <v>403.38659667968801</v>
      </c>
      <c r="HY158">
        <v>161.86102294921901</v>
      </c>
      <c r="HZ158">
        <v>51.326351165771499</v>
      </c>
      <c r="IA158">
        <v>758.30157470703102</v>
      </c>
      <c r="IB158">
        <v>660.65814208984398</v>
      </c>
      <c r="IC158">
        <v>194.70388793945301</v>
      </c>
      <c r="ID158">
        <v>440.30618286132801</v>
      </c>
      <c r="IE158">
        <v>1538.53173828125</v>
      </c>
      <c r="IF158">
        <v>2407.1806640625</v>
      </c>
      <c r="IG158">
        <v>136.68032836914099</v>
      </c>
      <c r="IH158">
        <v>230.397384643555</v>
      </c>
      <c r="II158">
        <v>906.03723144531295</v>
      </c>
      <c r="IJ158">
        <v>637.8779296875</v>
      </c>
      <c r="IK158">
        <v>617.5078125</v>
      </c>
      <c r="IL158">
        <v>1149.39306640625</v>
      </c>
      <c r="IM158">
        <v>400.56506347656301</v>
      </c>
      <c r="IN158">
        <v>740.189697265625</v>
      </c>
      <c r="IO158">
        <v>975.47052001953102</v>
      </c>
      <c r="IP158">
        <v>1293.169921875</v>
      </c>
      <c r="IQ158">
        <v>1299.92956542969</v>
      </c>
      <c r="IR158">
        <v>995.94934082031295</v>
      </c>
      <c r="IS158">
        <v>1151.43371582031</v>
      </c>
      <c r="IT158">
        <v>949.25457763671898</v>
      </c>
      <c r="IU158">
        <v>325.80429077148398</v>
      </c>
      <c r="IV158">
        <v>19.145133972168001</v>
      </c>
      <c r="IW158">
        <v>147.61103820800801</v>
      </c>
      <c r="IX158">
        <v>876.13372802734398</v>
      </c>
      <c r="IY158">
        <v>211.77252197265599</v>
      </c>
      <c r="IZ158">
        <v>280.85266113281301</v>
      </c>
      <c r="JA158">
        <v>975.95739746093795</v>
      </c>
      <c r="JB158">
        <v>859.3154296875</v>
      </c>
      <c r="JC158">
        <v>57.387916564941399</v>
      </c>
      <c r="JD158">
        <v>32.084590911865199</v>
      </c>
      <c r="JE158">
        <v>219.67953491210901</v>
      </c>
      <c r="JF158">
        <v>784.537841796875</v>
      </c>
      <c r="JG158">
        <v>955.89813232421898</v>
      </c>
      <c r="JH158">
        <v>597.71527099609398</v>
      </c>
      <c r="JI158">
        <v>555.12634277343795</v>
      </c>
      <c r="JJ158">
        <v>238.36541748046901</v>
      </c>
      <c r="JK158">
        <v>118.849609375</v>
      </c>
      <c r="JL158">
        <v>286.52526855468801</v>
      </c>
      <c r="JM158">
        <v>269.56893920898398</v>
      </c>
      <c r="JN158">
        <v>272.39749145507801</v>
      </c>
      <c r="JO158">
        <v>85.447662353515597</v>
      </c>
      <c r="JP158">
        <v>369.63311767578102</v>
      </c>
      <c r="JQ158">
        <v>211.88163757324199</v>
      </c>
      <c r="JR158">
        <v>485.07092285156301</v>
      </c>
      <c r="JS158">
        <v>0.79833298921585105</v>
      </c>
      <c r="JT158">
        <v>659.760498046875</v>
      </c>
      <c r="JU158">
        <v>239.93057250976599</v>
      </c>
      <c r="JV158">
        <v>339.86114501953102</v>
      </c>
      <c r="JW158">
        <v>113.131065368652</v>
      </c>
      <c r="JX158">
        <v>144.74053955078099</v>
      </c>
      <c r="JY158">
        <v>356.52072143554699</v>
      </c>
      <c r="JZ158">
        <v>27.245632171630898</v>
      </c>
      <c r="KA158">
        <v>40.176227569580099</v>
      </c>
      <c r="KB158">
        <v>170.01759338378901</v>
      </c>
      <c r="KC158">
        <v>551.29388427734398</v>
      </c>
      <c r="KD158">
        <v>79.805427551269503</v>
      </c>
      <c r="KE158">
        <v>444.28796386718801</v>
      </c>
      <c r="KF158">
        <v>291.13031005859398</v>
      </c>
      <c r="KG158">
        <v>175.86798095703099</v>
      </c>
      <c r="KH158">
        <v>64.192436218261705</v>
      </c>
      <c r="KI158">
        <v>132.71714782714801</v>
      </c>
      <c r="KJ158">
        <v>72.996177673339801</v>
      </c>
      <c r="KK158">
        <v>881.89959716796898</v>
      </c>
      <c r="KL158">
        <v>51.680576324462898</v>
      </c>
      <c r="KM158">
        <f>MATCH(A158,[1]ADOS!$G:$G,0)</f>
        <v>125</v>
      </c>
      <c r="KN158" t="str">
        <f>INDEX([1]ADOS!$H:$H,KM158)</f>
        <v xml:space="preserve">NO DSM_IV questions 4a/4b is no and not atypical </v>
      </c>
      <c r="KO158" t="e">
        <f t="shared" si="6"/>
        <v>#VALUE!</v>
      </c>
      <c r="KP158">
        <f t="shared" si="7"/>
        <v>0</v>
      </c>
      <c r="KQ158">
        <v>0</v>
      </c>
      <c r="KR158" t="str">
        <f>INDEX([1]ADOS!$I:$I,KM158)</f>
        <v>Male</v>
      </c>
      <c r="KS158">
        <v>38</v>
      </c>
      <c r="KT158">
        <f t="shared" si="8"/>
        <v>1</v>
      </c>
      <c r="KU158">
        <v>25</v>
      </c>
      <c r="KV158">
        <v>365</v>
      </c>
    </row>
    <row r="159" spans="1:308" ht="15.5" x14ac:dyDescent="0.35">
      <c r="A159" s="1">
        <v>464943</v>
      </c>
      <c r="B159" s="1" t="s">
        <v>7</v>
      </c>
      <c r="C159">
        <v>7.03758001327515</v>
      </c>
      <c r="D159">
        <v>4.0608391761779803</v>
      </c>
      <c r="E159">
        <v>4.42165231704712</v>
      </c>
      <c r="F159">
        <v>4.6590485572814897</v>
      </c>
      <c r="G159">
        <v>6.7067093849182102</v>
      </c>
      <c r="H159">
        <v>5.3435630798339799</v>
      </c>
      <c r="I159">
        <v>4.8614187240600604</v>
      </c>
      <c r="J159">
        <v>4.0630359649658203</v>
      </c>
      <c r="K159">
        <v>4.1329188346862802</v>
      </c>
      <c r="L159">
        <v>3.1886186599731401</v>
      </c>
      <c r="M159">
        <v>3.3138990402221702</v>
      </c>
      <c r="N159">
        <v>4.81162309646606</v>
      </c>
      <c r="O159">
        <v>5.2692432403564498</v>
      </c>
      <c r="P159">
        <v>4.9777483940124503</v>
      </c>
      <c r="Q159">
        <v>5.7240781784057599</v>
      </c>
      <c r="R159">
        <v>5.6729869842529297</v>
      </c>
      <c r="S159">
        <v>5.0333890914917001</v>
      </c>
      <c r="T159">
        <v>6.1930050849914604</v>
      </c>
      <c r="U159">
        <v>4.9093756675720197</v>
      </c>
      <c r="V159">
        <v>4.0305714607238796</v>
      </c>
      <c r="W159">
        <v>3.7927665710449201</v>
      </c>
      <c r="X159">
        <v>3.3758029937744101</v>
      </c>
      <c r="Y159">
        <v>3.3204104900360099</v>
      </c>
      <c r="Z159">
        <v>5.63716840744019</v>
      </c>
      <c r="AA159">
        <v>5.8647742271423304</v>
      </c>
      <c r="AB159">
        <v>5.6575379371643102</v>
      </c>
      <c r="AC159">
        <v>5.1597523689270002</v>
      </c>
      <c r="AD159">
        <v>4.1455426216125497</v>
      </c>
      <c r="AE159">
        <v>4.1106219291687003</v>
      </c>
      <c r="AF159">
        <v>5.0912895202636701</v>
      </c>
      <c r="AG159">
        <v>6.31036281585693</v>
      </c>
      <c r="AH159">
        <v>5.1940293312072798</v>
      </c>
      <c r="AI159">
        <v>3.16190528869629</v>
      </c>
      <c r="AJ159">
        <v>5.0009388923645002</v>
      </c>
      <c r="AK159">
        <v>5.2730011940002397</v>
      </c>
      <c r="AL159">
        <v>4.3645935058593803</v>
      </c>
      <c r="AM159">
        <v>5.0775222778320304</v>
      </c>
      <c r="AN159">
        <v>5.6585001945495597</v>
      </c>
      <c r="AO159">
        <v>4.2085676193237296</v>
      </c>
      <c r="AP159">
        <v>4.7203292846679696</v>
      </c>
      <c r="AQ159">
        <v>3.3827469348907502</v>
      </c>
      <c r="AR159">
        <v>3.9458894729614298</v>
      </c>
      <c r="AS159">
        <v>6.4048709869384801</v>
      </c>
      <c r="AT159">
        <v>3.05319046974182</v>
      </c>
      <c r="AU159">
        <v>3.0556280612945601</v>
      </c>
      <c r="AV159">
        <v>3.8998961448669398</v>
      </c>
      <c r="AW159">
        <v>5.1934266090393102</v>
      </c>
      <c r="AX159">
        <v>3.95611476898193</v>
      </c>
      <c r="AY159">
        <v>4.7807044982910201</v>
      </c>
      <c r="AZ159">
        <v>4.2170715332031303</v>
      </c>
      <c r="BA159">
        <v>3.67293357849121</v>
      </c>
      <c r="BB159">
        <v>4.4393510818481401</v>
      </c>
      <c r="BC159">
        <v>5.4787368774414098</v>
      </c>
      <c r="BD159">
        <v>4.9296183586120597</v>
      </c>
      <c r="BE159">
        <v>5.5612254142761204</v>
      </c>
      <c r="BF159">
        <v>4.4628820419311497</v>
      </c>
      <c r="BG159">
        <v>3.6746420860290501</v>
      </c>
      <c r="BH159">
        <v>4.1480479240417498</v>
      </c>
      <c r="BI159">
        <v>3.7442307472228999</v>
      </c>
      <c r="BJ159">
        <v>3.7087969779968302</v>
      </c>
      <c r="BK159">
        <v>3.1276593208313002</v>
      </c>
      <c r="BL159">
        <v>6.1985068321228001</v>
      </c>
      <c r="BM159">
        <v>5.7367982864379901</v>
      </c>
      <c r="BN159">
        <v>5.0831422805786097</v>
      </c>
      <c r="BO159">
        <v>3.6764380931854301</v>
      </c>
      <c r="BP159">
        <v>3.4311511516571001</v>
      </c>
      <c r="BQ159">
        <v>4.3809666633606001</v>
      </c>
      <c r="BR159">
        <v>4.0298876762390101</v>
      </c>
      <c r="BS159">
        <v>3.9645264148712198</v>
      </c>
      <c r="BT159">
        <v>6.0538234710693404</v>
      </c>
      <c r="BU159">
        <v>4.3897209167480504</v>
      </c>
      <c r="BV159">
        <v>6.0560941696167001</v>
      </c>
      <c r="BW159">
        <v>4.4318561553955096</v>
      </c>
      <c r="BX159">
        <v>3.32669258117676</v>
      </c>
      <c r="BY159">
        <v>6.6940894126892099</v>
      </c>
      <c r="BZ159">
        <v>3.8863620758056601</v>
      </c>
      <c r="CA159">
        <v>4.0141735076904297</v>
      </c>
      <c r="CB159">
        <v>4.4487776756286603</v>
      </c>
      <c r="CC159">
        <v>6.8654847145080602</v>
      </c>
      <c r="CD159">
        <v>4.9771318435668901</v>
      </c>
      <c r="CE159">
        <v>4.2878284454345703</v>
      </c>
      <c r="CF159">
        <v>3.9622490406036399</v>
      </c>
      <c r="CG159">
        <v>4.2449231147766104</v>
      </c>
      <c r="CH159">
        <v>2.9531207084655802</v>
      </c>
      <c r="CI159">
        <v>3.2910127639770499</v>
      </c>
      <c r="CJ159">
        <v>5.2042798995971697</v>
      </c>
      <c r="CK159">
        <v>5.9591403007507298</v>
      </c>
      <c r="CL159">
        <v>5.7463068962097203</v>
      </c>
      <c r="CM159">
        <v>5.8933563232421902</v>
      </c>
      <c r="CN159">
        <v>5.7981886863708496</v>
      </c>
      <c r="CO159">
        <v>4.90334224700928</v>
      </c>
      <c r="CP159">
        <v>6.1910152435302699</v>
      </c>
      <c r="CQ159">
        <v>4.1421995162963903</v>
      </c>
      <c r="CR159">
        <v>3.8185346126556401</v>
      </c>
      <c r="CS159">
        <v>3.7100689411163299</v>
      </c>
      <c r="CT159">
        <v>3.2469062805175799</v>
      </c>
      <c r="CU159">
        <v>3.1823394298553498</v>
      </c>
      <c r="CV159">
        <v>5.4036159515380904</v>
      </c>
      <c r="CW159">
        <v>5.2044763565063503</v>
      </c>
      <c r="CX159">
        <v>5.51452589035034</v>
      </c>
      <c r="CY159">
        <v>4.9390144348144496</v>
      </c>
      <c r="CZ159">
        <v>3.8346831798553498</v>
      </c>
      <c r="DA159">
        <v>4.2745819091796902</v>
      </c>
      <c r="DB159">
        <v>5.0809216499328604</v>
      </c>
      <c r="DC159">
        <v>6.21988821029663</v>
      </c>
      <c r="DD159">
        <v>5.0397911071777299</v>
      </c>
      <c r="DE159">
        <v>3.6857674121856698</v>
      </c>
      <c r="DF159">
        <v>4.5861577987670898</v>
      </c>
      <c r="DG159">
        <v>4.8530154228210503</v>
      </c>
      <c r="DH159">
        <v>4.1352186203002903</v>
      </c>
      <c r="DI159">
        <v>4.9005370140075701</v>
      </c>
      <c r="DJ159">
        <v>5.2292633056640598</v>
      </c>
      <c r="DK159">
        <v>4.99039649963379</v>
      </c>
      <c r="DL159">
        <v>5.1007132530212402</v>
      </c>
      <c r="DM159">
        <v>3.3973557949066202</v>
      </c>
      <c r="DN159">
        <v>3.7245216369628902</v>
      </c>
      <c r="DO159">
        <v>5.8919167518615696</v>
      </c>
      <c r="DP159">
        <v>3.0543885231018102</v>
      </c>
      <c r="DQ159">
        <v>2.9386620521545401</v>
      </c>
      <c r="DR159">
        <v>3.8707628250122101</v>
      </c>
      <c r="DS159">
        <v>5.3504481315612802</v>
      </c>
      <c r="DT159">
        <v>3.8813533782959002</v>
      </c>
      <c r="DU159">
        <v>4.7945008277893102</v>
      </c>
      <c r="DV159">
        <v>5.2444043159484899</v>
      </c>
      <c r="DW159">
        <v>3.4422571659088099</v>
      </c>
      <c r="DX159">
        <v>4.8916363716125497</v>
      </c>
      <c r="DY159">
        <v>5.5161843299865696</v>
      </c>
      <c r="DZ159">
        <v>5.1329498291015598</v>
      </c>
      <c r="EA159">
        <v>5.6522898674011204</v>
      </c>
      <c r="EB159">
        <v>4.46710157394409</v>
      </c>
      <c r="EC159">
        <v>3.5222613811492902</v>
      </c>
      <c r="ED159">
        <v>3.7031126022338898</v>
      </c>
      <c r="EE159">
        <v>3.6722276210784899</v>
      </c>
      <c r="EF159">
        <v>3.5350718498229998</v>
      </c>
      <c r="EG159">
        <v>3.4463033676147501</v>
      </c>
      <c r="EH159">
        <v>6.8575849533081099</v>
      </c>
      <c r="EI159">
        <v>5.1045885086059597</v>
      </c>
      <c r="EJ159">
        <v>4.7484827041626003</v>
      </c>
      <c r="EK159">
        <v>3.4988954067230198</v>
      </c>
      <c r="EL159">
        <v>3.2775413990020801</v>
      </c>
      <c r="EM159">
        <v>4.2443428039550799</v>
      </c>
      <c r="EN159">
        <v>3.88935422897339</v>
      </c>
      <c r="EO159">
        <v>4.4834318161010698</v>
      </c>
      <c r="EP159">
        <v>5.6445956230163601</v>
      </c>
      <c r="EQ159">
        <v>4.32407951354981</v>
      </c>
      <c r="ER159">
        <v>5.1205263137817401</v>
      </c>
      <c r="ES159">
        <v>3.9810352325439502</v>
      </c>
      <c r="ET159">
        <v>3.6761453151702899</v>
      </c>
      <c r="EU159">
        <v>324.21347045898398</v>
      </c>
      <c r="EV159">
        <v>569.5078125</v>
      </c>
      <c r="EW159">
        <v>457.14425659179699</v>
      </c>
      <c r="EX159">
        <v>531.654541015625</v>
      </c>
      <c r="EY159">
        <v>210.30056762695301</v>
      </c>
      <c r="EZ159">
        <v>432.70333862304699</v>
      </c>
      <c r="FA159">
        <v>333.95474243164102</v>
      </c>
      <c r="FB159">
        <v>332.50131225585898</v>
      </c>
      <c r="FC159">
        <v>154.15266418457</v>
      </c>
      <c r="FD159">
        <v>73.176704406738295</v>
      </c>
      <c r="FE159">
        <v>624.09851074218795</v>
      </c>
      <c r="FF159">
        <v>527.45025634765602</v>
      </c>
      <c r="FG159">
        <v>210.9912109375</v>
      </c>
      <c r="FH159">
        <v>449.46057128906301</v>
      </c>
      <c r="FI159">
        <v>1432.69909667969</v>
      </c>
      <c r="FJ159">
        <v>1799.595703125</v>
      </c>
      <c r="FK159">
        <v>166.65376281738301</v>
      </c>
      <c r="FL159">
        <v>278.56692504882801</v>
      </c>
      <c r="FM159">
        <v>1179.62841796875</v>
      </c>
      <c r="FN159">
        <v>661.78009033203102</v>
      </c>
      <c r="FO159">
        <v>710.33258056640602</v>
      </c>
      <c r="FP159">
        <v>1263.16613769531</v>
      </c>
      <c r="FQ159">
        <v>390.12823486328102</v>
      </c>
      <c r="FR159">
        <v>797.86834716796898</v>
      </c>
      <c r="FS159">
        <v>541.41522216796898</v>
      </c>
      <c r="FT159">
        <v>890.05096435546898</v>
      </c>
      <c r="FU159">
        <v>755.07659912109398</v>
      </c>
      <c r="FV159">
        <v>752.79040527343795</v>
      </c>
      <c r="FW159">
        <v>949.79437255859398</v>
      </c>
      <c r="FX159">
        <v>810.75109863281295</v>
      </c>
      <c r="FY159">
        <v>393.96890258789102</v>
      </c>
      <c r="FZ159">
        <v>16.756004333496101</v>
      </c>
      <c r="GA159">
        <v>143.762619018555</v>
      </c>
      <c r="GB159">
        <v>1074.77526855469</v>
      </c>
      <c r="GC159">
        <v>252.38912963867199</v>
      </c>
      <c r="GD159">
        <v>261.07485961914102</v>
      </c>
      <c r="GE159">
        <v>1031.19750976563</v>
      </c>
      <c r="GF159">
        <v>1012.49932861328</v>
      </c>
      <c r="GG159">
        <v>104.76905822753901</v>
      </c>
      <c r="GH159">
        <v>43.057056427002003</v>
      </c>
      <c r="GI159">
        <v>200.04669189453099</v>
      </c>
      <c r="GJ159">
        <v>630.140869140625</v>
      </c>
      <c r="GK159">
        <v>561.92724609375</v>
      </c>
      <c r="GL159">
        <v>660.367431640625</v>
      </c>
      <c r="GM159">
        <v>419.14361572265602</v>
      </c>
      <c r="GN159">
        <v>210.78146362304699</v>
      </c>
      <c r="GO159">
        <v>96.701248168945298</v>
      </c>
      <c r="GP159">
        <v>298.73611450195301</v>
      </c>
      <c r="GQ159">
        <v>419.07070922851602</v>
      </c>
      <c r="GR159">
        <v>187.76286315918</v>
      </c>
      <c r="GS159">
        <v>76.266853332519503</v>
      </c>
      <c r="GT159">
        <v>310.77651977539102</v>
      </c>
      <c r="GU159">
        <v>193.93614196777301</v>
      </c>
      <c r="GV159">
        <v>581.50695800781295</v>
      </c>
      <c r="GW159">
        <v>0.19461800158023801</v>
      </c>
      <c r="GX159">
        <v>449.02502441406301</v>
      </c>
      <c r="GY159">
        <v>144.42506408691401</v>
      </c>
      <c r="GZ159">
        <v>234.46095275878901</v>
      </c>
      <c r="HA159">
        <v>181.05009460449199</v>
      </c>
      <c r="HB159">
        <v>139.56768798828099</v>
      </c>
      <c r="HC159">
        <v>285.532958984375</v>
      </c>
      <c r="HD159">
        <v>83.639198303222699</v>
      </c>
      <c r="HE159">
        <v>21.3283996582031</v>
      </c>
      <c r="HF159">
        <v>162.20042419433599</v>
      </c>
      <c r="HG159">
        <v>646.6884765625</v>
      </c>
      <c r="HH159">
        <v>105.85955047607401</v>
      </c>
      <c r="HI159">
        <v>336.84878540039102</v>
      </c>
      <c r="HJ159">
        <v>210.68885803222699</v>
      </c>
      <c r="HK159">
        <v>181.09373474121099</v>
      </c>
      <c r="HL159">
        <v>58.887332916259801</v>
      </c>
      <c r="HM159">
        <v>125.338417053223</v>
      </c>
      <c r="HN159">
        <v>72.111427307128906</v>
      </c>
      <c r="HO159">
        <v>1131.20178222656</v>
      </c>
      <c r="HP159">
        <v>100.63988494873</v>
      </c>
      <c r="HQ159">
        <v>241.04014587402301</v>
      </c>
      <c r="HR159">
        <v>440.081787109375</v>
      </c>
      <c r="HS159">
        <v>352.8349609375</v>
      </c>
      <c r="HT159">
        <v>481.40774536132801</v>
      </c>
      <c r="HU159">
        <v>330.85037231445301</v>
      </c>
      <c r="HV159">
        <v>514.82232666015602</v>
      </c>
      <c r="HW159">
        <v>405.1396484375</v>
      </c>
      <c r="HX159">
        <v>263.29244995117199</v>
      </c>
      <c r="HY159">
        <v>171.54095458984401</v>
      </c>
      <c r="HZ159">
        <v>73.185287475585895</v>
      </c>
      <c r="IA159">
        <v>711.95471191406295</v>
      </c>
      <c r="IB159">
        <v>595.17718505859398</v>
      </c>
      <c r="IC159">
        <v>185.99539184570301</v>
      </c>
      <c r="ID159">
        <v>345.38479614257801</v>
      </c>
      <c r="IE159">
        <v>1377.93933105469</v>
      </c>
      <c r="IF159">
        <v>1713.89245605469</v>
      </c>
      <c r="IG159">
        <v>159.21647644043</v>
      </c>
      <c r="IH159">
        <v>261.64218139648398</v>
      </c>
      <c r="II159">
        <v>1145.4814453125</v>
      </c>
      <c r="IJ159">
        <v>715.99249267578102</v>
      </c>
      <c r="IK159">
        <v>855.193115234375</v>
      </c>
      <c r="IL159">
        <v>1000.75921630859</v>
      </c>
      <c r="IM159">
        <v>456.96768188476602</v>
      </c>
      <c r="IN159">
        <v>812.07537841796898</v>
      </c>
      <c r="IO159">
        <v>904.03692626953102</v>
      </c>
      <c r="IP159">
        <v>945.00128173828102</v>
      </c>
      <c r="IQ159">
        <v>763.40686035156295</v>
      </c>
      <c r="IR159">
        <v>667.5361328125</v>
      </c>
      <c r="IS159">
        <v>915.867431640625</v>
      </c>
      <c r="IT159">
        <v>972.94378662109398</v>
      </c>
      <c r="IU159">
        <v>395.65075683593801</v>
      </c>
      <c r="IV159">
        <v>12.3836126327515</v>
      </c>
      <c r="IW159">
        <v>160.26028442382801</v>
      </c>
      <c r="IX159">
        <v>919.90972900390602</v>
      </c>
      <c r="IY159">
        <v>193.315353393555</v>
      </c>
      <c r="IZ159">
        <v>201.29762268066401</v>
      </c>
      <c r="JA159">
        <v>972.08825683593795</v>
      </c>
      <c r="JB159">
        <v>935.15490722656295</v>
      </c>
      <c r="JC159">
        <v>69.455894470214801</v>
      </c>
      <c r="JD159">
        <v>15.4481153488159</v>
      </c>
      <c r="JE159">
        <v>184.927810668945</v>
      </c>
      <c r="JF159">
        <v>747.040771484375</v>
      </c>
      <c r="JG159">
        <v>913.73913574218795</v>
      </c>
      <c r="JH159">
        <v>678.32611083984398</v>
      </c>
      <c r="JI159">
        <v>412.72039794921898</v>
      </c>
      <c r="JJ159">
        <v>160.59262084960901</v>
      </c>
      <c r="JK159">
        <v>115.346633911133</v>
      </c>
      <c r="JL159">
        <v>317.152099609375</v>
      </c>
      <c r="JM159">
        <v>349.42980957031301</v>
      </c>
      <c r="JN159">
        <v>156.69554138183599</v>
      </c>
      <c r="JO159">
        <v>210.56115722656301</v>
      </c>
      <c r="JP159">
        <v>371.47595214843801</v>
      </c>
      <c r="JQ159">
        <v>250.25337219238301</v>
      </c>
      <c r="JR159">
        <v>329.38394165039102</v>
      </c>
      <c r="JS159">
        <v>0.54886096715927102</v>
      </c>
      <c r="JT159">
        <v>503.11712646484398</v>
      </c>
      <c r="JU159">
        <v>129.46363830566401</v>
      </c>
      <c r="JV159">
        <v>212.64791870117199</v>
      </c>
      <c r="JW159">
        <v>144.12120056152301</v>
      </c>
      <c r="JX159">
        <v>173.16239929199199</v>
      </c>
      <c r="JY159">
        <v>351.76916503906301</v>
      </c>
      <c r="JZ159">
        <v>47.547206878662102</v>
      </c>
      <c r="KA159">
        <v>34.349323272705099</v>
      </c>
      <c r="KB159">
        <v>177.25224304199199</v>
      </c>
      <c r="KC159">
        <v>635.93560791015602</v>
      </c>
      <c r="KD159">
        <v>82.443183898925795</v>
      </c>
      <c r="KE159">
        <v>282.26016235351602</v>
      </c>
      <c r="KF159">
        <v>277.39520263671898</v>
      </c>
      <c r="KG159">
        <v>206.81851196289099</v>
      </c>
      <c r="KH159">
        <v>47.612876892089801</v>
      </c>
      <c r="KI159">
        <v>154.79507446289099</v>
      </c>
      <c r="KJ159">
        <v>74.352478027343807</v>
      </c>
      <c r="KK159">
        <v>1092.4306640625</v>
      </c>
      <c r="KL159">
        <v>67.584815979003906</v>
      </c>
      <c r="KM159">
        <f>MATCH(A159,[1]ADOS!$G:$G,0)</f>
        <v>507</v>
      </c>
      <c r="KN159" t="str">
        <f>INDEX([1]ADOS!$H:$H,KM159)</f>
        <v xml:space="preserve">NO DSM_IV questions 4a/4b is no and not atypical </v>
      </c>
      <c r="KO159" t="e">
        <f t="shared" si="6"/>
        <v>#VALUE!</v>
      </c>
      <c r="KP159">
        <f t="shared" si="7"/>
        <v>0</v>
      </c>
      <c r="KQ159">
        <v>0</v>
      </c>
      <c r="KR159" t="str">
        <f>INDEX([1]ADOS!$I:$I,KM159)</f>
        <v>Male</v>
      </c>
      <c r="KS159">
        <v>38</v>
      </c>
      <c r="KT159">
        <f t="shared" si="8"/>
        <v>1</v>
      </c>
      <c r="KU159">
        <v>25</v>
      </c>
      <c r="KV159">
        <v>365</v>
      </c>
    </row>
    <row r="160" spans="1:308" ht="15.5" x14ac:dyDescent="0.35">
      <c r="A160" s="1">
        <v>465514</v>
      </c>
      <c r="B160" s="1" t="s">
        <v>7</v>
      </c>
      <c r="C160">
        <v>5.6828594207763699</v>
      </c>
      <c r="D160">
        <v>4.1525573730468803</v>
      </c>
      <c r="E160">
        <v>2.9704823493957502</v>
      </c>
      <c r="F160">
        <v>4.0078716278076199</v>
      </c>
      <c r="G160">
        <v>5.67335748672485</v>
      </c>
      <c r="H160">
        <v>4.6303462982177699</v>
      </c>
      <c r="I160">
        <v>4.3787288665771502</v>
      </c>
      <c r="J160">
        <v>3.7455325126647998</v>
      </c>
      <c r="K160">
        <v>4.3286581039428702</v>
      </c>
      <c r="L160">
        <v>3.62219262123108</v>
      </c>
      <c r="M160">
        <v>3.41723537445068</v>
      </c>
      <c r="N160">
        <v>4.4258604049682599</v>
      </c>
      <c r="O160">
        <v>5.36743259429932</v>
      </c>
      <c r="P160">
        <v>4.6948742866516104</v>
      </c>
      <c r="Q160">
        <v>5.2124681472778303</v>
      </c>
      <c r="R160">
        <v>4.4700112342834499</v>
      </c>
      <c r="S160">
        <v>5.42039299011231</v>
      </c>
      <c r="T160">
        <v>6.6460084915161097</v>
      </c>
      <c r="U160">
        <v>4.3293981552123997</v>
      </c>
      <c r="V160">
        <v>3.5216372013092001</v>
      </c>
      <c r="W160">
        <v>4.3363232612609899</v>
      </c>
      <c r="X160">
        <v>4.0070838928222701</v>
      </c>
      <c r="Y160">
        <v>3.6112692356109601</v>
      </c>
      <c r="Z160">
        <v>5.3252096176147496</v>
      </c>
      <c r="AA160">
        <v>5.5827403068542498</v>
      </c>
      <c r="AB160">
        <v>4.9074211120605504</v>
      </c>
      <c r="AC160">
        <v>4.4953551292419398</v>
      </c>
      <c r="AD160">
        <v>3.28857374191284</v>
      </c>
      <c r="AE160">
        <v>3.6248970031738299</v>
      </c>
      <c r="AF160">
        <v>5.0483856201171902</v>
      </c>
      <c r="AG160">
        <v>5.8961067199706996</v>
      </c>
      <c r="AH160">
        <v>5.0241222381591797</v>
      </c>
      <c r="AI160">
        <v>3.6001532077789302</v>
      </c>
      <c r="AJ160">
        <v>4.6848464012145996</v>
      </c>
      <c r="AK160">
        <v>5.3693733215331996</v>
      </c>
      <c r="AL160">
        <v>3.9511561393737802</v>
      </c>
      <c r="AM160">
        <v>4.6389837265014702</v>
      </c>
      <c r="AN160">
        <v>5.1220345497131401</v>
      </c>
      <c r="AO160">
        <v>4.3057579994201696</v>
      </c>
      <c r="AP160">
        <v>4.2504339218139702</v>
      </c>
      <c r="AQ160">
        <v>3.6275930404663099</v>
      </c>
      <c r="AR160">
        <v>3.8474750518798801</v>
      </c>
      <c r="AS160">
        <v>6.2213978767395002</v>
      </c>
      <c r="AT160">
        <v>3.7612464427947998</v>
      </c>
      <c r="AU160">
        <v>2.6389002799987802</v>
      </c>
      <c r="AV160">
        <v>3.4566917419433598</v>
      </c>
      <c r="AW160">
        <v>5.7137656211853001</v>
      </c>
      <c r="AX160">
        <v>4.3786206245422399</v>
      </c>
      <c r="AY160">
        <v>4.6982564926147496</v>
      </c>
      <c r="AZ160">
        <v>4.0584816932678196</v>
      </c>
      <c r="BA160">
        <v>3.5448791980743399</v>
      </c>
      <c r="BB160">
        <v>4.0897178649902299</v>
      </c>
      <c r="BC160">
        <v>4.98394727706909</v>
      </c>
      <c r="BD160">
        <v>4.1128044128418004</v>
      </c>
      <c r="BE160">
        <v>5.3797650337219203</v>
      </c>
      <c r="BF160">
        <v>4.0855445861816397</v>
      </c>
      <c r="BG160">
        <v>3.6108100414276101</v>
      </c>
      <c r="BH160">
        <v>3.1833007335662802</v>
      </c>
      <c r="BI160">
        <v>4.0680565834045401</v>
      </c>
      <c r="BJ160">
        <v>4.1573863029479998</v>
      </c>
      <c r="BK160">
        <v>3.8505043983459499</v>
      </c>
      <c r="BL160">
        <v>5.25302934646606</v>
      </c>
      <c r="BM160">
        <v>5.6435461044311497</v>
      </c>
      <c r="BN160">
        <v>4.79730224609375</v>
      </c>
      <c r="BO160">
        <v>4.2924776077270499</v>
      </c>
      <c r="BP160">
        <v>3.4199309349060099</v>
      </c>
      <c r="BQ160">
        <v>3.7419798374175999</v>
      </c>
      <c r="BR160">
        <v>3.6383678913116499</v>
      </c>
      <c r="BS160">
        <v>3.4289689064025901</v>
      </c>
      <c r="BT160">
        <v>5.0634498596191397</v>
      </c>
      <c r="BU160">
        <v>4.6960906982421902</v>
      </c>
      <c r="BV160">
        <v>4.9820361137390101</v>
      </c>
      <c r="BW160">
        <v>4.0367574691772496</v>
      </c>
      <c r="BX160">
        <v>3.23342037200928</v>
      </c>
      <c r="BY160">
        <v>5.38728904724121</v>
      </c>
      <c r="BZ160">
        <v>4.0309090614318901</v>
      </c>
      <c r="CA160">
        <v>2.9941508769989</v>
      </c>
      <c r="CB160">
        <v>4.0956501960754403</v>
      </c>
      <c r="CC160">
        <v>5.4629096984863299</v>
      </c>
      <c r="CD160">
        <v>4.9892010688781703</v>
      </c>
      <c r="CE160">
        <v>4.9379811286926296</v>
      </c>
      <c r="CF160">
        <v>3.92964863777161</v>
      </c>
      <c r="CG160">
        <v>4.7113542556762704</v>
      </c>
      <c r="CH160">
        <v>3.6666285991668701</v>
      </c>
      <c r="CI160">
        <v>3.8838407993316699</v>
      </c>
      <c r="CJ160">
        <v>4.7521715164184597</v>
      </c>
      <c r="CK160">
        <v>5.1233096122741699</v>
      </c>
      <c r="CL160">
        <v>4.4326405525207502</v>
      </c>
      <c r="CM160">
        <v>5.1084890365600604</v>
      </c>
      <c r="CN160">
        <v>4.3587312698364302</v>
      </c>
      <c r="CO160">
        <v>5.6945171356201199</v>
      </c>
      <c r="CP160">
        <v>6.8946585655212402</v>
      </c>
      <c r="CQ160">
        <v>4.5589241981506401</v>
      </c>
      <c r="CR160">
        <v>3.80910348892212</v>
      </c>
      <c r="CS160">
        <v>4.1186318397521999</v>
      </c>
      <c r="CT160">
        <v>4.33728075027466</v>
      </c>
      <c r="CU160">
        <v>3.6540279388427699</v>
      </c>
      <c r="CV160">
        <v>5.0558638572692898</v>
      </c>
      <c r="CW160">
        <v>5.2308850288391104</v>
      </c>
      <c r="CX160">
        <v>4.9150686264038104</v>
      </c>
      <c r="CY160">
        <v>4.21154832839966</v>
      </c>
      <c r="CZ160">
        <v>2.9347720146179199</v>
      </c>
      <c r="DA160">
        <v>3.5240356922149698</v>
      </c>
      <c r="DB160">
        <v>5.0187139511108398</v>
      </c>
      <c r="DC160">
        <v>6.0428791046142596</v>
      </c>
      <c r="DD160">
        <v>5.4219264984130904</v>
      </c>
      <c r="DE160">
        <v>3.7759709358215301</v>
      </c>
      <c r="DF160">
        <v>4.4881544113159197</v>
      </c>
      <c r="DG160">
        <v>5.0489659309387198</v>
      </c>
      <c r="DH160">
        <v>4.3526258468627903</v>
      </c>
      <c r="DI160">
        <v>4.8289442062377903</v>
      </c>
      <c r="DJ160">
        <v>5.2290449142456099</v>
      </c>
      <c r="DK160">
        <v>4.18632316589356</v>
      </c>
      <c r="DL160">
        <v>4.1693286895751998</v>
      </c>
      <c r="DM160">
        <v>3.9337310791015598</v>
      </c>
      <c r="DN160">
        <v>3.86396288871765</v>
      </c>
      <c r="DO160">
        <v>5.8211312294006401</v>
      </c>
      <c r="DP160">
        <v>3.9197525978088401</v>
      </c>
      <c r="DQ160">
        <v>2.56754493713379</v>
      </c>
      <c r="DR160">
        <v>3.8839080333709699</v>
      </c>
      <c r="DS160">
        <v>5.8729114532470703</v>
      </c>
      <c r="DT160">
        <v>4.64990234375</v>
      </c>
      <c r="DU160">
        <v>4.6638002395629901</v>
      </c>
      <c r="DV160">
        <v>4.0213513374328604</v>
      </c>
      <c r="DW160">
        <v>3.8257186412811302</v>
      </c>
      <c r="DX160">
        <v>4.0307087898254403</v>
      </c>
      <c r="DY160">
        <v>5.0112414360046396</v>
      </c>
      <c r="DZ160">
        <v>4.1296677589416504</v>
      </c>
      <c r="EA160">
        <v>5.2480049133300799</v>
      </c>
      <c r="EB160">
        <v>4.1594314575195304</v>
      </c>
      <c r="EC160">
        <v>3.9694902896881099</v>
      </c>
      <c r="ED160">
        <v>3.9906563758850102</v>
      </c>
      <c r="EE160">
        <v>3.8460328578949001</v>
      </c>
      <c r="EF160">
        <v>3.72735667228699</v>
      </c>
      <c r="EG160">
        <v>3.5694034099578902</v>
      </c>
      <c r="EH160">
        <v>5.4038162231445304</v>
      </c>
      <c r="EI160">
        <v>5.4459252357482901</v>
      </c>
      <c r="EJ160">
        <v>4.2900290489196804</v>
      </c>
      <c r="EK160">
        <v>3.98160004615784</v>
      </c>
      <c r="EL160">
        <v>3.8569579124450701</v>
      </c>
      <c r="EM160">
        <v>3.3575165271759002</v>
      </c>
      <c r="EN160">
        <v>3.7733566761016801</v>
      </c>
      <c r="EO160">
        <v>3.44058012962341</v>
      </c>
      <c r="EP160">
        <v>5.74076175689697</v>
      </c>
      <c r="EQ160">
        <v>4.4538249969482404</v>
      </c>
      <c r="ER160">
        <v>5.3750534057617196</v>
      </c>
      <c r="ES160">
        <v>3.8316681385040301</v>
      </c>
      <c r="ET160">
        <v>3.69196677207947</v>
      </c>
      <c r="EU160">
        <v>282.56671142578102</v>
      </c>
      <c r="EV160">
        <v>569.497314453125</v>
      </c>
      <c r="EW160">
        <v>505.01318359375</v>
      </c>
      <c r="EX160">
        <v>537.7890625</v>
      </c>
      <c r="EY160">
        <v>305.90655517578102</v>
      </c>
      <c r="EZ160">
        <v>596.16583251953102</v>
      </c>
      <c r="FA160">
        <v>364.49853515625</v>
      </c>
      <c r="FB160">
        <v>371.94186401367199</v>
      </c>
      <c r="FC160">
        <v>136.09994506835901</v>
      </c>
      <c r="FD160">
        <v>68.880508422851605</v>
      </c>
      <c r="FE160">
        <v>612.12713623046898</v>
      </c>
      <c r="FF160">
        <v>686.65533447265602</v>
      </c>
      <c r="FG160">
        <v>203.19491577148401</v>
      </c>
      <c r="FH160">
        <v>510.24307250976602</v>
      </c>
      <c r="FI160">
        <v>1586.76586914063</v>
      </c>
      <c r="FJ160">
        <v>2470.75927734375</v>
      </c>
      <c r="FK160">
        <v>157.65625</v>
      </c>
      <c r="FL160">
        <v>258.80758666992199</v>
      </c>
      <c r="FM160">
        <v>1282.50500488281</v>
      </c>
      <c r="FN160">
        <v>581.63104248046898</v>
      </c>
      <c r="FO160">
        <v>653.98492431640602</v>
      </c>
      <c r="FP160">
        <v>937.47125244140602</v>
      </c>
      <c r="FQ160">
        <v>510.65020751953102</v>
      </c>
      <c r="FR160">
        <v>800.27960205078102</v>
      </c>
      <c r="FS160">
        <v>982.38409423828102</v>
      </c>
      <c r="FT160">
        <v>1201.14916992188</v>
      </c>
      <c r="FU160">
        <v>995.09442138671898</v>
      </c>
      <c r="FV160">
        <v>1075.43774414063</v>
      </c>
      <c r="FW160">
        <v>1094.53625488281</v>
      </c>
      <c r="FX160">
        <v>1137.49365234375</v>
      </c>
      <c r="FY160">
        <v>312.98306274414102</v>
      </c>
      <c r="FZ160">
        <v>9.1514225006103498</v>
      </c>
      <c r="GA160">
        <v>197.185623168945</v>
      </c>
      <c r="GB160">
        <v>1009.59954833984</v>
      </c>
      <c r="GC160">
        <v>185.57965087890599</v>
      </c>
      <c r="GD160">
        <v>252.90957641601599</v>
      </c>
      <c r="GE160">
        <v>654.20037841796898</v>
      </c>
      <c r="GF160">
        <v>949.72009277343795</v>
      </c>
      <c r="GG160">
        <v>69.21875</v>
      </c>
      <c r="GH160">
        <v>21.893030166626001</v>
      </c>
      <c r="GI160">
        <v>242.70046997070301</v>
      </c>
      <c r="GJ160">
        <v>682.97119140625</v>
      </c>
      <c r="GK160">
        <v>734.20715332031295</v>
      </c>
      <c r="GL160">
        <v>564.18304443359398</v>
      </c>
      <c r="GM160">
        <v>587.02545166015602</v>
      </c>
      <c r="GN160">
        <v>255.45401000976599</v>
      </c>
      <c r="GO160">
        <v>95.107536315917997</v>
      </c>
      <c r="GP160">
        <v>312.72891235351602</v>
      </c>
      <c r="GQ160">
        <v>350.97842407226602</v>
      </c>
      <c r="GR160">
        <v>212.81184387207</v>
      </c>
      <c r="GS160">
        <v>123.324348449707</v>
      </c>
      <c r="GT160">
        <v>462.809814453125</v>
      </c>
      <c r="GU160">
        <v>452.67276000976602</v>
      </c>
      <c r="GV160">
        <v>562.46795654296898</v>
      </c>
      <c r="GW160">
        <v>0.43046897649764998</v>
      </c>
      <c r="GX160">
        <v>762.67303466796898</v>
      </c>
      <c r="GY160">
        <v>201.50486755371099</v>
      </c>
      <c r="GZ160">
        <v>244.58908081054699</v>
      </c>
      <c r="HA160">
        <v>252.81114196777301</v>
      </c>
      <c r="HB160">
        <v>99.835762023925795</v>
      </c>
      <c r="HC160">
        <v>395.64562988281301</v>
      </c>
      <c r="HD160">
        <v>29.2640686035156</v>
      </c>
      <c r="HE160">
        <v>30.7989826202393</v>
      </c>
      <c r="HF160">
        <v>172.77481079101599</v>
      </c>
      <c r="HG160">
        <v>553.63726806640602</v>
      </c>
      <c r="HH160">
        <v>92.589141845703097</v>
      </c>
      <c r="HI160">
        <v>536.30548095703102</v>
      </c>
      <c r="HJ160">
        <v>297.04122924804699</v>
      </c>
      <c r="HK160">
        <v>245.59648132324199</v>
      </c>
      <c r="HL160">
        <v>76.555923461914105</v>
      </c>
      <c r="HM160">
        <v>235.02206420898401</v>
      </c>
      <c r="HN160">
        <v>53.972984313964801</v>
      </c>
      <c r="HO160">
        <v>1111.88293457031</v>
      </c>
      <c r="HP160">
        <v>62.120521545410199</v>
      </c>
      <c r="HQ160">
        <v>245.71783447265599</v>
      </c>
      <c r="HR160">
        <v>434.019287109375</v>
      </c>
      <c r="HS160">
        <v>500.21682739257801</v>
      </c>
      <c r="HT160">
        <v>438.69085693359398</v>
      </c>
      <c r="HU160">
        <v>358.4912109375</v>
      </c>
      <c r="HV160">
        <v>633.95794677734398</v>
      </c>
      <c r="HW160">
        <v>347.63137817382801</v>
      </c>
      <c r="HX160">
        <v>432.56134033203102</v>
      </c>
      <c r="HY160">
        <v>203.70915222168</v>
      </c>
      <c r="HZ160">
        <v>62.841121673583999</v>
      </c>
      <c r="IA160">
        <v>727.97442626953102</v>
      </c>
      <c r="IB160">
        <v>606.67346191406295</v>
      </c>
      <c r="IC160">
        <v>183.12861633300801</v>
      </c>
      <c r="ID160">
        <v>524.633544921875</v>
      </c>
      <c r="IE160">
        <v>1699.70092773438</v>
      </c>
      <c r="IF160">
        <v>2262.27978515625</v>
      </c>
      <c r="IG160">
        <v>163.72552490234401</v>
      </c>
      <c r="IH160">
        <v>253.57553100585901</v>
      </c>
      <c r="II160">
        <v>1101.50354003906</v>
      </c>
      <c r="IJ160">
        <v>730.27655029296898</v>
      </c>
      <c r="IK160">
        <v>710.613037109375</v>
      </c>
      <c r="IL160">
        <v>1146.96923828125</v>
      </c>
      <c r="IM160">
        <v>461.06900024414102</v>
      </c>
      <c r="IN160">
        <v>758.98767089843795</v>
      </c>
      <c r="IO160">
        <v>1031.87548828125</v>
      </c>
      <c r="IP160">
        <v>1422.53552246094</v>
      </c>
      <c r="IQ160">
        <v>1216.23425292969</v>
      </c>
      <c r="IR160">
        <v>878.73095703125</v>
      </c>
      <c r="IS160">
        <v>1004.29711914063</v>
      </c>
      <c r="IT160">
        <v>910.46160888671898</v>
      </c>
      <c r="IU160">
        <v>327.98654174804699</v>
      </c>
      <c r="IV160">
        <v>22.301799774169901</v>
      </c>
      <c r="IW160">
        <v>163.33584594726599</v>
      </c>
      <c r="IX160">
        <v>943.83599853515602</v>
      </c>
      <c r="IY160">
        <v>203.56954956054699</v>
      </c>
      <c r="IZ160">
        <v>186.01835632324199</v>
      </c>
      <c r="JA160">
        <v>798.798095703125</v>
      </c>
      <c r="JB160">
        <v>999.87445068359398</v>
      </c>
      <c r="JC160">
        <v>88.461936950683594</v>
      </c>
      <c r="JD160">
        <v>42.876434326171903</v>
      </c>
      <c r="JE160">
        <v>184.47305297851599</v>
      </c>
      <c r="JF160">
        <v>610.65399169921898</v>
      </c>
      <c r="JG160">
        <v>772.09918212890602</v>
      </c>
      <c r="JH160">
        <v>635.61444091796898</v>
      </c>
      <c r="JI160">
        <v>534.34344482421898</v>
      </c>
      <c r="JJ160">
        <v>191.87217712402301</v>
      </c>
      <c r="JK160">
        <v>107.451545715332</v>
      </c>
      <c r="JL160">
        <v>291.60189819335898</v>
      </c>
      <c r="JM160">
        <v>342.40899658203102</v>
      </c>
      <c r="JN160">
        <v>105.279022216797</v>
      </c>
      <c r="JO160">
        <v>223.75169372558599</v>
      </c>
      <c r="JP160">
        <v>508.71325683593801</v>
      </c>
      <c r="JQ160">
        <v>279.08679199218801</v>
      </c>
      <c r="JR160">
        <v>596.36248779296898</v>
      </c>
      <c r="JS160">
        <v>0.39077600836753801</v>
      </c>
      <c r="JT160">
        <v>1060.74951171875</v>
      </c>
      <c r="JU160">
        <v>210.02412414550801</v>
      </c>
      <c r="JV160">
        <v>617.34173583984398</v>
      </c>
      <c r="JW160">
        <v>114.47395324707</v>
      </c>
      <c r="JX160">
        <v>144.59214782714801</v>
      </c>
      <c r="JY160">
        <v>378.05096435546898</v>
      </c>
      <c r="JZ160">
        <v>33.030567169189503</v>
      </c>
      <c r="KA160">
        <v>35.3471488952637</v>
      </c>
      <c r="KB160">
        <v>142.76971435546901</v>
      </c>
      <c r="KC160">
        <v>589.50500488281295</v>
      </c>
      <c r="KD160">
        <v>110.876792907715</v>
      </c>
      <c r="KE160">
        <v>498.04519653320301</v>
      </c>
      <c r="KF160">
        <v>286.18368530273398</v>
      </c>
      <c r="KG160">
        <v>249.63136291503901</v>
      </c>
      <c r="KH160">
        <v>44.487129211425803</v>
      </c>
      <c r="KI160">
        <v>175.16304016113301</v>
      </c>
      <c r="KJ160">
        <v>68.970062255859403</v>
      </c>
      <c r="KK160">
        <v>1052.20617675781</v>
      </c>
      <c r="KL160">
        <v>85.244255065917997</v>
      </c>
      <c r="KM160">
        <f>MATCH(A160,[1]ADOS!$G:$G,0)</f>
        <v>268</v>
      </c>
      <c r="KN160" t="str">
        <f>INDEX([1]ADOS!$H:$H,KM160)</f>
        <v xml:space="preserve">NO DSM_IV questions 4a/4b is no and not atypical </v>
      </c>
      <c r="KO160" t="e">
        <f t="shared" si="6"/>
        <v>#VALUE!</v>
      </c>
      <c r="KP160">
        <f t="shared" si="7"/>
        <v>0</v>
      </c>
      <c r="KQ160">
        <v>0</v>
      </c>
      <c r="KR160" t="str">
        <f>INDEX([1]ADOS!$I:$I,KM160)</f>
        <v>Female</v>
      </c>
      <c r="KS160">
        <v>38</v>
      </c>
      <c r="KT160">
        <f t="shared" si="8"/>
        <v>0</v>
      </c>
      <c r="KU160">
        <v>25</v>
      </c>
      <c r="KV160">
        <v>365</v>
      </c>
    </row>
    <row r="161" spans="1:308" ht="15.5" x14ac:dyDescent="0.35">
      <c r="A161" s="1">
        <v>471664</v>
      </c>
      <c r="B161" s="1" t="s">
        <v>7</v>
      </c>
      <c r="C161">
        <v>6.0001468658447301</v>
      </c>
      <c r="D161">
        <v>3.7246332168579102</v>
      </c>
      <c r="E161">
        <v>3.1824278831481898</v>
      </c>
      <c r="F161">
        <v>4.3922572135925302</v>
      </c>
      <c r="G161">
        <v>5.5761022567748997</v>
      </c>
      <c r="H161">
        <v>4.7655134201049796</v>
      </c>
      <c r="I161">
        <v>3.9235591888427699</v>
      </c>
      <c r="J161">
        <v>4.0528697967529297</v>
      </c>
      <c r="K161">
        <v>4.2975635528564498</v>
      </c>
      <c r="L161">
        <v>3.2614161968231201</v>
      </c>
      <c r="M161">
        <v>3.3786246776580802</v>
      </c>
      <c r="N161">
        <v>4.5585341453552299</v>
      </c>
      <c r="O161">
        <v>4.6775836944580096</v>
      </c>
      <c r="P161">
        <v>4.2671051025390598</v>
      </c>
      <c r="Q161">
        <v>5.3495135307312003</v>
      </c>
      <c r="R161">
        <v>4.9604296684265101</v>
      </c>
      <c r="S161">
        <v>5.24204397201538</v>
      </c>
      <c r="T161">
        <v>6.4195504188537598</v>
      </c>
      <c r="U161">
        <v>3.8001275062561</v>
      </c>
      <c r="V161">
        <v>3.4158284664154102</v>
      </c>
      <c r="W161">
        <v>4.2593898773193404</v>
      </c>
      <c r="X161">
        <v>3.8327558040618901</v>
      </c>
      <c r="Y161">
        <v>4.0632486343383798</v>
      </c>
      <c r="Z161">
        <v>5.1020469665527299</v>
      </c>
      <c r="AA161">
        <v>5.0395145416259801</v>
      </c>
      <c r="AB161">
        <v>4.9343709945678702</v>
      </c>
      <c r="AC161">
        <v>3.9580447673797599</v>
      </c>
      <c r="AD161">
        <v>3.38114261627197</v>
      </c>
      <c r="AE161">
        <v>3.87770318984985</v>
      </c>
      <c r="AF161">
        <v>5.0876102447509801</v>
      </c>
      <c r="AG161">
        <v>6.1391658782959002</v>
      </c>
      <c r="AH161">
        <v>5.2037925720214799</v>
      </c>
      <c r="AI161">
        <v>3.38701367378235</v>
      </c>
      <c r="AJ161">
        <v>4.5150661468505904</v>
      </c>
      <c r="AK161">
        <v>4.9891052246093803</v>
      </c>
      <c r="AL161">
        <v>3.7854797840118399</v>
      </c>
      <c r="AM161">
        <v>4.9030380249023402</v>
      </c>
      <c r="AN161">
        <v>5.1921548843383798</v>
      </c>
      <c r="AO161">
        <v>4.1407613754272496</v>
      </c>
      <c r="AP161">
        <v>4.2416052818298304</v>
      </c>
      <c r="AQ161">
        <v>3.7607278823852499</v>
      </c>
      <c r="AR161">
        <v>3.4072680473327601</v>
      </c>
      <c r="AS161">
        <v>6.2103919982910201</v>
      </c>
      <c r="AT161">
        <v>3.5711681842803999</v>
      </c>
      <c r="AU161">
        <v>2.9018065929412802</v>
      </c>
      <c r="AV161">
        <v>3.7465739250183101</v>
      </c>
      <c r="AW161">
        <v>5.5715436935424796</v>
      </c>
      <c r="AX161">
        <v>3.9223911762237602</v>
      </c>
      <c r="AY161">
        <v>4.8976349830627397</v>
      </c>
      <c r="AZ161">
        <v>4.4862546920776403</v>
      </c>
      <c r="BA161">
        <v>3.4743969440460201</v>
      </c>
      <c r="BB161">
        <v>3.9302601814270002</v>
      </c>
      <c r="BC161">
        <v>4.9851007461547896</v>
      </c>
      <c r="BD161">
        <v>4.4851140975952202</v>
      </c>
      <c r="BE161">
        <v>5.2144851684570304</v>
      </c>
      <c r="BF161">
        <v>3.5599884986877401</v>
      </c>
      <c r="BG161">
        <v>3.3543224334716801</v>
      </c>
      <c r="BH161">
        <v>3.20663642883301</v>
      </c>
      <c r="BI161">
        <v>4.0289564132690403</v>
      </c>
      <c r="BJ161">
        <v>3.99593305587769</v>
      </c>
      <c r="BK161">
        <v>3.8835041522979701</v>
      </c>
      <c r="BL161">
        <v>4.6918096542358398</v>
      </c>
      <c r="BM161">
        <v>5.8983006477356001</v>
      </c>
      <c r="BN161">
        <v>4.3139376640319798</v>
      </c>
      <c r="BO161">
        <v>3.9195964336395299</v>
      </c>
      <c r="BP161">
        <v>3.2256007194518999</v>
      </c>
      <c r="BQ161">
        <v>3.4318284988403298</v>
      </c>
      <c r="BR161">
        <v>3.91496682167053</v>
      </c>
      <c r="BS161">
        <v>3.8574752807617201</v>
      </c>
      <c r="BT161">
        <v>5.3245272636413601</v>
      </c>
      <c r="BU161">
        <v>4.5724687576293901</v>
      </c>
      <c r="BV161">
        <v>5.2322688102722203</v>
      </c>
      <c r="BW161">
        <v>3.94672656059265</v>
      </c>
      <c r="BX161">
        <v>3.2553648948669398</v>
      </c>
      <c r="BY161">
        <v>5.5689697265625</v>
      </c>
      <c r="BZ161">
        <v>3.6222631931304901</v>
      </c>
      <c r="CA161">
        <v>3.1999559402465798</v>
      </c>
      <c r="CB161">
        <v>4.3433718681335503</v>
      </c>
      <c r="CC161">
        <v>5.6302165985107404</v>
      </c>
      <c r="CD161">
        <v>4.8705701828002903</v>
      </c>
      <c r="CE161">
        <v>4.5344214439392099</v>
      </c>
      <c r="CF161">
        <v>4.0426602363586399</v>
      </c>
      <c r="CG161">
        <v>4.64996337890625</v>
      </c>
      <c r="CH161">
        <v>3.4715764522552499</v>
      </c>
      <c r="CI161">
        <v>3.6662726402282702</v>
      </c>
      <c r="CJ161">
        <v>4.8488817214965803</v>
      </c>
      <c r="CK161">
        <v>4.8671984672546396</v>
      </c>
      <c r="CL161">
        <v>4.2184786796569798</v>
      </c>
      <c r="CM161">
        <v>4.8999500274658203</v>
      </c>
      <c r="CN161">
        <v>5.1781811714172399</v>
      </c>
      <c r="CO161">
        <v>5.4730167388915998</v>
      </c>
      <c r="CP161">
        <v>6.86720895767212</v>
      </c>
      <c r="CQ161">
        <v>4.0786495208740199</v>
      </c>
      <c r="CR161">
        <v>3.5061502456664999</v>
      </c>
      <c r="CS161">
        <v>4.3639988899231001</v>
      </c>
      <c r="CT161">
        <v>4.1565918922424299</v>
      </c>
      <c r="CU161">
        <v>4.4738469123840297</v>
      </c>
      <c r="CV161">
        <v>5.1810173988342303</v>
      </c>
      <c r="CW161">
        <v>5.2656788825988796</v>
      </c>
      <c r="CX161">
        <v>4.6595888137817401</v>
      </c>
      <c r="CY161">
        <v>3.8022267818450901</v>
      </c>
      <c r="CZ161">
        <v>3.36547923088074</v>
      </c>
      <c r="DA161">
        <v>3.8727397918701199</v>
      </c>
      <c r="DB161">
        <v>4.7320604324340803</v>
      </c>
      <c r="DC161">
        <v>6.4921970367431596</v>
      </c>
      <c r="DD161">
        <v>5.5358929634094203</v>
      </c>
      <c r="DE161">
        <v>3.5642867088317902</v>
      </c>
      <c r="DF161">
        <v>4.53424072265625</v>
      </c>
      <c r="DG161">
        <v>5.4554586410522496</v>
      </c>
      <c r="DH161">
        <v>3.9629426002502401</v>
      </c>
      <c r="DI161">
        <v>5.4605627059936497</v>
      </c>
      <c r="DJ161">
        <v>5.3149566650390598</v>
      </c>
      <c r="DK161">
        <v>4.2002849578857404</v>
      </c>
      <c r="DL161">
        <v>4.2997021675109899</v>
      </c>
      <c r="DM161">
        <v>3.5594637393951398</v>
      </c>
      <c r="DN161">
        <v>3.3479206562042201</v>
      </c>
      <c r="DO161">
        <v>6.9999952316284197</v>
      </c>
      <c r="DP161">
        <v>4.0524659156799299</v>
      </c>
      <c r="DQ161">
        <v>2.8966188430786102</v>
      </c>
      <c r="DR161">
        <v>3.5381884574890101</v>
      </c>
      <c r="DS161">
        <v>5.8296561241149902</v>
      </c>
      <c r="DT161">
        <v>4.34909915924072</v>
      </c>
      <c r="DU161">
        <v>5.1758580207824698</v>
      </c>
      <c r="DV161">
        <v>4.5842938423156703</v>
      </c>
      <c r="DW161">
        <v>3.9543385505676301</v>
      </c>
      <c r="DX161">
        <v>3.8454625606536901</v>
      </c>
      <c r="DY161">
        <v>4.6304216384887704</v>
      </c>
      <c r="DZ161">
        <v>4.3949475288391104</v>
      </c>
      <c r="EA161">
        <v>4.1516175270080602</v>
      </c>
      <c r="EB161">
        <v>3.6376254558563201</v>
      </c>
      <c r="EC161">
        <v>3.5548014640808101</v>
      </c>
      <c r="ED161">
        <v>3.36779832839966</v>
      </c>
      <c r="EE161">
        <v>3.7832725048065199</v>
      </c>
      <c r="EF161">
        <v>3.9045464992523198</v>
      </c>
      <c r="EG161">
        <v>4.0015220642089799</v>
      </c>
      <c r="EH161">
        <v>4.9830269813537598</v>
      </c>
      <c r="EI161">
        <v>5.9315457344055202</v>
      </c>
      <c r="EJ161">
        <v>4.4585537910461399</v>
      </c>
      <c r="EK161">
        <v>4.1150999069213903</v>
      </c>
      <c r="EL161">
        <v>3.2789466381072998</v>
      </c>
      <c r="EM161">
        <v>3.42957711219788</v>
      </c>
      <c r="EN161">
        <v>3.7849793434143102</v>
      </c>
      <c r="EO161">
        <v>3.7987873554229701</v>
      </c>
      <c r="EP161">
        <v>6.1065373420715297</v>
      </c>
      <c r="EQ161">
        <v>4.6349530220031703</v>
      </c>
      <c r="ER161">
        <v>6.3062109947204599</v>
      </c>
      <c r="ES161">
        <v>3.9986367225646999</v>
      </c>
      <c r="ET161">
        <v>3.6773195266723602</v>
      </c>
      <c r="EU161">
        <v>238.08705139160199</v>
      </c>
      <c r="EV161">
        <v>527.35986328125</v>
      </c>
      <c r="EW161">
        <v>505.08245849609398</v>
      </c>
      <c r="EX161">
        <v>487.37088012695301</v>
      </c>
      <c r="EY161">
        <v>272.7783203125</v>
      </c>
      <c r="EZ161">
        <v>562.37609863281295</v>
      </c>
      <c r="FA161">
        <v>320.09735107421898</v>
      </c>
      <c r="FB161">
        <v>208.98374938964801</v>
      </c>
      <c r="FC161">
        <v>126.035858154297</v>
      </c>
      <c r="FD161">
        <v>56.004337310791001</v>
      </c>
      <c r="FE161">
        <v>727.35949707031295</v>
      </c>
      <c r="FF161">
        <v>452.15237426757801</v>
      </c>
      <c r="FG161">
        <v>175.09934997558599</v>
      </c>
      <c r="FH161">
        <v>298.81024169921898</v>
      </c>
      <c r="FI161">
        <v>1450.90368652344</v>
      </c>
      <c r="FJ161">
        <v>2101.67236328125</v>
      </c>
      <c r="FK161">
        <v>133.33947753906301</v>
      </c>
      <c r="FL161">
        <v>273.37127685546898</v>
      </c>
      <c r="FM161">
        <v>715.30780029296898</v>
      </c>
      <c r="FN161">
        <v>464.431884765625</v>
      </c>
      <c r="FO161">
        <v>516.35595703125</v>
      </c>
      <c r="FP161">
        <v>876.60070800781295</v>
      </c>
      <c r="FQ161">
        <v>507.61639404296898</v>
      </c>
      <c r="FR161">
        <v>814.48724365234398</v>
      </c>
      <c r="FS161">
        <v>1008.32788085938</v>
      </c>
      <c r="FT161">
        <v>1176.71960449219</v>
      </c>
      <c r="FU161">
        <v>943.90771484375</v>
      </c>
      <c r="FV161">
        <v>976.18469238281295</v>
      </c>
      <c r="FW161">
        <v>1040.78442382813</v>
      </c>
      <c r="FX161">
        <v>949.89874267578102</v>
      </c>
      <c r="FY161">
        <v>347.11813354492199</v>
      </c>
      <c r="FZ161">
        <v>30.066959381103501</v>
      </c>
      <c r="GA161">
        <v>184.57949829101599</v>
      </c>
      <c r="GB161">
        <v>823.694580078125</v>
      </c>
      <c r="GC161">
        <v>192.23907470703099</v>
      </c>
      <c r="GD161">
        <v>255.33934020996099</v>
      </c>
      <c r="GE161">
        <v>775.13409423828102</v>
      </c>
      <c r="GF161">
        <v>975.76354980468795</v>
      </c>
      <c r="GG161">
        <v>63.106449127197301</v>
      </c>
      <c r="GH161">
        <v>40.989356994628899</v>
      </c>
      <c r="GI161">
        <v>245.52793884277301</v>
      </c>
      <c r="GJ161">
        <v>642.38806152343795</v>
      </c>
      <c r="GK161">
        <v>760.384033203125</v>
      </c>
      <c r="GL161">
        <v>492.18148803710898</v>
      </c>
      <c r="GM161">
        <v>597.71478271484398</v>
      </c>
      <c r="GN161">
        <v>188.57269287109401</v>
      </c>
      <c r="GO161">
        <v>69.044258117675795</v>
      </c>
      <c r="GP161">
        <v>262.80169677734398</v>
      </c>
      <c r="GQ161">
        <v>314.78775024414102</v>
      </c>
      <c r="GR161">
        <v>233.5048828125</v>
      </c>
      <c r="GS161">
        <v>119.396362304688</v>
      </c>
      <c r="GT161">
        <v>378.79013061523398</v>
      </c>
      <c r="GU161">
        <v>165.75625610351599</v>
      </c>
      <c r="GV161">
        <v>461.77975463867199</v>
      </c>
      <c r="GW161">
        <v>0.226379990577698</v>
      </c>
      <c r="GX161">
        <v>921.085205078125</v>
      </c>
      <c r="GY161">
        <v>62.937091827392599</v>
      </c>
      <c r="GZ161">
        <v>214.77168273925801</v>
      </c>
      <c r="HA161">
        <v>214.32958984375</v>
      </c>
      <c r="HB161">
        <v>77.651466369628906</v>
      </c>
      <c r="HC161">
        <v>353.00006103515602</v>
      </c>
      <c r="HD161">
        <v>23.555421829223601</v>
      </c>
      <c r="HE161">
        <v>28.381137847900401</v>
      </c>
      <c r="HF161">
        <v>160.79879760742199</v>
      </c>
      <c r="HG161">
        <v>520.088134765625</v>
      </c>
      <c r="HH161">
        <v>87.245826721191406</v>
      </c>
      <c r="HI161">
        <v>424.262939453125</v>
      </c>
      <c r="HJ161">
        <v>376.92190551757801</v>
      </c>
      <c r="HK161">
        <v>199.51962280273401</v>
      </c>
      <c r="HL161">
        <v>37.877311706542997</v>
      </c>
      <c r="HM161">
        <v>166.64244079589801</v>
      </c>
      <c r="HN161">
        <v>62.932594299316399</v>
      </c>
      <c r="HO161">
        <v>1042.08239746094</v>
      </c>
      <c r="HP161">
        <v>55.644687652587898</v>
      </c>
      <c r="HQ161">
        <v>260.50942993164102</v>
      </c>
      <c r="HR161">
        <v>408.51495361328102</v>
      </c>
      <c r="HS161">
        <v>407.52359008789102</v>
      </c>
      <c r="HT161">
        <v>419.6083984375</v>
      </c>
      <c r="HU161">
        <v>268.90765380859398</v>
      </c>
      <c r="HV161">
        <v>628.98010253906295</v>
      </c>
      <c r="HW161">
        <v>350.34423828125</v>
      </c>
      <c r="HX161">
        <v>439.86483764648398</v>
      </c>
      <c r="HY161">
        <v>130.18365478515599</v>
      </c>
      <c r="HZ161">
        <v>52.698131561279297</v>
      </c>
      <c r="IA161">
        <v>803.09161376953102</v>
      </c>
      <c r="IB161">
        <v>651.74114990234398</v>
      </c>
      <c r="IC161">
        <v>191.65267944335901</v>
      </c>
      <c r="ID161">
        <v>358.64978027343801</v>
      </c>
      <c r="IE161">
        <v>1454.63208007813</v>
      </c>
      <c r="IF161">
        <v>1737.06787109375</v>
      </c>
      <c r="IG161">
        <v>132.63011169433599</v>
      </c>
      <c r="IH161">
        <v>204.33087158203099</v>
      </c>
      <c r="II161">
        <v>768.094970703125</v>
      </c>
      <c r="IJ161">
        <v>709.798828125</v>
      </c>
      <c r="IK161">
        <v>640.98681640625</v>
      </c>
      <c r="IL161">
        <v>607.26611328125</v>
      </c>
      <c r="IM161">
        <v>405.30459594726602</v>
      </c>
      <c r="IN161">
        <v>668.59075927734398</v>
      </c>
      <c r="IO161">
        <v>890.137939453125</v>
      </c>
      <c r="IP161">
        <v>1262.85620117188</v>
      </c>
      <c r="IQ161">
        <v>873.11975097656295</v>
      </c>
      <c r="IR161">
        <v>937.87823486328102</v>
      </c>
      <c r="IS161">
        <v>1038.55908203125</v>
      </c>
      <c r="IT161">
        <v>865.04791259765602</v>
      </c>
      <c r="IU161">
        <v>349.95352172851602</v>
      </c>
      <c r="IV161">
        <v>19.111160278320298</v>
      </c>
      <c r="IW161">
        <v>192.424392700195</v>
      </c>
      <c r="IX161">
        <v>849.21929931640602</v>
      </c>
      <c r="IY161">
        <v>191.78553771972699</v>
      </c>
      <c r="IZ161">
        <v>190.66477966308599</v>
      </c>
      <c r="JA161">
        <v>1155.63537597656</v>
      </c>
      <c r="JB161">
        <v>840.910400390625</v>
      </c>
      <c r="JC161">
        <v>58.049144744873097</v>
      </c>
      <c r="JD161">
        <v>29.4663791656494</v>
      </c>
      <c r="JE161">
        <v>205.40054321289099</v>
      </c>
      <c r="JF161">
        <v>669.83239746093795</v>
      </c>
      <c r="JG161">
        <v>433.69830322265602</v>
      </c>
      <c r="JH161">
        <v>451.83352661132801</v>
      </c>
      <c r="JI161">
        <v>592.58770751953102</v>
      </c>
      <c r="JJ161">
        <v>188.15484619140599</v>
      </c>
      <c r="JK161">
        <v>97.4393310546875</v>
      </c>
      <c r="JL161">
        <v>296.80218505859398</v>
      </c>
      <c r="JM161">
        <v>323.17242431640602</v>
      </c>
      <c r="JN161">
        <v>224.95170593261699</v>
      </c>
      <c r="JO161">
        <v>88.786697387695298</v>
      </c>
      <c r="JP161">
        <v>497.60818481445301</v>
      </c>
      <c r="JQ161">
        <v>177.03869628906301</v>
      </c>
      <c r="JR161">
        <v>639.51214599609398</v>
      </c>
      <c r="JS161">
        <v>0.73771899938583396</v>
      </c>
      <c r="JT161">
        <v>576.27716064453102</v>
      </c>
      <c r="JU161">
        <v>95.377555847167997</v>
      </c>
      <c r="JV161">
        <v>360.02020263671898</v>
      </c>
      <c r="JW161">
        <v>94.830703735351605</v>
      </c>
      <c r="JX161">
        <v>146.79438781738301</v>
      </c>
      <c r="JY161">
        <v>297.67718505859398</v>
      </c>
      <c r="JZ161">
        <v>15.0930328369141</v>
      </c>
      <c r="KA161">
        <v>36.097854614257798</v>
      </c>
      <c r="KB161">
        <v>168.23574829101599</v>
      </c>
      <c r="KC161">
        <v>714.91540527343795</v>
      </c>
      <c r="KD161">
        <v>91.452369689941406</v>
      </c>
      <c r="KE161">
        <v>406.49560546875</v>
      </c>
      <c r="KF161">
        <v>139.04981994628901</v>
      </c>
      <c r="KG161">
        <v>255.66244506835901</v>
      </c>
      <c r="KH161">
        <v>46.492141723632798</v>
      </c>
      <c r="KI161">
        <v>99.465461730957003</v>
      </c>
      <c r="KJ161">
        <v>70.690254211425795</v>
      </c>
      <c r="KK161">
        <v>1259.19702148438</v>
      </c>
      <c r="KL161">
        <v>33.722164154052699</v>
      </c>
      <c r="KM161">
        <f>MATCH(A161,[1]ADOS!$G:$G,0)</f>
        <v>449</v>
      </c>
      <c r="KN161" t="str">
        <f>INDEX([1]ADOS!$H:$H,KM161)</f>
        <v xml:space="preserve">NO DSM_IV questions 4a/4b is no and not atypical </v>
      </c>
      <c r="KO161" t="e">
        <f t="shared" si="6"/>
        <v>#VALUE!</v>
      </c>
      <c r="KP161">
        <f t="shared" si="7"/>
        <v>0</v>
      </c>
      <c r="KQ161">
        <v>0</v>
      </c>
      <c r="KR161" t="str">
        <f>INDEX([1]ADOS!$I:$I,KM161)</f>
        <v>Female</v>
      </c>
      <c r="KS161">
        <v>38</v>
      </c>
      <c r="KT161">
        <f t="shared" si="8"/>
        <v>0</v>
      </c>
      <c r="KU161">
        <v>25</v>
      </c>
      <c r="KV161">
        <v>365</v>
      </c>
    </row>
    <row r="162" spans="1:308" ht="15.5" x14ac:dyDescent="0.35">
      <c r="A162" s="1">
        <v>471870</v>
      </c>
      <c r="B162" s="1" t="s">
        <v>7</v>
      </c>
      <c r="C162">
        <v>5.8631911277770996</v>
      </c>
      <c r="D162">
        <v>3.6775641441345202</v>
      </c>
      <c r="E162">
        <v>3.62458467483521</v>
      </c>
      <c r="F162">
        <v>4.0178952217102104</v>
      </c>
      <c r="G162">
        <v>5.2813744544982901</v>
      </c>
      <c r="H162">
        <v>4.7435064315795898</v>
      </c>
      <c r="I162">
        <v>4.45387983322144</v>
      </c>
      <c r="J162">
        <v>4.3368291854858398</v>
      </c>
      <c r="K162">
        <v>5.3162198066711399</v>
      </c>
      <c r="L162">
        <v>3.6798121929168701</v>
      </c>
      <c r="M162">
        <v>3.4181187152862602</v>
      </c>
      <c r="N162">
        <v>4.2862062454223597</v>
      </c>
      <c r="O162">
        <v>4.5867142677307102</v>
      </c>
      <c r="P162">
        <v>4.8057274818420401</v>
      </c>
      <c r="Q162">
        <v>4.9437890052795401</v>
      </c>
      <c r="R162">
        <v>4.6953182220459002</v>
      </c>
      <c r="S162">
        <v>5.5104255676269496</v>
      </c>
      <c r="T162">
        <v>6.2580089569091797</v>
      </c>
      <c r="U162">
        <v>4.1998434066772496</v>
      </c>
      <c r="V162">
        <v>3.2898871898651101</v>
      </c>
      <c r="W162">
        <v>4.2687563896179199</v>
      </c>
      <c r="X162">
        <v>4.14605760574341</v>
      </c>
      <c r="Y162">
        <v>4.0241656303405797</v>
      </c>
      <c r="Z162">
        <v>5.2795314788818404</v>
      </c>
      <c r="AA162">
        <v>5.1616325378418004</v>
      </c>
      <c r="AB162">
        <v>4.99757623672485</v>
      </c>
      <c r="AC162">
        <v>4.6254692077636701</v>
      </c>
      <c r="AD162">
        <v>3.1101477146148699</v>
      </c>
      <c r="AE162">
        <v>3.73630571365356</v>
      </c>
      <c r="AF162">
        <v>5.1724109649658203</v>
      </c>
      <c r="AG162">
        <v>5.7982535362243697</v>
      </c>
      <c r="AH162">
        <v>5.0932493209838903</v>
      </c>
      <c r="AI162">
        <v>3.6418192386627202</v>
      </c>
      <c r="AJ162">
        <v>4.1728706359863299</v>
      </c>
      <c r="AK162">
        <v>4.7312750816345197</v>
      </c>
      <c r="AL162">
        <v>4.1270804405212402</v>
      </c>
      <c r="AM162">
        <v>4.93365383148193</v>
      </c>
      <c r="AN162">
        <v>5.0450863838195801</v>
      </c>
      <c r="AO162">
        <v>3.8660671710968</v>
      </c>
      <c r="AP162">
        <v>4.4479269981384304</v>
      </c>
      <c r="AQ162">
        <v>3.7388362884521502</v>
      </c>
      <c r="AR162">
        <v>3.3951618671417201</v>
      </c>
      <c r="AS162">
        <v>5.6365966796875</v>
      </c>
      <c r="AT162">
        <v>3.8744029998779301</v>
      </c>
      <c r="AU162">
        <v>2.6958930492401101</v>
      </c>
      <c r="AV162">
        <v>4.16870021820068</v>
      </c>
      <c r="AW162">
        <v>5.2312793731689498</v>
      </c>
      <c r="AX162">
        <v>4.2797889709472701</v>
      </c>
      <c r="AY162">
        <v>4.6464467048645002</v>
      </c>
      <c r="AZ162">
        <v>4.10473585128784</v>
      </c>
      <c r="BA162">
        <v>3.69260954856873</v>
      </c>
      <c r="BB162">
        <v>4.1621780395507804</v>
      </c>
      <c r="BC162">
        <v>4.9037203788757298</v>
      </c>
      <c r="BD162">
        <v>4.0863661766052299</v>
      </c>
      <c r="BE162">
        <v>5.1962099075317401</v>
      </c>
      <c r="BF162">
        <v>3.8787133693695099</v>
      </c>
      <c r="BG162">
        <v>3.34373950958252</v>
      </c>
      <c r="BH162">
        <v>3.09549188613892</v>
      </c>
      <c r="BI162">
        <v>3.8466448783874498</v>
      </c>
      <c r="BJ162">
        <v>4.4996261596679696</v>
      </c>
      <c r="BK162">
        <v>3.7418887615203902</v>
      </c>
      <c r="BL162">
        <v>5.4546771049499503</v>
      </c>
      <c r="BM162">
        <v>5.6079039573669398</v>
      </c>
      <c r="BN162">
        <v>4.7392148971557599</v>
      </c>
      <c r="BO162">
        <v>3.9281172752380402</v>
      </c>
      <c r="BP162">
        <v>3.4121127128601101</v>
      </c>
      <c r="BQ162">
        <v>3.7099139690399201</v>
      </c>
      <c r="BR162">
        <v>3.49725317955017</v>
      </c>
      <c r="BS162">
        <v>3.5618231296539302</v>
      </c>
      <c r="BT162">
        <v>4.9185361862182599</v>
      </c>
      <c r="BU162">
        <v>5.1266784667968803</v>
      </c>
      <c r="BV162">
        <v>5.30631399154663</v>
      </c>
      <c r="BW162">
        <v>3.8843553066253702</v>
      </c>
      <c r="BX162">
        <v>3.5194768905639702</v>
      </c>
      <c r="BY162">
        <v>5.5836625099182102</v>
      </c>
      <c r="BZ162">
        <v>3.64012551307678</v>
      </c>
      <c r="CA162">
        <v>3.70406198501587</v>
      </c>
      <c r="CB162">
        <v>4.0600347518920898</v>
      </c>
      <c r="CC162">
        <v>5.5445284843444798</v>
      </c>
      <c r="CD162">
        <v>4.8104004859924299</v>
      </c>
      <c r="CE162">
        <v>4.3327407836914098</v>
      </c>
      <c r="CF162">
        <v>4.1694016456604004</v>
      </c>
      <c r="CG162">
        <v>4.6384959220886204</v>
      </c>
      <c r="CH162">
        <v>3.3519515991210902</v>
      </c>
      <c r="CI162">
        <v>3.8219969272613499</v>
      </c>
      <c r="CJ162">
        <v>4.7201418876648003</v>
      </c>
      <c r="CK162">
        <v>5.3215599060058603</v>
      </c>
      <c r="CL162">
        <v>4.4834213256835902</v>
      </c>
      <c r="CM162">
        <v>4.6516160964965803</v>
      </c>
      <c r="CN162">
        <v>4.7114820480346697</v>
      </c>
      <c r="CO162">
        <v>6.2343945503234899</v>
      </c>
      <c r="CP162">
        <v>6.8396534919738796</v>
      </c>
      <c r="CQ162">
        <v>4.0113205909729004</v>
      </c>
      <c r="CR162">
        <v>3.4720206260681201</v>
      </c>
      <c r="CS162">
        <v>4.1038575172424299</v>
      </c>
      <c r="CT162">
        <v>4.34716892242432</v>
      </c>
      <c r="CU162">
        <v>3.9914784431457502</v>
      </c>
      <c r="CV162">
        <v>5.0828170776367196</v>
      </c>
      <c r="CW162">
        <v>5.1763687133789098</v>
      </c>
      <c r="CX162">
        <v>4.8521246910095197</v>
      </c>
      <c r="CY162">
        <v>4.11086082458496</v>
      </c>
      <c r="CZ162">
        <v>3.5097923278808598</v>
      </c>
      <c r="DA162">
        <v>3.80199146270752</v>
      </c>
      <c r="DB162">
        <v>5.1399388313293501</v>
      </c>
      <c r="DC162">
        <v>6.1923923492431596</v>
      </c>
      <c r="DD162">
        <v>6.0784616470336896</v>
      </c>
      <c r="DE162">
        <v>3.6754486560821502</v>
      </c>
      <c r="DF162">
        <v>4.2436294555664098</v>
      </c>
      <c r="DG162">
        <v>5.4425325393676802</v>
      </c>
      <c r="DH162">
        <v>3.9630153179168701</v>
      </c>
      <c r="DI162">
        <v>4.7593188285827601</v>
      </c>
      <c r="DJ162">
        <v>4.9376363754272496</v>
      </c>
      <c r="DK162">
        <v>4.5692415237426802</v>
      </c>
      <c r="DL162">
        <v>4.8932695388793901</v>
      </c>
      <c r="DM162">
        <v>3.7716159820556601</v>
      </c>
      <c r="DN162">
        <v>3.6268007755279501</v>
      </c>
      <c r="DO162">
        <v>6.0358901023864799</v>
      </c>
      <c r="DP162">
        <v>3.8719732761383101</v>
      </c>
      <c r="DQ162">
        <v>2.8742659091949498</v>
      </c>
      <c r="DR162">
        <v>4.5060396194457999</v>
      </c>
      <c r="DS162">
        <v>5.6686077117919904</v>
      </c>
      <c r="DT162">
        <v>5.0101523399353001</v>
      </c>
      <c r="DU162">
        <v>5.0617980957031303</v>
      </c>
      <c r="DV162">
        <v>3.9114034175872798</v>
      </c>
      <c r="DW162">
        <v>3.7748262882232702</v>
      </c>
      <c r="DX162">
        <v>4.0943679809570304</v>
      </c>
      <c r="DY162">
        <v>4.4077935218811</v>
      </c>
      <c r="DZ162">
        <v>4.1322751045227104</v>
      </c>
      <c r="EA162">
        <v>5.4205002784729004</v>
      </c>
      <c r="EB162">
        <v>3.72940301895142</v>
      </c>
      <c r="EC162">
        <v>3.5582237243652299</v>
      </c>
      <c r="ED162">
        <v>3.1547005176544198</v>
      </c>
      <c r="EE162">
        <v>3.94191598892212</v>
      </c>
      <c r="EF162">
        <v>4.1429982185363796</v>
      </c>
      <c r="EG162">
        <v>3.5836501121521001</v>
      </c>
      <c r="EH162">
        <v>4.5487728118896502</v>
      </c>
      <c r="EI162">
        <v>4.9364962577819798</v>
      </c>
      <c r="EJ162">
        <v>4.4178814888000497</v>
      </c>
      <c r="EK162">
        <v>4.1006026268005398</v>
      </c>
      <c r="EL162">
        <v>3.3116967678070099</v>
      </c>
      <c r="EM162">
        <v>3.5970842838287398</v>
      </c>
      <c r="EN162">
        <v>3.6800439357757599</v>
      </c>
      <c r="EO162">
        <v>3.58636403083801</v>
      </c>
      <c r="EP162">
        <v>6.0710964202880904</v>
      </c>
      <c r="EQ162">
        <v>4.6460886001586896</v>
      </c>
      <c r="ER162">
        <v>5.23740911483765</v>
      </c>
      <c r="ES162">
        <v>3.79491066932678</v>
      </c>
      <c r="ET162">
        <v>3.6663720607757599</v>
      </c>
      <c r="EU162">
        <v>202.88397216796901</v>
      </c>
      <c r="EV162">
        <v>478.86370849609398</v>
      </c>
      <c r="EW162">
        <v>503.35507202148398</v>
      </c>
      <c r="EX162">
        <v>532.45855712890602</v>
      </c>
      <c r="EY162">
        <v>330.84283447265602</v>
      </c>
      <c r="EZ162">
        <v>666.97662353515602</v>
      </c>
      <c r="FA162">
        <v>414.63836669921898</v>
      </c>
      <c r="FB162">
        <v>416.428466796875</v>
      </c>
      <c r="FC162">
        <v>213.44361877441401</v>
      </c>
      <c r="FD162">
        <v>67.970939636230497</v>
      </c>
      <c r="FE162">
        <v>665.48797607421898</v>
      </c>
      <c r="FF162">
        <v>472.42224121093801</v>
      </c>
      <c r="FG162">
        <v>196.62380981445301</v>
      </c>
      <c r="FH162">
        <v>585.612060546875</v>
      </c>
      <c r="FI162">
        <v>1742.939453125</v>
      </c>
      <c r="FJ162">
        <v>2048.43432617188</v>
      </c>
      <c r="FK162">
        <v>162.86883544921901</v>
      </c>
      <c r="FL162">
        <v>280.86807250976602</v>
      </c>
      <c r="FM162">
        <v>907.26275634765602</v>
      </c>
      <c r="FN162">
        <v>493.36193847656301</v>
      </c>
      <c r="FO162">
        <v>811.36846923828102</v>
      </c>
      <c r="FP162">
        <v>1241.40124511719</v>
      </c>
      <c r="FQ162">
        <v>427.43838500976602</v>
      </c>
      <c r="FR162">
        <v>765.83251953125</v>
      </c>
      <c r="FS162">
        <v>988.78155517578102</v>
      </c>
      <c r="FT162">
        <v>1435.07836914063</v>
      </c>
      <c r="FU162">
        <v>1320.42541503906</v>
      </c>
      <c r="FV162">
        <v>994.37609863281295</v>
      </c>
      <c r="FW162">
        <v>1024.66064453125</v>
      </c>
      <c r="FX162">
        <v>1016.36560058594</v>
      </c>
      <c r="FY162">
        <v>405.86288452148398</v>
      </c>
      <c r="FZ162">
        <v>7.3489289283752397</v>
      </c>
      <c r="GA162">
        <v>131.301681518555</v>
      </c>
      <c r="GB162">
        <v>806.47412109375</v>
      </c>
      <c r="GC162">
        <v>253.24639892578099</v>
      </c>
      <c r="GD162">
        <v>227.51036071777301</v>
      </c>
      <c r="GE162">
        <v>1118.59790039063</v>
      </c>
      <c r="GF162">
        <v>968.24334716796898</v>
      </c>
      <c r="GG162">
        <v>75.548233032226605</v>
      </c>
      <c r="GH162">
        <v>32.516361236572301</v>
      </c>
      <c r="GI162">
        <v>225.43518066406301</v>
      </c>
      <c r="GJ162">
        <v>683.55914306640602</v>
      </c>
      <c r="GK162">
        <v>1001.63397216797</v>
      </c>
      <c r="GL162">
        <v>587.16278076171898</v>
      </c>
      <c r="GM162">
        <v>556.291015625</v>
      </c>
      <c r="GN162">
        <v>178.27149963378901</v>
      </c>
      <c r="GO162">
        <v>98.2493896484375</v>
      </c>
      <c r="GP162">
        <v>334.07333374023398</v>
      </c>
      <c r="GQ162">
        <v>395.29229736328102</v>
      </c>
      <c r="GR162">
        <v>192.83673095703099</v>
      </c>
      <c r="GS162">
        <v>76.975303649902301</v>
      </c>
      <c r="GT162">
        <v>484.826171875</v>
      </c>
      <c r="GU162">
        <v>341.025634765625</v>
      </c>
      <c r="GV162">
        <v>396.71731567382801</v>
      </c>
      <c r="GW162">
        <v>0.50263702869415305</v>
      </c>
      <c r="GX162">
        <v>1059.97302246094</v>
      </c>
      <c r="GY162">
        <v>174.94909667968801</v>
      </c>
      <c r="GZ162">
        <v>195.30522155761699</v>
      </c>
      <c r="HA162">
        <v>113.61806488037099</v>
      </c>
      <c r="HB162">
        <v>185.981857299805</v>
      </c>
      <c r="HC162">
        <v>447.20062255859398</v>
      </c>
      <c r="HD162">
        <v>76.220283508300795</v>
      </c>
      <c r="HE162">
        <v>28.810224533081101</v>
      </c>
      <c r="HF162">
        <v>184.60833740234401</v>
      </c>
      <c r="HG162">
        <v>596.77380371093795</v>
      </c>
      <c r="HH162">
        <v>113.55783843994099</v>
      </c>
      <c r="HI162">
        <v>489.830810546875</v>
      </c>
      <c r="HJ162">
        <v>188.470703125</v>
      </c>
      <c r="HK162">
        <v>252.95408630371099</v>
      </c>
      <c r="HL162">
        <v>64.519126892089801</v>
      </c>
      <c r="HM162">
        <v>150.7177734375</v>
      </c>
      <c r="HN162">
        <v>132.141036987305</v>
      </c>
      <c r="HO162">
        <v>997.619384765625</v>
      </c>
      <c r="HP162">
        <v>29.582221984863299</v>
      </c>
      <c r="HQ162">
        <v>273.68087768554699</v>
      </c>
      <c r="HR162">
        <v>588.58123779296898</v>
      </c>
      <c r="HS162">
        <v>502.82962036132801</v>
      </c>
      <c r="HT162">
        <v>441.66387939453102</v>
      </c>
      <c r="HU162">
        <v>482.24862670898398</v>
      </c>
      <c r="HV162">
        <v>604.78216552734398</v>
      </c>
      <c r="HW162">
        <v>358.44046020507801</v>
      </c>
      <c r="HX162">
        <v>292.68707275390602</v>
      </c>
      <c r="HY162">
        <v>204.07717895507801</v>
      </c>
      <c r="HZ162">
        <v>67.1983642578125</v>
      </c>
      <c r="IA162">
        <v>652.81188964843795</v>
      </c>
      <c r="IB162">
        <v>565.34698486328102</v>
      </c>
      <c r="IC162">
        <v>178.49035644531301</v>
      </c>
      <c r="ID162">
        <v>420.334228515625</v>
      </c>
      <c r="IE162">
        <v>1380.751953125</v>
      </c>
      <c r="IF162">
        <v>2329.81127929688</v>
      </c>
      <c r="IG162">
        <v>150.02005004882801</v>
      </c>
      <c r="IH162">
        <v>260.23715209960898</v>
      </c>
      <c r="II162">
        <v>996.21643066406295</v>
      </c>
      <c r="IJ162">
        <v>553.18927001953102</v>
      </c>
      <c r="IK162">
        <v>886.64373779296898</v>
      </c>
      <c r="IL162">
        <v>1010.57769775391</v>
      </c>
      <c r="IM162">
        <v>453.24295043945301</v>
      </c>
      <c r="IN162">
        <v>771.85064697265602</v>
      </c>
      <c r="IO162">
        <v>1152.46630859375</v>
      </c>
      <c r="IP162">
        <v>1159.36840820313</v>
      </c>
      <c r="IQ162">
        <v>1423.66125488281</v>
      </c>
      <c r="IR162">
        <v>996.130615234375</v>
      </c>
      <c r="IS162">
        <v>971.19195556640602</v>
      </c>
      <c r="IT162">
        <v>1303.08337402344</v>
      </c>
      <c r="IU162">
        <v>461.97457885742199</v>
      </c>
      <c r="IV162">
        <v>11.340864181518601</v>
      </c>
      <c r="IW162">
        <v>128.00297546386699</v>
      </c>
      <c r="IX162">
        <v>807.99072265625</v>
      </c>
      <c r="IY162">
        <v>180.03106689453099</v>
      </c>
      <c r="IZ162">
        <v>244.38366699218801</v>
      </c>
      <c r="JA162">
        <v>994.92999267578102</v>
      </c>
      <c r="JB162">
        <v>1083.19519042969</v>
      </c>
      <c r="JC162">
        <v>87.209403991699205</v>
      </c>
      <c r="JD162">
        <v>35.801921844482401</v>
      </c>
      <c r="JE162">
        <v>209.03503417968801</v>
      </c>
      <c r="JF162">
        <v>892.46636962890602</v>
      </c>
      <c r="JG162">
        <v>696.51837158203102</v>
      </c>
      <c r="JH162">
        <v>631.83605957031295</v>
      </c>
      <c r="JI162">
        <v>464.49639892578102</v>
      </c>
      <c r="JJ162">
        <v>213.58483886718801</v>
      </c>
      <c r="JK162">
        <v>85.799835205078097</v>
      </c>
      <c r="JL162">
        <v>311.24041748046898</v>
      </c>
      <c r="JM162">
        <v>361.71435546875</v>
      </c>
      <c r="JN162">
        <v>239.58810424804699</v>
      </c>
      <c r="JO162">
        <v>107.432991027832</v>
      </c>
      <c r="JP162">
        <v>380.68560791015602</v>
      </c>
      <c r="JQ162">
        <v>458.56100463867199</v>
      </c>
      <c r="JR162">
        <v>500.14471435546898</v>
      </c>
      <c r="JS162">
        <v>0.34279999136924699</v>
      </c>
      <c r="JT162">
        <v>845.99572753906295</v>
      </c>
      <c r="JU162">
        <v>343.16021728515602</v>
      </c>
      <c r="JV162">
        <v>156.80023193359401</v>
      </c>
      <c r="JW162">
        <v>120.75921630859401</v>
      </c>
      <c r="JX162">
        <v>102.847297668457</v>
      </c>
      <c r="JY162">
        <v>427.97525024414102</v>
      </c>
      <c r="JZ162">
        <v>51.319034576416001</v>
      </c>
      <c r="KA162">
        <v>38.128578186035199</v>
      </c>
      <c r="KB162">
        <v>189.09652709960901</v>
      </c>
      <c r="KC162">
        <v>670.75817871093795</v>
      </c>
      <c r="KD162">
        <v>99.822502136230497</v>
      </c>
      <c r="KE162">
        <v>651.98138427734398</v>
      </c>
      <c r="KF162">
        <v>199.69282531738301</v>
      </c>
      <c r="KG162">
        <v>296.41427612304699</v>
      </c>
      <c r="KH162">
        <v>108.062942504883</v>
      </c>
      <c r="KI162">
        <v>161.44966125488301</v>
      </c>
      <c r="KJ162">
        <v>58.808387756347699</v>
      </c>
      <c r="KK162">
        <v>1279.05651855469</v>
      </c>
      <c r="KL162">
        <v>42.018810272216797</v>
      </c>
      <c r="KM162">
        <f>MATCH(A162,[1]ADOS!$G:$G,0)</f>
        <v>513</v>
      </c>
      <c r="KN162" t="str">
        <f>INDEX([1]ADOS!$H:$H,KM162)</f>
        <v xml:space="preserve">NO DSM_IV questions 4a/4b is no and not atypical </v>
      </c>
      <c r="KO162" t="e">
        <f t="shared" si="6"/>
        <v>#VALUE!</v>
      </c>
      <c r="KP162">
        <f t="shared" si="7"/>
        <v>0</v>
      </c>
      <c r="KQ162">
        <v>0</v>
      </c>
      <c r="KR162" t="str">
        <f>INDEX([1]ADOS!$I:$I,KM162)</f>
        <v>Male</v>
      </c>
      <c r="KS162">
        <v>38</v>
      </c>
      <c r="KT162">
        <f t="shared" si="8"/>
        <v>1</v>
      </c>
      <c r="KU162">
        <v>25</v>
      </c>
      <c r="KV162">
        <v>365</v>
      </c>
    </row>
    <row r="163" spans="1:308" ht="15.5" x14ac:dyDescent="0.35">
      <c r="A163" s="1">
        <v>472857</v>
      </c>
      <c r="B163" s="1" t="s">
        <v>7</v>
      </c>
      <c r="C163">
        <v>5.12547111511231</v>
      </c>
      <c r="D163">
        <v>3.8407638072967498</v>
      </c>
      <c r="E163">
        <v>3.5186641216278098</v>
      </c>
      <c r="F163">
        <v>4.2692670822143599</v>
      </c>
      <c r="G163">
        <v>5.6194496154785201</v>
      </c>
      <c r="H163">
        <v>4.7663421630859402</v>
      </c>
      <c r="I163">
        <v>3.5598371028900102</v>
      </c>
      <c r="J163">
        <v>3.8467166423797599</v>
      </c>
      <c r="K163">
        <v>4.2971096038818404</v>
      </c>
      <c r="L163">
        <v>3.28459692001343</v>
      </c>
      <c r="M163">
        <v>3.7066135406494101</v>
      </c>
      <c r="N163">
        <v>4.4527759552001998</v>
      </c>
      <c r="O163">
        <v>4.5878467559814498</v>
      </c>
      <c r="P163">
        <v>4.1026029586792001</v>
      </c>
      <c r="Q163">
        <v>4.5332527160644496</v>
      </c>
      <c r="R163">
        <v>4.5861520767211896</v>
      </c>
      <c r="S163">
        <v>5.5447473526001003</v>
      </c>
      <c r="T163">
        <v>6.7768797874450701</v>
      </c>
      <c r="U163">
        <v>3.8595454692840598</v>
      </c>
      <c r="V163">
        <v>3.4745466709136998</v>
      </c>
      <c r="W163">
        <v>4.00014448165894</v>
      </c>
      <c r="X163">
        <v>4.0409402847290004</v>
      </c>
      <c r="Y163">
        <v>4.1600499153137198</v>
      </c>
      <c r="Z163">
        <v>4.9936041831970197</v>
      </c>
      <c r="AA163">
        <v>4.8144001960754403</v>
      </c>
      <c r="AB163">
        <v>4.9749217033386204</v>
      </c>
      <c r="AC163">
        <v>4.0718569755554199</v>
      </c>
      <c r="AD163">
        <v>3.3765997886657702</v>
      </c>
      <c r="AE163">
        <v>3.5815563201904301</v>
      </c>
      <c r="AF163">
        <v>4.6808538436889702</v>
      </c>
      <c r="AG163">
        <v>5.8561630249023402</v>
      </c>
      <c r="AH163">
        <v>5.5464277267456099</v>
      </c>
      <c r="AI163">
        <v>3.4564292430877699</v>
      </c>
      <c r="AJ163">
        <v>4.4885935783386204</v>
      </c>
      <c r="AK163">
        <v>4.9406108856201199</v>
      </c>
      <c r="AL163">
        <v>3.7106733322143599</v>
      </c>
      <c r="AM163">
        <v>4.7695479393005398</v>
      </c>
      <c r="AN163">
        <v>4.6292605400085503</v>
      </c>
      <c r="AO163">
        <v>4.0452160835266104</v>
      </c>
      <c r="AP163">
        <v>3.9365262985229501</v>
      </c>
      <c r="AQ163">
        <v>3.6462647914886501</v>
      </c>
      <c r="AR163">
        <v>3.8080303668975799</v>
      </c>
      <c r="AS163">
        <v>5.6334919929504403</v>
      </c>
      <c r="AT163">
        <v>3.63868355751038</v>
      </c>
      <c r="AU163">
        <v>2.7818868160247798</v>
      </c>
      <c r="AV163">
        <v>3.7651488780975302</v>
      </c>
      <c r="AW163">
        <v>5.9201583862304696</v>
      </c>
      <c r="AX163">
        <v>4.2560925483703604</v>
      </c>
      <c r="AY163">
        <v>4.9326586723327601</v>
      </c>
      <c r="AZ163">
        <v>4.0535464286804199</v>
      </c>
      <c r="BA163">
        <v>3.5643064975738499</v>
      </c>
      <c r="BB163">
        <v>3.7074849605560298</v>
      </c>
      <c r="BC163">
        <v>4.7385363578796396</v>
      </c>
      <c r="BD163">
        <v>4.0168495178222701</v>
      </c>
      <c r="BE163">
        <v>5.2998476028442401</v>
      </c>
      <c r="BF163">
        <v>3.6996495723724401</v>
      </c>
      <c r="BG163">
        <v>3.6044950485229501</v>
      </c>
      <c r="BH163">
        <v>3.1089169979095499</v>
      </c>
      <c r="BI163">
        <v>4.1199250221252397</v>
      </c>
      <c r="BJ163">
        <v>4.01354932785034</v>
      </c>
      <c r="BK163">
        <v>3.9252955913543701</v>
      </c>
      <c r="BL163">
        <v>4.61041212081909</v>
      </c>
      <c r="BM163">
        <v>5.7481150627136204</v>
      </c>
      <c r="BN163">
        <v>4.6495070457458496</v>
      </c>
      <c r="BO163">
        <v>4.1317071914672896</v>
      </c>
      <c r="BP163">
        <v>3.26152420043945</v>
      </c>
      <c r="BQ163">
        <v>3.4775974750518799</v>
      </c>
      <c r="BR163">
        <v>3.6203455924987802</v>
      </c>
      <c r="BS163">
        <v>3.4244244098663299</v>
      </c>
      <c r="BT163">
        <v>5.2297892570495597</v>
      </c>
      <c r="BU163">
        <v>3.95162725448608</v>
      </c>
      <c r="BV163">
        <v>4.7732505798339799</v>
      </c>
      <c r="BW163">
        <v>3.8655209541320801</v>
      </c>
      <c r="BX163">
        <v>3.21620774269104</v>
      </c>
      <c r="BY163">
        <v>5.0040140151977504</v>
      </c>
      <c r="BZ163">
        <v>4.1091170310974103</v>
      </c>
      <c r="CA163">
        <v>3.5418334007263201</v>
      </c>
      <c r="CB163">
        <v>3.9742124080657999</v>
      </c>
      <c r="CC163">
        <v>5.1586408615112296</v>
      </c>
      <c r="CD163">
        <v>4.85416460037231</v>
      </c>
      <c r="CE163">
        <v>4.0559792518615696</v>
      </c>
      <c r="CF163">
        <v>4.0033020973205602</v>
      </c>
      <c r="CG163">
        <v>4.5939316749572798</v>
      </c>
      <c r="CH163">
        <v>3.6849551200866699</v>
      </c>
      <c r="CI163">
        <v>3.71257495880127</v>
      </c>
      <c r="CJ163">
        <v>4.09609079360962</v>
      </c>
      <c r="CK163">
        <v>4.9033741950988796</v>
      </c>
      <c r="CL163">
        <v>4.1288380622863796</v>
      </c>
      <c r="CM163">
        <v>4.56793308258057</v>
      </c>
      <c r="CN163">
        <v>4.4407663345336896</v>
      </c>
      <c r="CO163">
        <v>5.9933714866638201</v>
      </c>
      <c r="CP163">
        <v>7.3251500129699698</v>
      </c>
      <c r="CQ163">
        <v>4.2724852561950701</v>
      </c>
      <c r="CR163">
        <v>3.5619742870330802</v>
      </c>
      <c r="CS163">
        <v>4.3030018806457502</v>
      </c>
      <c r="CT163">
        <v>4.2805066108703604</v>
      </c>
      <c r="CU163">
        <v>3.9387404918670699</v>
      </c>
      <c r="CV163">
        <v>5.0285277366638201</v>
      </c>
      <c r="CW163">
        <v>4.8930206298828098</v>
      </c>
      <c r="CX163">
        <v>4.5799255371093803</v>
      </c>
      <c r="CY163">
        <v>4.2415318489074698</v>
      </c>
      <c r="CZ163">
        <v>3.50369453430176</v>
      </c>
      <c r="DA163">
        <v>3.4664773941039999</v>
      </c>
      <c r="DB163">
        <v>4.6112174987793004</v>
      </c>
      <c r="DC163">
        <v>5.64839792251587</v>
      </c>
      <c r="DD163">
        <v>5.4969315528869602</v>
      </c>
      <c r="DE163">
        <v>3.7319598197936998</v>
      </c>
      <c r="DF163">
        <v>4.5882716178893999</v>
      </c>
      <c r="DG163">
        <v>5.5244898796081499</v>
      </c>
      <c r="DH163">
        <v>3.87963795661926</v>
      </c>
      <c r="DI163">
        <v>4.6580266952514702</v>
      </c>
      <c r="DJ163">
        <v>5.1430759429931596</v>
      </c>
      <c r="DK163">
        <v>4.4811100959777797</v>
      </c>
      <c r="DL163">
        <v>3.9609079360961901</v>
      </c>
      <c r="DM163">
        <v>3.6053025722503702</v>
      </c>
      <c r="DN163">
        <v>3.7269835472106898</v>
      </c>
      <c r="DO163">
        <v>6.2854647636413601</v>
      </c>
      <c r="DP163">
        <v>3.9931569099426301</v>
      </c>
      <c r="DQ163">
        <v>2.7930886745452899</v>
      </c>
      <c r="DR163">
        <v>3.7362077236175502</v>
      </c>
      <c r="DS163">
        <v>6.0810461044311497</v>
      </c>
      <c r="DT163">
        <v>4.7560396194457999</v>
      </c>
      <c r="DU163">
        <v>5.1549596786498997</v>
      </c>
      <c r="DV163">
        <v>3.89709568023682</v>
      </c>
      <c r="DW163">
        <v>3.3017475605011</v>
      </c>
      <c r="DX163">
        <v>3.5911700725555402</v>
      </c>
      <c r="DY163">
        <v>4.6256270408630398</v>
      </c>
      <c r="DZ163">
        <v>3.9737007617950399</v>
      </c>
      <c r="EA163">
        <v>4.3784422874450701</v>
      </c>
      <c r="EB163">
        <v>3.8074696063995401</v>
      </c>
      <c r="EC163">
        <v>3.4822130203247101</v>
      </c>
      <c r="ED163">
        <v>3.63929224014282</v>
      </c>
      <c r="EE163">
        <v>3.9822406768798801</v>
      </c>
      <c r="EF163">
        <v>3.8443803787231401</v>
      </c>
      <c r="EG163">
        <v>3.72196745872498</v>
      </c>
      <c r="EH163">
        <v>4.8757777214050302</v>
      </c>
      <c r="EI163">
        <v>5.1575961112976101</v>
      </c>
      <c r="EJ163">
        <v>4.5111765861511204</v>
      </c>
      <c r="EK163">
        <v>3.73609495162964</v>
      </c>
      <c r="EL163">
        <v>3.4229373931884801</v>
      </c>
      <c r="EM163">
        <v>3.75730323791504</v>
      </c>
      <c r="EN163">
        <v>3.6321203708648699</v>
      </c>
      <c r="EO163">
        <v>3.4024121761321999</v>
      </c>
      <c r="EP163">
        <v>5.3415045738220197</v>
      </c>
      <c r="EQ163">
        <v>4.1722846031189</v>
      </c>
      <c r="ER163">
        <v>4.9454178810119602</v>
      </c>
      <c r="ES163">
        <v>3.9496116638183598</v>
      </c>
      <c r="ET163">
        <v>3.7603831291198699</v>
      </c>
      <c r="EU163">
        <v>334.02398681640602</v>
      </c>
      <c r="EV163">
        <v>497.49182128906301</v>
      </c>
      <c r="EW163">
        <v>525.07470703125</v>
      </c>
      <c r="EX163">
        <v>665.98529052734398</v>
      </c>
      <c r="EY163">
        <v>376.58297729492199</v>
      </c>
      <c r="EZ163">
        <v>580.13897705078102</v>
      </c>
      <c r="FA163">
        <v>368.52380371093801</v>
      </c>
      <c r="FB163">
        <v>332.44931030273398</v>
      </c>
      <c r="FC163">
        <v>226.121017456055</v>
      </c>
      <c r="FD163">
        <v>68.110504150390597</v>
      </c>
      <c r="FE163">
        <v>668.05853271484398</v>
      </c>
      <c r="FF163">
        <v>557.87115478515602</v>
      </c>
      <c r="FG163">
        <v>198.66253662109401</v>
      </c>
      <c r="FH163">
        <v>451.74685668945301</v>
      </c>
      <c r="FI163">
        <v>2122.74731445313</v>
      </c>
      <c r="FJ163">
        <v>2246.33862304688</v>
      </c>
      <c r="FK163">
        <v>167.79960632324199</v>
      </c>
      <c r="FL163">
        <v>242.56039428710901</v>
      </c>
      <c r="FM163">
        <v>874.46807861328102</v>
      </c>
      <c r="FN163">
        <v>635.740966796875</v>
      </c>
      <c r="FO163">
        <v>532.82794189453102</v>
      </c>
      <c r="FP163">
        <v>1244.68225097656</v>
      </c>
      <c r="FQ163">
        <v>401.65914916992199</v>
      </c>
      <c r="FR163">
        <v>799.10632324218795</v>
      </c>
      <c r="FS163">
        <v>1051.05395507813</v>
      </c>
      <c r="FT163">
        <v>1284.8984375</v>
      </c>
      <c r="FU163">
        <v>1307.12390136719</v>
      </c>
      <c r="FV163">
        <v>960.18756103515602</v>
      </c>
      <c r="FW163">
        <v>1102.33825683594</v>
      </c>
      <c r="FX163">
        <v>1204.40270996094</v>
      </c>
      <c r="FY163">
        <v>282.83071899414102</v>
      </c>
      <c r="FZ163">
        <v>16.145423889160199</v>
      </c>
      <c r="GA163">
        <v>216.77520751953099</v>
      </c>
      <c r="GB163">
        <v>1033.29711914063</v>
      </c>
      <c r="GC163">
        <v>206.50297546386699</v>
      </c>
      <c r="GD163">
        <v>242.01559448242199</v>
      </c>
      <c r="GE163">
        <v>1201.76379394531</v>
      </c>
      <c r="GF163">
        <v>1279.30578613281</v>
      </c>
      <c r="GG163">
        <v>78.78369140625</v>
      </c>
      <c r="GH163">
        <v>24.654497146606399</v>
      </c>
      <c r="GI163">
        <v>269.52413940429699</v>
      </c>
      <c r="GJ163">
        <v>780.57476806640602</v>
      </c>
      <c r="GK163">
        <v>632.62158203125</v>
      </c>
      <c r="GL163">
        <v>741.76599121093795</v>
      </c>
      <c r="GM163">
        <v>567.62933349609398</v>
      </c>
      <c r="GN163">
        <v>196.357421875</v>
      </c>
      <c r="GO163">
        <v>102.124183654785</v>
      </c>
      <c r="GP163">
        <v>360.29730224609398</v>
      </c>
      <c r="GQ163">
        <v>366.65344238281301</v>
      </c>
      <c r="GR163">
        <v>207.20787048339801</v>
      </c>
      <c r="GS163">
        <v>41.248233795166001</v>
      </c>
      <c r="GT163">
        <v>431.092529296875</v>
      </c>
      <c r="GU163">
        <v>345.82394409179699</v>
      </c>
      <c r="GV163">
        <v>520.77502441406295</v>
      </c>
      <c r="GW163">
        <v>0.53190898895263705</v>
      </c>
      <c r="GX163">
        <v>832.952392578125</v>
      </c>
      <c r="GY163">
        <v>181.61087036132801</v>
      </c>
      <c r="GZ163">
        <v>216.78152465820301</v>
      </c>
      <c r="HA163">
        <v>178.97285461425801</v>
      </c>
      <c r="HB163">
        <v>130.93928527832</v>
      </c>
      <c r="HC163">
        <v>363.31378173828102</v>
      </c>
      <c r="HD163">
        <v>47.187477111816399</v>
      </c>
      <c r="HE163">
        <v>27.925918579101602</v>
      </c>
      <c r="HF163">
        <v>187.84690856933599</v>
      </c>
      <c r="HG163">
        <v>556.73425292968795</v>
      </c>
      <c r="HH163">
        <v>112.659912109375</v>
      </c>
      <c r="HI163">
        <v>389.37838745117199</v>
      </c>
      <c r="HJ163">
        <v>303.31637573242199</v>
      </c>
      <c r="HK163">
        <v>210.92698669433599</v>
      </c>
      <c r="HL163">
        <v>53.221565246582003</v>
      </c>
      <c r="HM163">
        <v>172.46484375</v>
      </c>
      <c r="HN163">
        <v>82.796813964843807</v>
      </c>
      <c r="HO163">
        <v>950.22985839843795</v>
      </c>
      <c r="HP163">
        <v>42.927951812744098</v>
      </c>
      <c r="HQ163">
        <v>268.76956176757801</v>
      </c>
      <c r="HR163">
        <v>480.25643920898398</v>
      </c>
      <c r="HS163">
        <v>646.67755126953102</v>
      </c>
      <c r="HT163">
        <v>631.218017578125</v>
      </c>
      <c r="HU163">
        <v>373.34243774414102</v>
      </c>
      <c r="HV163">
        <v>704.97711181640602</v>
      </c>
      <c r="HW163">
        <v>381.50625610351602</v>
      </c>
      <c r="HX163">
        <v>429.48529052734398</v>
      </c>
      <c r="HY163">
        <v>182.623291015625</v>
      </c>
      <c r="HZ163">
        <v>70.962409973144503</v>
      </c>
      <c r="IA163">
        <v>677.21643066406295</v>
      </c>
      <c r="IB163">
        <v>483.95596313476602</v>
      </c>
      <c r="IC163">
        <v>181.54763793945301</v>
      </c>
      <c r="ID163">
        <v>511.79531860351602</v>
      </c>
      <c r="IE163">
        <v>2033.3828125</v>
      </c>
      <c r="IF163">
        <v>2078.24829101563</v>
      </c>
      <c r="IG163">
        <v>157.82127380371099</v>
      </c>
      <c r="IH163">
        <v>219.77485656738301</v>
      </c>
      <c r="II163">
        <v>900.41125488281295</v>
      </c>
      <c r="IJ163">
        <v>635.83239746093795</v>
      </c>
      <c r="IK163">
        <v>993.28680419921898</v>
      </c>
      <c r="IL163">
        <v>902.22247314453102</v>
      </c>
      <c r="IM163">
        <v>461.35614013671898</v>
      </c>
      <c r="IN163">
        <v>833.58074951171898</v>
      </c>
      <c r="IO163">
        <v>1008.00213623047</v>
      </c>
      <c r="IP163">
        <v>1100.27685546875</v>
      </c>
      <c r="IQ163">
        <v>1495.21557617188</v>
      </c>
      <c r="IR163">
        <v>844.13092041015602</v>
      </c>
      <c r="IS163">
        <v>983.84686279296898</v>
      </c>
      <c r="IT163">
        <v>1093.37854003906</v>
      </c>
      <c r="IU163">
        <v>383.701171875</v>
      </c>
      <c r="IV163">
        <v>14.971006393432599</v>
      </c>
      <c r="IW163">
        <v>220.63204956054699</v>
      </c>
      <c r="IX163">
        <v>926.329833984375</v>
      </c>
      <c r="IY163">
        <v>187.62484741210901</v>
      </c>
      <c r="IZ163">
        <v>219.49972534179699</v>
      </c>
      <c r="JA163">
        <v>892.90490722656295</v>
      </c>
      <c r="JB163">
        <v>1113.67626953125</v>
      </c>
      <c r="JC163">
        <v>77.505332946777301</v>
      </c>
      <c r="JD163">
        <v>17.365039825439499</v>
      </c>
      <c r="JE163">
        <v>219.24693298339801</v>
      </c>
      <c r="JF163">
        <v>971.98394775390602</v>
      </c>
      <c r="JG163">
        <v>628.87713623046898</v>
      </c>
      <c r="JH163">
        <v>636.4111328125</v>
      </c>
      <c r="JI163">
        <v>560.81768798828102</v>
      </c>
      <c r="JJ163">
        <v>199.296875</v>
      </c>
      <c r="JK163">
        <v>122.39796447753901</v>
      </c>
      <c r="JL163">
        <v>317.35165405273398</v>
      </c>
      <c r="JM163">
        <v>340.9072265625</v>
      </c>
      <c r="JN163">
        <v>220.05137634277301</v>
      </c>
      <c r="JO163">
        <v>98.379508972167997</v>
      </c>
      <c r="JP163">
        <v>470.587646484375</v>
      </c>
      <c r="JQ163">
        <v>289.27304077148398</v>
      </c>
      <c r="JR163">
        <v>566.994140625</v>
      </c>
      <c r="JS163">
        <v>0.72127598524093595</v>
      </c>
      <c r="JT163">
        <v>932.20111083984398</v>
      </c>
      <c r="JU163">
        <v>95.015602111816406</v>
      </c>
      <c r="JV163">
        <v>306.187744140625</v>
      </c>
      <c r="JW163">
        <v>135.80435180664099</v>
      </c>
      <c r="JX163">
        <v>188.15327453613301</v>
      </c>
      <c r="JY163">
        <v>389.83560180664102</v>
      </c>
      <c r="JZ163">
        <v>72.207458496093807</v>
      </c>
      <c r="KA163">
        <v>36.470348358154297</v>
      </c>
      <c r="KB163">
        <v>217.85716247558599</v>
      </c>
      <c r="KC163">
        <v>522.48156738281295</v>
      </c>
      <c r="KD163">
        <v>125.659873962402</v>
      </c>
      <c r="KE163">
        <v>451.89935302734398</v>
      </c>
      <c r="KF163">
        <v>246.5390625</v>
      </c>
      <c r="KG163">
        <v>210.82373046875</v>
      </c>
      <c r="KH163">
        <v>45.133754730224602</v>
      </c>
      <c r="KI163">
        <v>128.75068664550801</v>
      </c>
      <c r="KJ163">
        <v>63.122600555419901</v>
      </c>
      <c r="KK163">
        <v>1396.24035644531</v>
      </c>
      <c r="KL163">
        <v>55.932182312011697</v>
      </c>
      <c r="KM163">
        <f>MATCH(A163,[1]ADOS!$G:$G,0)</f>
        <v>293</v>
      </c>
      <c r="KN163" t="str">
        <f>INDEX([1]ADOS!$H:$H,KM163)</f>
        <v xml:space="preserve">NO DSM_IV questions 4a/4b is no and not atypical </v>
      </c>
      <c r="KO163" t="e">
        <f t="shared" si="6"/>
        <v>#VALUE!</v>
      </c>
      <c r="KP163">
        <f t="shared" si="7"/>
        <v>0</v>
      </c>
      <c r="KQ163">
        <v>0</v>
      </c>
      <c r="KR163" t="str">
        <f>INDEX([1]ADOS!$I:$I,KM163)</f>
        <v>Male</v>
      </c>
      <c r="KS163">
        <v>38</v>
      </c>
      <c r="KT163">
        <f t="shared" si="8"/>
        <v>1</v>
      </c>
      <c r="KU163">
        <v>25</v>
      </c>
      <c r="KV163">
        <v>365</v>
      </c>
    </row>
    <row r="164" spans="1:308" ht="15.5" x14ac:dyDescent="0.35">
      <c r="A164" s="1">
        <v>476634</v>
      </c>
      <c r="B164" s="1" t="s">
        <v>7</v>
      </c>
      <c r="C164">
        <v>5.3553943634033203</v>
      </c>
      <c r="D164">
        <v>3.8348581790924099</v>
      </c>
      <c r="E164">
        <v>3.4062428474426301</v>
      </c>
      <c r="F164">
        <v>3.4670968055725102</v>
      </c>
      <c r="G164">
        <v>5.6644515991210902</v>
      </c>
      <c r="H164">
        <v>4.0304098129272496</v>
      </c>
      <c r="I164">
        <v>3.9103739261627202</v>
      </c>
      <c r="J164">
        <v>4.0531358718872097</v>
      </c>
      <c r="K164">
        <v>3.7452938556671098</v>
      </c>
      <c r="L164">
        <v>3.2828185558319101</v>
      </c>
      <c r="M164">
        <v>4.1526007652282697</v>
      </c>
      <c r="N164">
        <v>3.8301668167114298</v>
      </c>
      <c r="O164">
        <v>5.0601134300231898</v>
      </c>
      <c r="P164">
        <v>4.2892227172851598</v>
      </c>
      <c r="Q164">
        <v>4.8337817192077601</v>
      </c>
      <c r="R164">
        <v>5.03006935119629</v>
      </c>
      <c r="S164">
        <v>4.72157955169678</v>
      </c>
      <c r="T164">
        <v>5.8232326507568404</v>
      </c>
      <c r="U164">
        <v>3.9411861896514901</v>
      </c>
      <c r="V164">
        <v>3.3339550495147701</v>
      </c>
      <c r="W164">
        <v>4.5759024620056197</v>
      </c>
      <c r="X164">
        <v>4.0840530395507804</v>
      </c>
      <c r="Y164">
        <v>3.5716803073883101</v>
      </c>
      <c r="Z164">
        <v>4.47629642486572</v>
      </c>
      <c r="AA164">
        <v>4.83542776107788</v>
      </c>
      <c r="AB164">
        <v>4.4165191650390598</v>
      </c>
      <c r="AC164">
        <v>3.9558529853820801</v>
      </c>
      <c r="AD164">
        <v>3.4070847034454301</v>
      </c>
      <c r="AE164">
        <v>3.79547214508057</v>
      </c>
      <c r="AF164">
        <v>4.2530179023742702</v>
      </c>
      <c r="AG164">
        <v>4.5614013671875</v>
      </c>
      <c r="AH164">
        <v>3.9101307392120401</v>
      </c>
      <c r="AI164">
        <v>3.0984737873077401</v>
      </c>
      <c r="AJ164">
        <v>3.9846780300140399</v>
      </c>
      <c r="AK164">
        <v>4.5449690818786603</v>
      </c>
      <c r="AL164">
        <v>3.6066799163818399</v>
      </c>
      <c r="AM164">
        <v>4.5081806182861301</v>
      </c>
      <c r="AN164">
        <v>4.79738569259644</v>
      </c>
      <c r="AO164">
        <v>5.3560476303100604</v>
      </c>
      <c r="AP164">
        <v>3.9776189327239999</v>
      </c>
      <c r="AQ164">
        <v>3.2080321311950701</v>
      </c>
      <c r="AR164">
        <v>3.4355845451354998</v>
      </c>
      <c r="AS164">
        <v>5.62062644958496</v>
      </c>
      <c r="AT164">
        <v>3.7435383796691899</v>
      </c>
      <c r="AU164">
        <v>2.8353140354156499</v>
      </c>
      <c r="AV164">
        <v>3.94085741043091</v>
      </c>
      <c r="AW164">
        <v>5.8774328231811497</v>
      </c>
      <c r="AX164">
        <v>3.9299011230468799</v>
      </c>
      <c r="AY164">
        <v>4.4116635322570801</v>
      </c>
      <c r="AZ164">
        <v>4.0268235206604004</v>
      </c>
      <c r="BA164">
        <v>3.7675821781158398</v>
      </c>
      <c r="BB164">
        <v>4.0831670761108398</v>
      </c>
      <c r="BC164">
        <v>4.7464795112609899</v>
      </c>
      <c r="BD164">
        <v>4.6716394424438503</v>
      </c>
      <c r="BE164">
        <v>5.6961727142334002</v>
      </c>
      <c r="BF164">
        <v>3.3129651546478298</v>
      </c>
      <c r="BG164">
        <v>3.0485360622406001</v>
      </c>
      <c r="BH164">
        <v>2.87791800498962</v>
      </c>
      <c r="BI164">
        <v>3.7800309658050502</v>
      </c>
      <c r="BJ164">
        <v>3.9344837665557901</v>
      </c>
      <c r="BK164">
        <v>4.0356545448303196</v>
      </c>
      <c r="BL164">
        <v>4.6505041122436497</v>
      </c>
      <c r="BM164">
        <v>4.1300745010376003</v>
      </c>
      <c r="BN164">
        <v>3.96747851371765</v>
      </c>
      <c r="BO164">
        <v>3.7379922866821298</v>
      </c>
      <c r="BP164">
        <v>2.9430074691772501</v>
      </c>
      <c r="BQ164">
        <v>3.6882843971252401</v>
      </c>
      <c r="BR164">
        <v>3.38266921043396</v>
      </c>
      <c r="BS164">
        <v>3.77420258522034</v>
      </c>
      <c r="BT164">
        <v>4.5209097862243697</v>
      </c>
      <c r="BU164">
        <v>3.9523181915283199</v>
      </c>
      <c r="BV164">
        <v>4.8159370422363299</v>
      </c>
      <c r="BW164">
        <v>3.7520482540130602</v>
      </c>
      <c r="BX164">
        <v>3.1812760829925502</v>
      </c>
      <c r="BY164">
        <v>5.0793380737304696</v>
      </c>
      <c r="BZ164">
        <v>3.7728104591369598</v>
      </c>
      <c r="CA164">
        <v>3.43696260452271</v>
      </c>
      <c r="CB164">
        <v>3.8486349582672101</v>
      </c>
      <c r="CC164">
        <v>5.5242242813110396</v>
      </c>
      <c r="CD164">
        <v>4.4769515991210902</v>
      </c>
      <c r="CE164">
        <v>3.8264293670654301</v>
      </c>
      <c r="CF164">
        <v>3.8747968673706099</v>
      </c>
      <c r="CG164">
        <v>4.0493927001953098</v>
      </c>
      <c r="CH164">
        <v>3.4839968681335498</v>
      </c>
      <c r="CI164">
        <v>3.8292934894561799</v>
      </c>
      <c r="CJ164">
        <v>4.3764019012451199</v>
      </c>
      <c r="CK164">
        <v>4.6378931999206499</v>
      </c>
      <c r="CL164">
        <v>4.9248280525207502</v>
      </c>
      <c r="CM164">
        <v>5.0773262977600098</v>
      </c>
      <c r="CN164">
        <v>4.8993225097656303</v>
      </c>
      <c r="CO164">
        <v>5.3659319877624503</v>
      </c>
      <c r="CP164">
        <v>6.0969386100768999</v>
      </c>
      <c r="CQ164">
        <v>3.7058739662170401</v>
      </c>
      <c r="CR164">
        <v>3.4837403297424299</v>
      </c>
      <c r="CS164">
        <v>4.2091145515441903</v>
      </c>
      <c r="CT164">
        <v>4.2353191375732404</v>
      </c>
      <c r="CU164">
        <v>3.73649954795837</v>
      </c>
      <c r="CV164">
        <v>4.4890551567077601</v>
      </c>
      <c r="CW164">
        <v>4.2579226493835503</v>
      </c>
      <c r="CX164">
        <v>4.0826120376586896</v>
      </c>
      <c r="CY164">
        <v>4.2651739120483398</v>
      </c>
      <c r="CZ164">
        <v>3.2404870986938499</v>
      </c>
      <c r="DA164">
        <v>3.7664554119110099</v>
      </c>
      <c r="DB164">
        <v>4.1514196395873997</v>
      </c>
      <c r="DC164">
        <v>5.0722837448120099</v>
      </c>
      <c r="DD164">
        <v>4.6283740997314498</v>
      </c>
      <c r="DE164">
        <v>3.8647625446319598</v>
      </c>
      <c r="DF164">
        <v>4.2311773300170898</v>
      </c>
      <c r="DG164">
        <v>4.8507118225097701</v>
      </c>
      <c r="DH164">
        <v>3.8520843982696502</v>
      </c>
      <c r="DI164">
        <v>4.3919086456298801</v>
      </c>
      <c r="DJ164">
        <v>4.6844339370727504</v>
      </c>
      <c r="DK164">
        <v>4.1960411071777299</v>
      </c>
      <c r="DL164">
        <v>3.8978078365325901</v>
      </c>
      <c r="DM164">
        <v>3.7127170562744101</v>
      </c>
      <c r="DN164">
        <v>3.4322199821472199</v>
      </c>
      <c r="DO164">
        <v>5.1064982414245597</v>
      </c>
      <c r="DP164">
        <v>3.8076131343841602</v>
      </c>
      <c r="DQ164">
        <v>2.69378566741943</v>
      </c>
      <c r="DR164">
        <v>3.6742966175079301</v>
      </c>
      <c r="DS164">
        <v>5.0829734802246103</v>
      </c>
      <c r="DT164">
        <v>4.7138133049011204</v>
      </c>
      <c r="DU164">
        <v>4.4621734619140598</v>
      </c>
      <c r="DV164">
        <v>4.2511630058288601</v>
      </c>
      <c r="DW164">
        <v>3.8755347728729301</v>
      </c>
      <c r="DX164">
        <v>4.35379886627197</v>
      </c>
      <c r="DY164">
        <v>5.0689611434936497</v>
      </c>
      <c r="DZ164">
        <v>4.63747310638428</v>
      </c>
      <c r="EA164">
        <v>3.8665075302124001</v>
      </c>
      <c r="EB164">
        <v>3.4355397224426301</v>
      </c>
      <c r="EC164">
        <v>3.3303186893463099</v>
      </c>
      <c r="ED164">
        <v>2.9520323276519802</v>
      </c>
      <c r="EE164">
        <v>3.7253689765930198</v>
      </c>
      <c r="EF164">
        <v>3.5943543910980198</v>
      </c>
      <c r="EG164">
        <v>3.9736638069152801</v>
      </c>
      <c r="EH164">
        <v>5.4285845756530797</v>
      </c>
      <c r="EI164">
        <v>4.5702638626098597</v>
      </c>
      <c r="EJ164">
        <v>4.1332697868347203</v>
      </c>
      <c r="EK164">
        <v>3.7424244880676301</v>
      </c>
      <c r="EL164">
        <v>3.0305991172790501</v>
      </c>
      <c r="EM164">
        <v>3.42481565475464</v>
      </c>
      <c r="EN164">
        <v>3.6675691604614298</v>
      </c>
      <c r="EO164">
        <v>3.6625990867614702</v>
      </c>
      <c r="EP164">
        <v>5.0639853477478001</v>
      </c>
      <c r="EQ164">
        <v>4.1465144157409703</v>
      </c>
      <c r="ER164">
        <v>4.1354813575744602</v>
      </c>
      <c r="ES164">
        <v>3.4466590881347701</v>
      </c>
      <c r="ET164">
        <v>3.7731287479400599</v>
      </c>
      <c r="EU164">
        <v>261.67266845703102</v>
      </c>
      <c r="EV164">
        <v>585.62066650390602</v>
      </c>
      <c r="EW164">
        <v>622.27502441406295</v>
      </c>
      <c r="EX164">
        <v>286.95574951171898</v>
      </c>
      <c r="EY164">
        <v>199.08529663085901</v>
      </c>
      <c r="EZ164">
        <v>581.83056640625</v>
      </c>
      <c r="FA164">
        <v>233.28234863281301</v>
      </c>
      <c r="FB164">
        <v>297.17266845703102</v>
      </c>
      <c r="FC164">
        <v>103.935913085938</v>
      </c>
      <c r="FD164">
        <v>63.909645080566399</v>
      </c>
      <c r="FE164">
        <v>722.924072265625</v>
      </c>
      <c r="FF164">
        <v>484.45333862304699</v>
      </c>
      <c r="FG164">
        <v>199.48634338378901</v>
      </c>
      <c r="FH164">
        <v>437.94338989257801</v>
      </c>
      <c r="FI164">
        <v>1387.7451171875</v>
      </c>
      <c r="FJ164">
        <v>1760.99658203125</v>
      </c>
      <c r="FK164">
        <v>130.13723754882801</v>
      </c>
      <c r="FL164">
        <v>209.71945190429699</v>
      </c>
      <c r="FM164">
        <v>929.71209716796898</v>
      </c>
      <c r="FN164">
        <v>511.97009277343801</v>
      </c>
      <c r="FO164">
        <v>786.179443359375</v>
      </c>
      <c r="FP164">
        <v>925.42706298828102</v>
      </c>
      <c r="FQ164">
        <v>361.988037109375</v>
      </c>
      <c r="FR164">
        <v>656.39788818359398</v>
      </c>
      <c r="FS164">
        <v>795.24285888671898</v>
      </c>
      <c r="FT164">
        <v>903.628173828125</v>
      </c>
      <c r="FU164">
        <v>908.54571533203102</v>
      </c>
      <c r="FV164">
        <v>868.100341796875</v>
      </c>
      <c r="FW164">
        <v>987.04284667968795</v>
      </c>
      <c r="FX164">
        <v>837.17083740234398</v>
      </c>
      <c r="FY164">
        <v>306.19201660156301</v>
      </c>
      <c r="FZ164">
        <v>18.8754558563232</v>
      </c>
      <c r="GA164">
        <v>121.15183258056599</v>
      </c>
      <c r="GB164">
        <v>783.43975830078102</v>
      </c>
      <c r="GC164">
        <v>175.78804016113301</v>
      </c>
      <c r="GD164">
        <v>182.616622924805</v>
      </c>
      <c r="GE164">
        <v>606.66558837890602</v>
      </c>
      <c r="GF164">
        <v>718.08605957031295</v>
      </c>
      <c r="GG164">
        <v>119.47769165039099</v>
      </c>
      <c r="GH164">
        <v>35.108116149902301</v>
      </c>
      <c r="GI164">
        <v>210.102294921875</v>
      </c>
      <c r="GJ164">
        <v>676.92816162109398</v>
      </c>
      <c r="GK164">
        <v>594.25848388671898</v>
      </c>
      <c r="GL164">
        <v>531.33233642578102</v>
      </c>
      <c r="GM164">
        <v>525.78564453125</v>
      </c>
      <c r="GN164">
        <v>218.57437133789099</v>
      </c>
      <c r="GO164">
        <v>100.761276245117</v>
      </c>
      <c r="GP164">
        <v>234.141525268555</v>
      </c>
      <c r="GQ164">
        <v>290.85052490234398</v>
      </c>
      <c r="GR164">
        <v>124.040824890137</v>
      </c>
      <c r="GS164">
        <v>110.833419799805</v>
      </c>
      <c r="GT164">
        <v>346.33575439453102</v>
      </c>
      <c r="GU164">
        <v>181.86285400390599</v>
      </c>
      <c r="GV164">
        <v>276.29400634765602</v>
      </c>
      <c r="GW164">
        <v>0.16140100359916701</v>
      </c>
      <c r="GX164">
        <v>552.08270263671898</v>
      </c>
      <c r="GY164">
        <v>142.00906372070301</v>
      </c>
      <c r="GZ164">
        <v>231.57037353515599</v>
      </c>
      <c r="HA164">
        <v>91.763732910156307</v>
      </c>
      <c r="HB164">
        <v>109.227668762207</v>
      </c>
      <c r="HC164">
        <v>300.68685913085898</v>
      </c>
      <c r="HD164">
        <v>34.876514434814503</v>
      </c>
      <c r="HE164">
        <v>42.313732147216797</v>
      </c>
      <c r="HF164">
        <v>144.95976257324199</v>
      </c>
      <c r="HG164">
        <v>406.92337036132801</v>
      </c>
      <c r="HH164">
        <v>81.405212402343807</v>
      </c>
      <c r="HI164">
        <v>367.34017944335898</v>
      </c>
      <c r="HJ164">
        <v>153.23526000976599</v>
      </c>
      <c r="HK164">
        <v>126.247566223145</v>
      </c>
      <c r="HL164">
        <v>46.378902435302699</v>
      </c>
      <c r="HM164">
        <v>130.94110107421901</v>
      </c>
      <c r="HN164">
        <v>41.032920837402301</v>
      </c>
      <c r="HO164">
        <v>978.94293212890602</v>
      </c>
      <c r="HP164">
        <v>51.7587890625</v>
      </c>
      <c r="HQ164">
        <v>225.22074890136699</v>
      </c>
      <c r="HR164">
        <v>565.84521484375</v>
      </c>
      <c r="HS164">
        <v>561.17041015625</v>
      </c>
      <c r="HT164">
        <v>314.23388671875</v>
      </c>
      <c r="HU164">
        <v>206.57891845703099</v>
      </c>
      <c r="HV164">
        <v>504.45382690429699</v>
      </c>
      <c r="HW164">
        <v>245.27001953125</v>
      </c>
      <c r="HX164">
        <v>214.82897949218801</v>
      </c>
      <c r="HY164">
        <v>146.16703796386699</v>
      </c>
      <c r="HZ164">
        <v>57.096469879150398</v>
      </c>
      <c r="IA164">
        <v>819.40576171875</v>
      </c>
      <c r="IB164">
        <v>585.41351318359398</v>
      </c>
      <c r="IC164">
        <v>217.39308166503901</v>
      </c>
      <c r="ID164">
        <v>468.14987182617199</v>
      </c>
      <c r="IE164">
        <v>1232.61486816406</v>
      </c>
      <c r="IF164">
        <v>1854.65637207031</v>
      </c>
      <c r="IG164">
        <v>113.403327941895</v>
      </c>
      <c r="IH164">
        <v>234.21875</v>
      </c>
      <c r="II164">
        <v>805.35260009765602</v>
      </c>
      <c r="IJ164">
        <v>709.34265136718795</v>
      </c>
      <c r="IK164">
        <v>589.10760498046898</v>
      </c>
      <c r="IL164">
        <v>1149.52197265625</v>
      </c>
      <c r="IM164">
        <v>383.46237182617199</v>
      </c>
      <c r="IN164">
        <v>641.76177978515602</v>
      </c>
      <c r="IO164">
        <v>960.66180419921898</v>
      </c>
      <c r="IP164">
        <v>928.58288574218795</v>
      </c>
      <c r="IQ164">
        <v>1089.96264648438</v>
      </c>
      <c r="IR164">
        <v>732.0068359375</v>
      </c>
      <c r="IS164">
        <v>965.46130371093795</v>
      </c>
      <c r="IT164">
        <v>835.39849853515602</v>
      </c>
      <c r="IU164">
        <v>336.238037109375</v>
      </c>
      <c r="IV164">
        <v>10.897026062011699</v>
      </c>
      <c r="IW164">
        <v>138.40901184082</v>
      </c>
      <c r="IX164">
        <v>760.49932861328102</v>
      </c>
      <c r="IY164">
        <v>198.61885070800801</v>
      </c>
      <c r="IZ164">
        <v>184.04682922363301</v>
      </c>
      <c r="JA164">
        <v>862.6865234375</v>
      </c>
      <c r="JB164">
        <v>849.956298828125</v>
      </c>
      <c r="JC164">
        <v>79.026168823242202</v>
      </c>
      <c r="JD164">
        <v>16.648372650146499</v>
      </c>
      <c r="JE164">
        <v>155.22943115234401</v>
      </c>
      <c r="JF164">
        <v>512.99945068359398</v>
      </c>
      <c r="JG164">
        <v>573.11639404296898</v>
      </c>
      <c r="JH164">
        <v>527.26892089843795</v>
      </c>
      <c r="JI164">
        <v>477.97747802734398</v>
      </c>
      <c r="JJ164">
        <v>208.38691711425801</v>
      </c>
      <c r="JK164">
        <v>112.261016845703</v>
      </c>
      <c r="JL164">
        <v>213.75830078125</v>
      </c>
      <c r="JM164">
        <v>281.60437011718801</v>
      </c>
      <c r="JN164">
        <v>91.664527893066406</v>
      </c>
      <c r="JO164">
        <v>49.377681732177699</v>
      </c>
      <c r="JP164">
        <v>384.89950561523398</v>
      </c>
      <c r="JQ164">
        <v>177.03276062011699</v>
      </c>
      <c r="JR164">
        <v>310.45315551757801</v>
      </c>
      <c r="JS164">
        <v>0.28641098737716703</v>
      </c>
      <c r="JT164">
        <v>625.36529541015602</v>
      </c>
      <c r="JU164">
        <v>152.99993896484401</v>
      </c>
      <c r="JV164">
        <v>210.11067199707</v>
      </c>
      <c r="JW164">
        <v>105.59535980224599</v>
      </c>
      <c r="JX164">
        <v>144.41546630859401</v>
      </c>
      <c r="JY164">
        <v>259.52569580078102</v>
      </c>
      <c r="JZ164">
        <v>22.032306671142599</v>
      </c>
      <c r="KA164">
        <v>40.518833160400398</v>
      </c>
      <c r="KB164">
        <v>143.406814575195</v>
      </c>
      <c r="KC164">
        <v>472.39163208007801</v>
      </c>
      <c r="KD164">
        <v>71.428565979003906</v>
      </c>
      <c r="KE164">
        <v>352.96701049804699</v>
      </c>
      <c r="KF164">
        <v>153.56793212890599</v>
      </c>
      <c r="KG164">
        <v>188.66242980957</v>
      </c>
      <c r="KH164">
        <v>67.865074157714801</v>
      </c>
      <c r="KI164">
        <v>142.81065368652301</v>
      </c>
      <c r="KJ164">
        <v>65.039909362792997</v>
      </c>
      <c r="KK164">
        <v>864.27770996093795</v>
      </c>
      <c r="KL164">
        <v>32.554035186767599</v>
      </c>
      <c r="KM164">
        <f>MATCH(A164,[1]ADOS!$G:$G,0)</f>
        <v>150</v>
      </c>
      <c r="KN164" t="str">
        <f>INDEX([1]ADOS!$H:$H,KM164)</f>
        <v xml:space="preserve">NO DSM_IV questions 4a/4b is no and not atypical </v>
      </c>
      <c r="KO164" t="e">
        <f t="shared" si="6"/>
        <v>#VALUE!</v>
      </c>
      <c r="KP164">
        <f t="shared" si="7"/>
        <v>0</v>
      </c>
      <c r="KQ164">
        <v>0</v>
      </c>
      <c r="KR164" t="str">
        <f>INDEX([1]ADOS!$I:$I,KM164)</f>
        <v>Female</v>
      </c>
      <c r="KS164">
        <v>38</v>
      </c>
      <c r="KT164">
        <f t="shared" si="8"/>
        <v>0</v>
      </c>
      <c r="KU164">
        <v>25</v>
      </c>
      <c r="KV164">
        <v>365</v>
      </c>
    </row>
    <row r="165" spans="1:308" ht="15.5" x14ac:dyDescent="0.35">
      <c r="A165" s="1">
        <v>481457</v>
      </c>
      <c r="B165" s="1" t="s">
        <v>7</v>
      </c>
      <c r="C165">
        <v>5.7094035148620597</v>
      </c>
      <c r="D165">
        <v>3.84680271148682</v>
      </c>
      <c r="E165">
        <v>3.4335150718689</v>
      </c>
      <c r="F165">
        <v>3.8279955387115501</v>
      </c>
      <c r="G165">
        <v>5.6267013549804696</v>
      </c>
      <c r="H165">
        <v>4.5831317901611301</v>
      </c>
      <c r="I165">
        <v>4.5389924049377397</v>
      </c>
      <c r="J165">
        <v>4.0444989204406703</v>
      </c>
      <c r="K165">
        <v>4.3024368286132804</v>
      </c>
      <c r="L165">
        <v>3.0963928699493399</v>
      </c>
      <c r="M165">
        <v>3.38386034965515</v>
      </c>
      <c r="N165">
        <v>4.0868973731994602</v>
      </c>
      <c r="O165">
        <v>5.0823092460632298</v>
      </c>
      <c r="P165">
        <v>4.8780841827392596</v>
      </c>
      <c r="Q165">
        <v>4.65765476226807</v>
      </c>
      <c r="R165">
        <v>4.8758902549743697</v>
      </c>
      <c r="S165">
        <v>4.7996029853820801</v>
      </c>
      <c r="T165">
        <v>5.6671772003173801</v>
      </c>
      <c r="U165">
        <v>4.2716712951660201</v>
      </c>
      <c r="V165">
        <v>3.6429209709167498</v>
      </c>
      <c r="W165">
        <v>4.3362469673156703</v>
      </c>
      <c r="X165">
        <v>3.9021301269531299</v>
      </c>
      <c r="Y165">
        <v>3.52172756195068</v>
      </c>
      <c r="Z165">
        <v>5.3504920005798304</v>
      </c>
      <c r="AA165">
        <v>4.9170103073120099</v>
      </c>
      <c r="AB165">
        <v>4.3614730834960902</v>
      </c>
      <c r="AC165">
        <v>4.2495088577270499</v>
      </c>
      <c r="AD165">
        <v>3.34109735488892</v>
      </c>
      <c r="AE165">
        <v>3.5091204643249498</v>
      </c>
      <c r="AF165">
        <v>4.7415018081665004</v>
      </c>
      <c r="AG165">
        <v>5.7117066383361799</v>
      </c>
      <c r="AH165">
        <v>5.0890655517578098</v>
      </c>
      <c r="AI165">
        <v>3.5708138942718501</v>
      </c>
      <c r="AJ165">
        <v>4.3008079528808603</v>
      </c>
      <c r="AK165">
        <v>5.10959720611572</v>
      </c>
      <c r="AL165">
        <v>3.6523425579071001</v>
      </c>
      <c r="AM165">
        <v>5.18420314788818</v>
      </c>
      <c r="AN165">
        <v>5.06284427642822</v>
      </c>
      <c r="AO165">
        <v>4.07149314880371</v>
      </c>
      <c r="AP165">
        <v>4.01583003997803</v>
      </c>
      <c r="AQ165">
        <v>3.1361072063446001</v>
      </c>
      <c r="AR165">
        <v>3.6411187648773198</v>
      </c>
      <c r="AS165">
        <v>5.6954154968261701</v>
      </c>
      <c r="AT165">
        <v>3.4954802989959699</v>
      </c>
      <c r="AU165">
        <v>2.7099871635436998</v>
      </c>
      <c r="AV165">
        <v>3.4348113536834699</v>
      </c>
      <c r="AW165">
        <v>5.1546092033386204</v>
      </c>
      <c r="AX165">
        <v>4.0457339286804199</v>
      </c>
      <c r="AY165">
        <v>4.2324995994567898</v>
      </c>
      <c r="AZ165">
        <v>4.5881018638610804</v>
      </c>
      <c r="BA165">
        <v>3.2813796997070299</v>
      </c>
      <c r="BB165">
        <v>4.1014223098754901</v>
      </c>
      <c r="BC165">
        <v>4.6297636032104501</v>
      </c>
      <c r="BD165">
        <v>4.0495638847351101</v>
      </c>
      <c r="BE165">
        <v>4.5830025672912598</v>
      </c>
      <c r="BF165">
        <v>3.7945442199707</v>
      </c>
      <c r="BG165">
        <v>3.72700095176697</v>
      </c>
      <c r="BH165">
        <v>3.6196267604827899</v>
      </c>
      <c r="BI165">
        <v>4.4058399200439498</v>
      </c>
      <c r="BJ165">
        <v>4.2683410644531303</v>
      </c>
      <c r="BK165">
        <v>3.6624658107757599</v>
      </c>
      <c r="BL165">
        <v>5.4765162467956499</v>
      </c>
      <c r="BM165">
        <v>5.6236062049865696</v>
      </c>
      <c r="BN165">
        <v>5.25602054595947</v>
      </c>
      <c r="BO165">
        <v>3.7626609802246098</v>
      </c>
      <c r="BP165">
        <v>3.2145621776580802</v>
      </c>
      <c r="BQ165">
        <v>3.76510381698608</v>
      </c>
      <c r="BR165">
        <v>3.4449017047882098</v>
      </c>
      <c r="BS165">
        <v>3.4326448440551798</v>
      </c>
      <c r="BT165">
        <v>5.3223733901977504</v>
      </c>
      <c r="BU165">
        <v>4.2270922660827601</v>
      </c>
      <c r="BV165">
        <v>5.5652055740356401</v>
      </c>
      <c r="BW165">
        <v>3.8656029701232901</v>
      </c>
      <c r="BX165">
        <v>3.5113794803619398</v>
      </c>
      <c r="BY165">
        <v>5.2126808166503897</v>
      </c>
      <c r="BZ165">
        <v>3.8925879001617401</v>
      </c>
      <c r="CA165">
        <v>3.49033403396606</v>
      </c>
      <c r="CB165">
        <v>3.93246221542358</v>
      </c>
      <c r="CC165">
        <v>5.0280623435974103</v>
      </c>
      <c r="CD165">
        <v>4.4958772659301802</v>
      </c>
      <c r="CE165">
        <v>3.9396669864654501</v>
      </c>
      <c r="CF165">
        <v>3.9652328491210902</v>
      </c>
      <c r="CG165">
        <v>4.4960975646972701</v>
      </c>
      <c r="CH165">
        <v>3.3230659961700399</v>
      </c>
      <c r="CI165">
        <v>3.4071643352508501</v>
      </c>
      <c r="CJ165">
        <v>4.6890749931335503</v>
      </c>
      <c r="CK165">
        <v>4.5871500968933097</v>
      </c>
      <c r="CL165">
        <v>4.3225646018981898</v>
      </c>
      <c r="CM165">
        <v>4.5390353202819798</v>
      </c>
      <c r="CN165">
        <v>4.6901960372924796</v>
      </c>
      <c r="CO165">
        <v>5.1322603225707999</v>
      </c>
      <c r="CP165">
        <v>6.1339921951293901</v>
      </c>
      <c r="CQ165">
        <v>3.8356907367706299</v>
      </c>
      <c r="CR165">
        <v>3.60066485404968</v>
      </c>
      <c r="CS165">
        <v>4.2031521797180202</v>
      </c>
      <c r="CT165">
        <v>3.9293365478515598</v>
      </c>
      <c r="CU165">
        <v>3.6532163619995099</v>
      </c>
      <c r="CV165">
        <v>4.7923355102539098</v>
      </c>
      <c r="CW165">
        <v>4.7658443450927699</v>
      </c>
      <c r="CX165">
        <v>3.9958324432372998</v>
      </c>
      <c r="CY165">
        <v>4.3209128379821804</v>
      </c>
      <c r="CZ165">
        <v>3.2423892021179199</v>
      </c>
      <c r="DA165">
        <v>3.5326159000396702</v>
      </c>
      <c r="DB165">
        <v>4.2018661499023402</v>
      </c>
      <c r="DC165">
        <v>5.3655753135681197</v>
      </c>
      <c r="DD165">
        <v>4.7408628463745099</v>
      </c>
      <c r="DE165">
        <v>3.5416557788848899</v>
      </c>
      <c r="DF165">
        <v>4.4154534339904803</v>
      </c>
      <c r="DG165">
        <v>4.9254994392395002</v>
      </c>
      <c r="DH165">
        <v>3.9391708374023402</v>
      </c>
      <c r="DI165">
        <v>4.6864242553710902</v>
      </c>
      <c r="DJ165">
        <v>4.9413943290710503</v>
      </c>
      <c r="DK165">
        <v>3.9499671459197998</v>
      </c>
      <c r="DL165">
        <v>4.24902248382568</v>
      </c>
      <c r="DM165">
        <v>3.2978682518005402</v>
      </c>
      <c r="DN165">
        <v>3.7306456565856898</v>
      </c>
      <c r="DO165">
        <v>5.7555379867553702</v>
      </c>
      <c r="DP165">
        <v>3.5009603500366202</v>
      </c>
      <c r="DQ165">
        <v>2.7377612590789799</v>
      </c>
      <c r="DR165">
        <v>3.5104904174804701</v>
      </c>
      <c r="DS165">
        <v>4.9544343948364302</v>
      </c>
      <c r="DT165">
        <v>4.2428932189941397</v>
      </c>
      <c r="DU165">
        <v>4.8474755287170401</v>
      </c>
      <c r="DV165">
        <v>4.6402873992919904</v>
      </c>
      <c r="DW165">
        <v>3.3126969337463401</v>
      </c>
      <c r="DX165">
        <v>4.0620274543762198</v>
      </c>
      <c r="DY165">
        <v>4.44435739517212</v>
      </c>
      <c r="DZ165">
        <v>3.6466991901397701</v>
      </c>
      <c r="EA165">
        <v>4.1151823997497603</v>
      </c>
      <c r="EB165">
        <v>4.00447654724121</v>
      </c>
      <c r="EC165">
        <v>3.6648201942443799</v>
      </c>
      <c r="ED165">
        <v>3.5989856719970699</v>
      </c>
      <c r="EE165">
        <v>3.55586504936218</v>
      </c>
      <c r="EF165">
        <v>3.4835274219512899</v>
      </c>
      <c r="EG165">
        <v>3.5394964218139702</v>
      </c>
      <c r="EH165">
        <v>4.8976521492004403</v>
      </c>
      <c r="EI165">
        <v>4.6806511878967303</v>
      </c>
      <c r="EJ165">
        <v>4.3820238113403303</v>
      </c>
      <c r="EK165">
        <v>3.52128982543945</v>
      </c>
      <c r="EL165">
        <v>2.9729869365692099</v>
      </c>
      <c r="EM165">
        <v>3.40889596939087</v>
      </c>
      <c r="EN165">
        <v>3.5829777717590301</v>
      </c>
      <c r="EO165">
        <v>3.0589187145233199</v>
      </c>
      <c r="EP165">
        <v>5.61012840270996</v>
      </c>
      <c r="EQ165">
        <v>4.4380249977111799</v>
      </c>
      <c r="ER165">
        <v>5.4052925109863299</v>
      </c>
      <c r="ES165">
        <v>3.8098983764648402</v>
      </c>
      <c r="ET165">
        <v>3.6825752258300799</v>
      </c>
      <c r="EU165">
        <v>320.01843261718801</v>
      </c>
      <c r="EV165">
        <v>583.874755859375</v>
      </c>
      <c r="EW165">
        <v>443.65826416015602</v>
      </c>
      <c r="EX165">
        <v>517.43542480468795</v>
      </c>
      <c r="EY165">
        <v>407.17752075195301</v>
      </c>
      <c r="EZ165">
        <v>656.54156494140602</v>
      </c>
      <c r="FA165">
        <v>339.515380859375</v>
      </c>
      <c r="FB165">
        <v>371.13693237304699</v>
      </c>
      <c r="FC165">
        <v>163.45225524902301</v>
      </c>
      <c r="FD165">
        <v>58.379997253417997</v>
      </c>
      <c r="FE165">
        <v>565.72314453125</v>
      </c>
      <c r="FF165">
        <v>713.67321777343795</v>
      </c>
      <c r="FG165">
        <v>165.44410705566401</v>
      </c>
      <c r="FH165">
        <v>663.29046630859398</v>
      </c>
      <c r="FI165">
        <v>1654.46887207031</v>
      </c>
      <c r="FJ165">
        <v>2176.0654296875</v>
      </c>
      <c r="FK165">
        <v>152.25770568847699</v>
      </c>
      <c r="FL165">
        <v>223.59362792968801</v>
      </c>
      <c r="FM165">
        <v>696.021240234375</v>
      </c>
      <c r="FN165">
        <v>530.84997558593795</v>
      </c>
      <c r="FO165">
        <v>677.86505126953102</v>
      </c>
      <c r="FP165">
        <v>1115.09313964844</v>
      </c>
      <c r="FQ165">
        <v>440.10198974609398</v>
      </c>
      <c r="FR165">
        <v>699.094482421875</v>
      </c>
      <c r="FS165">
        <v>837.42437744140602</v>
      </c>
      <c r="FT165">
        <v>898.30401611328102</v>
      </c>
      <c r="FU165">
        <v>1115.23608398438</v>
      </c>
      <c r="FV165">
        <v>903.99652099609398</v>
      </c>
      <c r="FW165">
        <v>1077.24682617188</v>
      </c>
      <c r="FX165">
        <v>795.49951171875</v>
      </c>
      <c r="FY165">
        <v>250.39875793457</v>
      </c>
      <c r="FZ165">
        <v>13.2666673660278</v>
      </c>
      <c r="GA165">
        <v>210.86480712890599</v>
      </c>
      <c r="GB165">
        <v>849.356689453125</v>
      </c>
      <c r="GC165">
        <v>184.88049316406301</v>
      </c>
      <c r="GD165">
        <v>208.75205993652301</v>
      </c>
      <c r="GE165">
        <v>583.11853027343795</v>
      </c>
      <c r="GF165">
        <v>773.93341064453102</v>
      </c>
      <c r="GG165">
        <v>91.649795532226605</v>
      </c>
      <c r="GH165">
        <v>50.077518463134801</v>
      </c>
      <c r="GI165">
        <v>246.43656921386699</v>
      </c>
      <c r="GJ165">
        <v>772.39392089843795</v>
      </c>
      <c r="GK165">
        <v>697.16473388671898</v>
      </c>
      <c r="GL165">
        <v>494.81668090820301</v>
      </c>
      <c r="GM165">
        <v>581.25354003906295</v>
      </c>
      <c r="GN165">
        <v>197.81747436523401</v>
      </c>
      <c r="GO165">
        <v>106.784713745117</v>
      </c>
      <c r="GP165">
        <v>296.53512573242199</v>
      </c>
      <c r="GQ165">
        <v>317.4150390625</v>
      </c>
      <c r="GR165">
        <v>76.471122741699205</v>
      </c>
      <c r="GS165">
        <v>46.286514282226598</v>
      </c>
      <c r="GT165">
        <v>501.57659912109398</v>
      </c>
      <c r="GU165">
        <v>201.23898315429699</v>
      </c>
      <c r="GV165">
        <v>343.40875244140602</v>
      </c>
      <c r="GW165">
        <v>0.22845898568630199</v>
      </c>
      <c r="GX165">
        <v>785.90380859375</v>
      </c>
      <c r="GY165">
        <v>221.94805908203099</v>
      </c>
      <c r="GZ165">
        <v>174.22898864746099</v>
      </c>
      <c r="HA165">
        <v>224.93772888183599</v>
      </c>
      <c r="HB165">
        <v>141.98750305175801</v>
      </c>
      <c r="HC165">
        <v>336.56106567382801</v>
      </c>
      <c r="HD165">
        <v>75.693748474121094</v>
      </c>
      <c r="HE165">
        <v>25.096815109252901</v>
      </c>
      <c r="HF165">
        <v>168.31593322753901</v>
      </c>
      <c r="HG165">
        <v>544.55902099609398</v>
      </c>
      <c r="HH165">
        <v>113.03752899169901</v>
      </c>
      <c r="HI165">
        <v>650.21588134765602</v>
      </c>
      <c r="HJ165">
        <v>285.99337768554699</v>
      </c>
      <c r="HK165">
        <v>203.66955566406301</v>
      </c>
      <c r="HL165">
        <v>29.6488132476807</v>
      </c>
      <c r="HM165">
        <v>121.89723205566401</v>
      </c>
      <c r="HN165">
        <v>45.243934631347699</v>
      </c>
      <c r="HO165">
        <v>902.53564453125</v>
      </c>
      <c r="HP165">
        <v>62.794105529785199</v>
      </c>
      <c r="HQ165">
        <v>267.30438232421898</v>
      </c>
      <c r="HR165">
        <v>588.06976318359398</v>
      </c>
      <c r="HS165">
        <v>517.59875488281295</v>
      </c>
      <c r="HT165">
        <v>466.13861083984398</v>
      </c>
      <c r="HU165">
        <v>425.90304565429699</v>
      </c>
      <c r="HV165">
        <v>695.46960449218795</v>
      </c>
      <c r="HW165">
        <v>348.38320922851602</v>
      </c>
      <c r="HX165">
        <v>288.49246215820301</v>
      </c>
      <c r="HY165">
        <v>172.75704956054699</v>
      </c>
      <c r="HZ165">
        <v>63.7796440124512</v>
      </c>
      <c r="IA165">
        <v>711.7392578125</v>
      </c>
      <c r="IB165">
        <v>718.44366455078102</v>
      </c>
      <c r="IC165">
        <v>167.25239562988301</v>
      </c>
      <c r="ID165">
        <v>447.084716796875</v>
      </c>
      <c r="IE165">
        <v>1785.54528808594</v>
      </c>
      <c r="IF165">
        <v>2300.6591796875</v>
      </c>
      <c r="IG165">
        <v>134.50302124023401</v>
      </c>
      <c r="IH165">
        <v>250.37342834472699</v>
      </c>
      <c r="II165">
        <v>464.56985473632801</v>
      </c>
      <c r="IJ165">
        <v>547.39245605468795</v>
      </c>
      <c r="IK165">
        <v>860.12164306640602</v>
      </c>
      <c r="IL165">
        <v>1103.45166015625</v>
      </c>
      <c r="IM165">
        <v>488.45523071289102</v>
      </c>
      <c r="IN165">
        <v>760.60943603515602</v>
      </c>
      <c r="IO165">
        <v>1151.27954101563</v>
      </c>
      <c r="IP165">
        <v>871.67596435546898</v>
      </c>
      <c r="IQ165">
        <v>906.29620361328102</v>
      </c>
      <c r="IR165">
        <v>1018.62713623047</v>
      </c>
      <c r="IS165">
        <v>895.49963378906295</v>
      </c>
      <c r="IT165">
        <v>897.70227050781295</v>
      </c>
      <c r="IU165">
        <v>357.40548706054699</v>
      </c>
      <c r="IV165">
        <v>20.988452911376999</v>
      </c>
      <c r="IW165">
        <v>160.85572814941401</v>
      </c>
      <c r="IX165">
        <v>876.49151611328102</v>
      </c>
      <c r="IY165">
        <v>167.58467102050801</v>
      </c>
      <c r="IZ165">
        <v>208.70623779296901</v>
      </c>
      <c r="JA165">
        <v>735.60748291015602</v>
      </c>
      <c r="JB165">
        <v>823.03692626953102</v>
      </c>
      <c r="JC165">
        <v>66.982727050781307</v>
      </c>
      <c r="JD165">
        <v>16.592264175415</v>
      </c>
      <c r="JE165">
        <v>187.58004760742199</v>
      </c>
      <c r="JF165">
        <v>675.42254638671898</v>
      </c>
      <c r="JG165">
        <v>613.79010009765602</v>
      </c>
      <c r="JH165">
        <v>498.82223510742199</v>
      </c>
      <c r="JI165">
        <v>549.14923095703102</v>
      </c>
      <c r="JJ165">
        <v>195.88684082031301</v>
      </c>
      <c r="JK165">
        <v>101.52507019043</v>
      </c>
      <c r="JL165">
        <v>287.40243530273398</v>
      </c>
      <c r="JM165">
        <v>367.92074584960898</v>
      </c>
      <c r="JN165">
        <v>151.83410644531301</v>
      </c>
      <c r="JO165">
        <v>118.873046875</v>
      </c>
      <c r="JP165">
        <v>503.73065185546898</v>
      </c>
      <c r="JQ165">
        <v>279.76330566406301</v>
      </c>
      <c r="JR165">
        <v>377.55072021484398</v>
      </c>
      <c r="JS165">
        <v>0.85049200057983398</v>
      </c>
      <c r="JT165">
        <v>736.41143798828102</v>
      </c>
      <c r="JU165">
        <v>109.3427734375</v>
      </c>
      <c r="JV165">
        <v>247.11390686035199</v>
      </c>
      <c r="JW165">
        <v>67.217170715332003</v>
      </c>
      <c r="JX165">
        <v>87.230094909667997</v>
      </c>
      <c r="JY165">
        <v>372.88800048828102</v>
      </c>
      <c r="JZ165">
        <v>37.981765747070298</v>
      </c>
      <c r="KA165">
        <v>30.364751815795898</v>
      </c>
      <c r="KB165">
        <v>184.90588378906301</v>
      </c>
      <c r="KC165">
        <v>680.86322021484398</v>
      </c>
      <c r="KD165">
        <v>90.502342224121094</v>
      </c>
      <c r="KE165">
        <v>600.35882568359398</v>
      </c>
      <c r="KF165">
        <v>226.12184143066401</v>
      </c>
      <c r="KG165">
        <v>165.077560424805</v>
      </c>
      <c r="KH165">
        <v>54.397869110107401</v>
      </c>
      <c r="KI165">
        <v>191.36698913574199</v>
      </c>
      <c r="KJ165">
        <v>54.283359527587898</v>
      </c>
      <c r="KK165">
        <v>1190.82189941406</v>
      </c>
      <c r="KL165">
        <v>43.016128540039098</v>
      </c>
      <c r="KM165">
        <f>MATCH(A165,[1]ADOS!$G:$G,0)</f>
        <v>200</v>
      </c>
      <c r="KN165" t="str">
        <f>INDEX([1]ADOS!$H:$H,KM165)</f>
        <v xml:space="preserve">NO DSM_IV questions 4a/4b is no and not atypical </v>
      </c>
      <c r="KO165" t="e">
        <f t="shared" si="6"/>
        <v>#VALUE!</v>
      </c>
      <c r="KP165">
        <f t="shared" si="7"/>
        <v>0</v>
      </c>
      <c r="KQ165">
        <v>0</v>
      </c>
      <c r="KR165" t="str">
        <f>INDEX([1]ADOS!$I:$I,KM165)</f>
        <v>Male</v>
      </c>
      <c r="KS165">
        <v>38</v>
      </c>
      <c r="KT165">
        <f t="shared" si="8"/>
        <v>1</v>
      </c>
      <c r="KU165">
        <v>25</v>
      </c>
      <c r="KV165">
        <v>365</v>
      </c>
    </row>
    <row r="166" spans="1:308" ht="15.5" x14ac:dyDescent="0.35">
      <c r="A166" s="1">
        <v>483143</v>
      </c>
      <c r="B166" s="1" t="s">
        <v>7</v>
      </c>
      <c r="C166">
        <v>5.7265925407409703</v>
      </c>
      <c r="D166">
        <v>4.14390373229981</v>
      </c>
      <c r="E166">
        <v>3.5968263149261501</v>
      </c>
      <c r="F166">
        <v>4.3241753578186</v>
      </c>
      <c r="G166">
        <v>5.7689633369445801</v>
      </c>
      <c r="H166">
        <v>5.3186440467834499</v>
      </c>
      <c r="I166">
        <v>4.3519530296325701</v>
      </c>
      <c r="J166">
        <v>4.3784728050231898</v>
      </c>
      <c r="K166">
        <v>4.6638545989990199</v>
      </c>
      <c r="L166">
        <v>3.8788406848907502</v>
      </c>
      <c r="M166">
        <v>3.6619913578033398</v>
      </c>
      <c r="N166">
        <v>4.8331255912780797</v>
      </c>
      <c r="O166">
        <v>5.8618111610412598</v>
      </c>
      <c r="P166">
        <v>4.9895520210266104</v>
      </c>
      <c r="Q166">
        <v>4.8339643478393599</v>
      </c>
      <c r="R166">
        <v>4.96683645248413</v>
      </c>
      <c r="S166">
        <v>5.8640918731689498</v>
      </c>
      <c r="T166">
        <v>6.8580908775329599</v>
      </c>
      <c r="U166">
        <v>4.4416298866271999</v>
      </c>
      <c r="V166">
        <v>3.4804036617279102</v>
      </c>
      <c r="W166">
        <v>4.6401462554931596</v>
      </c>
      <c r="X166">
        <v>4.3175015449523899</v>
      </c>
      <c r="Y166">
        <v>3.5828454494476301</v>
      </c>
      <c r="Z166">
        <v>5.5619301795959499</v>
      </c>
      <c r="AA166">
        <v>5.30088615417481</v>
      </c>
      <c r="AB166">
        <v>5.0652809143066397</v>
      </c>
      <c r="AC166">
        <v>4.3626060485839799</v>
      </c>
      <c r="AD166">
        <v>3.5270812511444101</v>
      </c>
      <c r="AE166">
        <v>3.5716199874877899</v>
      </c>
      <c r="AF166">
        <v>4.90016746520996</v>
      </c>
      <c r="AG166">
        <v>5.6963086128234899</v>
      </c>
      <c r="AH166">
        <v>4.9181790351867702</v>
      </c>
      <c r="AI166">
        <v>3.60664010047913</v>
      </c>
      <c r="AJ166">
        <v>4.69889640808106</v>
      </c>
      <c r="AK166">
        <v>4.8462567329406703</v>
      </c>
      <c r="AL166">
        <v>4.2096195220947301</v>
      </c>
      <c r="AM166">
        <v>5.2170734405517596</v>
      </c>
      <c r="AN166">
        <v>5.1582551002502397</v>
      </c>
      <c r="AO166">
        <v>5.0136337280273402</v>
      </c>
      <c r="AP166">
        <v>5.0333223342895499</v>
      </c>
      <c r="AQ166">
        <v>3.6109268665313698</v>
      </c>
      <c r="AR166">
        <v>3.7745275497436501</v>
      </c>
      <c r="AS166">
        <v>5.3200621604919398</v>
      </c>
      <c r="AT166">
        <v>3.9945306777954102</v>
      </c>
      <c r="AU166">
        <v>2.7968308925628702</v>
      </c>
      <c r="AV166">
        <v>3.9998197555542001</v>
      </c>
      <c r="AW166">
        <v>5.7708315849304199</v>
      </c>
      <c r="AX166">
        <v>4.4055056571960503</v>
      </c>
      <c r="AY166">
        <v>5.1140632629394496</v>
      </c>
      <c r="AZ166">
        <v>4.2319674491882298</v>
      </c>
      <c r="BA166">
        <v>4.4304146766662598</v>
      </c>
      <c r="BB166">
        <v>4.1863970756530797</v>
      </c>
      <c r="BC166">
        <v>5.1834549903869602</v>
      </c>
      <c r="BD166">
        <v>4.26051950454712</v>
      </c>
      <c r="BE166">
        <v>5.3820829391479501</v>
      </c>
      <c r="BF166">
        <v>3.50340747833252</v>
      </c>
      <c r="BG166">
        <v>3.60006546974182</v>
      </c>
      <c r="BH166">
        <v>3.2185080051422101</v>
      </c>
      <c r="BI166">
        <v>4.1457681655883798</v>
      </c>
      <c r="BJ166">
        <v>3.99270462989807</v>
      </c>
      <c r="BK166">
        <v>4.0689759254455602</v>
      </c>
      <c r="BL166">
        <v>5.3547258377075204</v>
      </c>
      <c r="BM166">
        <v>5.4767398834228498</v>
      </c>
      <c r="BN166">
        <v>5.0389418601989799</v>
      </c>
      <c r="BO166">
        <v>4.2085709571838397</v>
      </c>
      <c r="BP166">
        <v>3.6158509254455602</v>
      </c>
      <c r="BQ166">
        <v>3.94515061378479</v>
      </c>
      <c r="BR166">
        <v>3.8683791160583501</v>
      </c>
      <c r="BS166">
        <v>3.4309313297271702</v>
      </c>
      <c r="BT166">
        <v>4.7879748344421396</v>
      </c>
      <c r="BU166">
        <v>4.8352003097534197</v>
      </c>
      <c r="BV166">
        <v>5.1954474449157697</v>
      </c>
      <c r="BW166">
        <v>4.1169199943542498</v>
      </c>
      <c r="BX166">
        <v>3.7629430294036901</v>
      </c>
      <c r="BY166">
        <v>5.6390061378479004</v>
      </c>
      <c r="BZ166">
        <v>3.9749381542205802</v>
      </c>
      <c r="CA166">
        <v>3.6547911167144802</v>
      </c>
      <c r="CB166">
        <v>4.5154747962951696</v>
      </c>
      <c r="CC166">
        <v>5.2474441528320304</v>
      </c>
      <c r="CD166">
        <v>5.2553558349609402</v>
      </c>
      <c r="CE166">
        <v>4.2875771522521999</v>
      </c>
      <c r="CF166">
        <v>4.0466680526733398</v>
      </c>
      <c r="CG166">
        <v>4.7498869895935103</v>
      </c>
      <c r="CH166">
        <v>3.7119731903076199</v>
      </c>
      <c r="CI166">
        <v>3.8477585315704301</v>
      </c>
      <c r="CJ166">
        <v>4.8931365013122603</v>
      </c>
      <c r="CK166">
        <v>5.5216093063354501</v>
      </c>
      <c r="CL166">
        <v>5.2631506919860804</v>
      </c>
      <c r="CM166">
        <v>5.0462312698364302</v>
      </c>
      <c r="CN166">
        <v>4.8274168968200701</v>
      </c>
      <c r="CO166">
        <v>6.8108963966369602</v>
      </c>
      <c r="CP166">
        <v>7.41001224517822</v>
      </c>
      <c r="CQ166">
        <v>4.5972623825073198</v>
      </c>
      <c r="CR166">
        <v>3.76056933403015</v>
      </c>
      <c r="CS166">
        <v>4.5410532951354998</v>
      </c>
      <c r="CT166">
        <v>4.1823434829711896</v>
      </c>
      <c r="CU166">
        <v>3.80507159233093</v>
      </c>
      <c r="CV166">
        <v>5.2406053543090803</v>
      </c>
      <c r="CW166">
        <v>5.5583744049072301</v>
      </c>
      <c r="CX166">
        <v>4.5469994544982901</v>
      </c>
      <c r="CY166">
        <v>4.4091167449951199</v>
      </c>
      <c r="CZ166">
        <v>3.4576787948608398</v>
      </c>
      <c r="DA166">
        <v>3.6741869449615501</v>
      </c>
      <c r="DB166">
        <v>4.7897839546203604</v>
      </c>
      <c r="DC166">
        <v>6.3390932083129901</v>
      </c>
      <c r="DD166">
        <v>5.9599747657775897</v>
      </c>
      <c r="DE166">
        <v>3.9578890800476101</v>
      </c>
      <c r="DF166">
        <v>4.6374921798706099</v>
      </c>
      <c r="DG166">
        <v>4.8105759620666504</v>
      </c>
      <c r="DH166">
        <v>3.93009352684021</v>
      </c>
      <c r="DI166">
        <v>5.2760734558105504</v>
      </c>
      <c r="DJ166">
        <v>5.0993785858154297</v>
      </c>
      <c r="DK166">
        <v>4.9934163093566903</v>
      </c>
      <c r="DL166">
        <v>5.2976241111755398</v>
      </c>
      <c r="DM166">
        <v>4.1059484481811497</v>
      </c>
      <c r="DN166">
        <v>3.8719344139099099</v>
      </c>
      <c r="DO166">
        <v>4.88824415206909</v>
      </c>
      <c r="DP166">
        <v>3.9865806102752699</v>
      </c>
      <c r="DQ166">
        <v>2.7891716957092298</v>
      </c>
      <c r="DR166">
        <v>3.7260425090789799</v>
      </c>
      <c r="DS166">
        <v>5.9207382202148402</v>
      </c>
      <c r="DT166">
        <v>5.2148799896240199</v>
      </c>
      <c r="DU166">
        <v>5.6768050193786603</v>
      </c>
      <c r="DV166">
        <v>4.4649233818054199</v>
      </c>
      <c r="DW166">
        <v>3.7151112556457502</v>
      </c>
      <c r="DX166">
        <v>4.7745685577392596</v>
      </c>
      <c r="DY166">
        <v>5.1459193229675302</v>
      </c>
      <c r="DZ166">
        <v>4.4305152893066397</v>
      </c>
      <c r="EA166">
        <v>4.8683800697326696</v>
      </c>
      <c r="EB166">
        <v>3.8710677623748802</v>
      </c>
      <c r="EC166">
        <v>3.8920211791992201</v>
      </c>
      <c r="ED166">
        <v>3.5798683166503902</v>
      </c>
      <c r="EE166">
        <v>4.01745510101318</v>
      </c>
      <c r="EF166">
        <v>3.8480584621429399</v>
      </c>
      <c r="EG166">
        <v>4.0729656219482404</v>
      </c>
      <c r="EH166">
        <v>5.4557766914367702</v>
      </c>
      <c r="EI166">
        <v>5.4444890022277797</v>
      </c>
      <c r="EJ166">
        <v>4.7177009582519496</v>
      </c>
      <c r="EK166">
        <v>4.07450246810913</v>
      </c>
      <c r="EL166">
        <v>3.4159669876098602</v>
      </c>
      <c r="EM166">
        <v>3.6776854991912802</v>
      </c>
      <c r="EN166">
        <v>3.64065742492676</v>
      </c>
      <c r="EO166">
        <v>3.68929243087769</v>
      </c>
      <c r="EP166">
        <v>6.0045704841613796</v>
      </c>
      <c r="EQ166">
        <v>5.0090055465698198</v>
      </c>
      <c r="ER166">
        <v>5.2030606269836399</v>
      </c>
      <c r="ES166">
        <v>3.93507981300354</v>
      </c>
      <c r="ET166">
        <v>3.71064257621765</v>
      </c>
      <c r="EU166">
        <v>305.31564331054699</v>
      </c>
      <c r="EV166">
        <v>888.22113037109398</v>
      </c>
      <c r="EW166">
        <v>603.38909912109398</v>
      </c>
      <c r="EX166">
        <v>371.44149780273398</v>
      </c>
      <c r="EY166">
        <v>344.72274780273398</v>
      </c>
      <c r="EZ166">
        <v>631.99627685546898</v>
      </c>
      <c r="FA166">
        <v>331.64083862304699</v>
      </c>
      <c r="FB166">
        <v>464.49816894531301</v>
      </c>
      <c r="FC166">
        <v>166.07360839843801</v>
      </c>
      <c r="FD166">
        <v>54.8034858703613</v>
      </c>
      <c r="FE166">
        <v>712.59924316406295</v>
      </c>
      <c r="FF166">
        <v>477.22741699218801</v>
      </c>
      <c r="FG166">
        <v>196.305419921875</v>
      </c>
      <c r="FH166">
        <v>537.73449707031295</v>
      </c>
      <c r="FI166">
        <v>1925.91784667969</v>
      </c>
      <c r="FJ166">
        <v>2367.8427734375</v>
      </c>
      <c r="FK166">
        <v>187.85432434082</v>
      </c>
      <c r="FL166">
        <v>261.69522094726602</v>
      </c>
      <c r="FM166">
        <v>1003.37670898438</v>
      </c>
      <c r="FN166">
        <v>517.99816894531295</v>
      </c>
      <c r="FO166">
        <v>972.16369628906295</v>
      </c>
      <c r="FP166">
        <v>881.96984863281295</v>
      </c>
      <c r="FQ166">
        <v>407.14181518554699</v>
      </c>
      <c r="FR166">
        <v>1094.92114257813</v>
      </c>
      <c r="FS166">
        <v>967.57135009765602</v>
      </c>
      <c r="FT166">
        <v>1567.07458496094</v>
      </c>
      <c r="FU166">
        <v>1049.45556640625</v>
      </c>
      <c r="FV166">
        <v>1106.85693359375</v>
      </c>
      <c r="FW166">
        <v>937.66961669921898</v>
      </c>
      <c r="FX166">
        <v>964.56823730468795</v>
      </c>
      <c r="FY166">
        <v>447.02651977539102</v>
      </c>
      <c r="FZ166">
        <v>10.907921791076699</v>
      </c>
      <c r="GA166">
        <v>182.01229858398401</v>
      </c>
      <c r="GB166">
        <v>1011.53442382813</v>
      </c>
      <c r="GC166">
        <v>252.06611633300801</v>
      </c>
      <c r="GD166">
        <v>315.533447265625</v>
      </c>
      <c r="GE166">
        <v>1323.19958496094</v>
      </c>
      <c r="GF166">
        <v>910.93017578125</v>
      </c>
      <c r="GG166">
        <v>71.804008483886705</v>
      </c>
      <c r="GH166">
        <v>35.052833557128899</v>
      </c>
      <c r="GI166">
        <v>264.069091796875</v>
      </c>
      <c r="GJ166">
        <v>805.23345947265602</v>
      </c>
      <c r="GK166">
        <v>749.13562011718795</v>
      </c>
      <c r="GL166">
        <v>477.12820434570301</v>
      </c>
      <c r="GM166">
        <v>585.267333984375</v>
      </c>
      <c r="GN166">
        <v>247.29660034179699</v>
      </c>
      <c r="GO166">
        <v>103.798347473145</v>
      </c>
      <c r="GP166">
        <v>362.13674926757801</v>
      </c>
      <c r="GQ166">
        <v>372.88912963867199</v>
      </c>
      <c r="GR166">
        <v>189.31439208984401</v>
      </c>
      <c r="GS166">
        <v>110.713432312012</v>
      </c>
      <c r="GT166">
        <v>304.35366821289102</v>
      </c>
      <c r="GU166">
        <v>449.90740966796898</v>
      </c>
      <c r="GV166">
        <v>558.15032958984398</v>
      </c>
      <c r="GW166">
        <v>0.76513695716857899</v>
      </c>
      <c r="GX166">
        <v>652.63055419921898</v>
      </c>
      <c r="GY166">
        <v>124.363906860352</v>
      </c>
      <c r="GZ166">
        <v>298.354248046875</v>
      </c>
      <c r="HA166">
        <v>99.812957763671903</v>
      </c>
      <c r="HB166">
        <v>189.35891723632801</v>
      </c>
      <c r="HC166">
        <v>331.227783203125</v>
      </c>
      <c r="HD166">
        <v>51.706680297851598</v>
      </c>
      <c r="HE166">
        <v>41.466789245605497</v>
      </c>
      <c r="HF166">
        <v>235.07740783691401</v>
      </c>
      <c r="HG166">
        <v>622.74377441406295</v>
      </c>
      <c r="HH166">
        <v>77.765289306640597</v>
      </c>
      <c r="HI166">
        <v>691.53143310546898</v>
      </c>
      <c r="HJ166">
        <v>167.80342102050801</v>
      </c>
      <c r="HK166">
        <v>229.05526733398401</v>
      </c>
      <c r="HL166">
        <v>78.757072448730497</v>
      </c>
      <c r="HM166">
        <v>177.427490234375</v>
      </c>
      <c r="HN166">
        <v>70.293571472167997</v>
      </c>
      <c r="HO166">
        <v>1480.09387207031</v>
      </c>
      <c r="HP166">
        <v>36.272163391113303</v>
      </c>
      <c r="HQ166">
        <v>295.33517456054699</v>
      </c>
      <c r="HR166">
        <v>633.65869140625</v>
      </c>
      <c r="HS166">
        <v>560.097412109375</v>
      </c>
      <c r="HT166">
        <v>502.345458984375</v>
      </c>
      <c r="HU166">
        <v>377.79357910156301</v>
      </c>
      <c r="HV166">
        <v>779.75280761718795</v>
      </c>
      <c r="HW166">
        <v>358.302490234375</v>
      </c>
      <c r="HX166">
        <v>433.90631103515602</v>
      </c>
      <c r="HY166">
        <v>195.10485839843801</v>
      </c>
      <c r="HZ166">
        <v>60.930980682373097</v>
      </c>
      <c r="IA166">
        <v>634.35705566406295</v>
      </c>
      <c r="IB166">
        <v>728.75994873046898</v>
      </c>
      <c r="IC166">
        <v>198.83882141113301</v>
      </c>
      <c r="ID166">
        <v>974.38763427734398</v>
      </c>
      <c r="IE166">
        <v>1166.728515625</v>
      </c>
      <c r="IF166">
        <v>2474.66748046875</v>
      </c>
      <c r="IG166">
        <v>151.88285827636699</v>
      </c>
      <c r="IH166">
        <v>230.85063171386699</v>
      </c>
      <c r="II166">
        <v>938.08880615234398</v>
      </c>
      <c r="IJ166">
        <v>651.04522705078102</v>
      </c>
      <c r="IK166">
        <v>860.71234130859398</v>
      </c>
      <c r="IL166">
        <v>1366.46643066406</v>
      </c>
      <c r="IM166">
        <v>423.501953125</v>
      </c>
      <c r="IN166">
        <v>976.921630859375</v>
      </c>
      <c r="IO166">
        <v>1437.76306152344</v>
      </c>
      <c r="IP166">
        <v>1286.48889160156</v>
      </c>
      <c r="IQ166">
        <v>1198.52575683594</v>
      </c>
      <c r="IR166">
        <v>1063.4716796875</v>
      </c>
      <c r="IS166">
        <v>1125.71105957031</v>
      </c>
      <c r="IT166">
        <v>935.68743896484398</v>
      </c>
      <c r="IU166">
        <v>341.23043823242199</v>
      </c>
      <c r="IV166">
        <v>29.021680831909201</v>
      </c>
      <c r="IW166">
        <v>174.73699951171901</v>
      </c>
      <c r="IX166">
        <v>972.29986572265602</v>
      </c>
      <c r="IY166">
        <v>271.33166503906301</v>
      </c>
      <c r="IZ166">
        <v>225.27455139160199</v>
      </c>
      <c r="JA166">
        <v>1035.99426269531</v>
      </c>
      <c r="JB166">
        <v>1039.86877441406</v>
      </c>
      <c r="JC166">
        <v>90.391784667968807</v>
      </c>
      <c r="JD166">
        <v>45.028114318847699</v>
      </c>
      <c r="JE166">
        <v>202.23817443847699</v>
      </c>
      <c r="JF166">
        <v>763.64794921875</v>
      </c>
      <c r="JG166">
        <v>662.44915771484398</v>
      </c>
      <c r="JH166">
        <v>608.24060058593795</v>
      </c>
      <c r="JI166">
        <v>594.45159912109398</v>
      </c>
      <c r="JJ166">
        <v>277.13433837890602</v>
      </c>
      <c r="JK166">
        <v>110.52855682373</v>
      </c>
      <c r="JL166">
        <v>325.24374389648398</v>
      </c>
      <c r="JM166">
        <v>395.11383056640602</v>
      </c>
      <c r="JN166">
        <v>238.83270263671901</v>
      </c>
      <c r="JO166">
        <v>41.856555938720703</v>
      </c>
      <c r="JP166">
        <v>522.06756591796898</v>
      </c>
      <c r="JQ166">
        <v>185.85028076171901</v>
      </c>
      <c r="JR166">
        <v>617.23455810546898</v>
      </c>
      <c r="JS166">
        <v>1.43908107280731</v>
      </c>
      <c r="JT166">
        <v>931.97369384765602</v>
      </c>
      <c r="JU166">
        <v>213.67539978027301</v>
      </c>
      <c r="JV166">
        <v>354.65338134765602</v>
      </c>
      <c r="JW166">
        <v>150.43992614746099</v>
      </c>
      <c r="JX166">
        <v>239.86022949218801</v>
      </c>
      <c r="JY166">
        <v>370.11996459960898</v>
      </c>
      <c r="JZ166">
        <v>115.492919921875</v>
      </c>
      <c r="KA166">
        <v>42.858718872070298</v>
      </c>
      <c r="KB166">
        <v>185.92893981933599</v>
      </c>
      <c r="KC166">
        <v>518.67175292968795</v>
      </c>
      <c r="KD166">
        <v>88.447517395019503</v>
      </c>
      <c r="KE166">
        <v>438.99765014648398</v>
      </c>
      <c r="KF166">
        <v>126.97731018066401</v>
      </c>
      <c r="KG166">
        <v>208.73048400878901</v>
      </c>
      <c r="KH166">
        <v>54.873817443847699</v>
      </c>
      <c r="KI166">
        <v>263.70327758789102</v>
      </c>
      <c r="KJ166">
        <v>49.1707763671875</v>
      </c>
      <c r="KK166">
        <v>1368.91247558594</v>
      </c>
      <c r="KL166">
        <v>70.125778198242202</v>
      </c>
      <c r="KM166">
        <f>MATCH(A166,[1]ADOS!$G:$G,0)</f>
        <v>309</v>
      </c>
      <c r="KN166" t="str">
        <f>INDEX([1]ADOS!$H:$H,KM166)</f>
        <v xml:space="preserve">NO DSM_IV questions 4a/4b is no and not atypical </v>
      </c>
      <c r="KO166" t="e">
        <f t="shared" si="6"/>
        <v>#VALUE!</v>
      </c>
      <c r="KP166">
        <f t="shared" si="7"/>
        <v>0</v>
      </c>
      <c r="KQ166">
        <v>0</v>
      </c>
      <c r="KR166" t="str">
        <f>INDEX([1]ADOS!$I:$I,KM166)</f>
        <v>Male</v>
      </c>
      <c r="KS166">
        <v>38</v>
      </c>
      <c r="KT166">
        <f t="shared" si="8"/>
        <v>1</v>
      </c>
      <c r="KU166">
        <v>25</v>
      </c>
      <c r="KV166">
        <v>365</v>
      </c>
    </row>
    <row r="167" spans="1:308" ht="15.5" x14ac:dyDescent="0.35">
      <c r="A167" s="1">
        <v>486701</v>
      </c>
      <c r="B167" s="1" t="s">
        <v>7</v>
      </c>
      <c r="C167">
        <v>5.9738960266113299</v>
      </c>
      <c r="D167">
        <v>4.4010787010192898</v>
      </c>
      <c r="E167">
        <v>3.6474630832672101</v>
      </c>
      <c r="F167">
        <v>4.1204791069030797</v>
      </c>
      <c r="G167">
        <v>5.8978962898254403</v>
      </c>
      <c r="H167">
        <v>4.8584537506103498</v>
      </c>
      <c r="I167">
        <v>4.1246657371520996</v>
      </c>
      <c r="J167">
        <v>3.9996767044067401</v>
      </c>
      <c r="K167">
        <v>4.3605523109436</v>
      </c>
      <c r="L167">
        <v>3.6240611076354998</v>
      </c>
      <c r="M167">
        <v>3.7654271125793501</v>
      </c>
      <c r="N167">
        <v>4.2636203765869096</v>
      </c>
      <c r="O167">
        <v>5.1227269172668501</v>
      </c>
      <c r="P167">
        <v>4.9122152328491202</v>
      </c>
      <c r="Q167">
        <v>5.2444205284118697</v>
      </c>
      <c r="R167">
        <v>5.0689935684204102</v>
      </c>
      <c r="S167">
        <v>5.7344713211059597</v>
      </c>
      <c r="T167">
        <v>6.8843727111816397</v>
      </c>
      <c r="U167">
        <v>3.8870892524719198</v>
      </c>
      <c r="V167">
        <v>3.5578184127807599</v>
      </c>
      <c r="W167">
        <v>4.8481173515319798</v>
      </c>
      <c r="X167">
        <v>4.4606990814209002</v>
      </c>
      <c r="Y167">
        <v>4.1776180267334002</v>
      </c>
      <c r="Z167">
        <v>6.16774606704712</v>
      </c>
      <c r="AA167">
        <v>5.2218384742736799</v>
      </c>
      <c r="AB167">
        <v>4.9153189659118697</v>
      </c>
      <c r="AC167">
        <v>4.5381932258606001</v>
      </c>
      <c r="AD167">
        <v>3.60040330886841</v>
      </c>
      <c r="AE167">
        <v>3.8068583011627202</v>
      </c>
      <c r="AF167">
        <v>5.0579271316528303</v>
      </c>
      <c r="AG167">
        <v>6.9330263137817401</v>
      </c>
      <c r="AH167">
        <v>5.0802903175354004</v>
      </c>
      <c r="AI167">
        <v>4.2748398780822798</v>
      </c>
      <c r="AJ167">
        <v>5.3783860206604004</v>
      </c>
      <c r="AK167">
        <v>6.2623190879821804</v>
      </c>
      <c r="AL167">
        <v>4.1371641159057599</v>
      </c>
      <c r="AM167">
        <v>5.2373833656311</v>
      </c>
      <c r="AN167">
        <v>4.9505252838134801</v>
      </c>
      <c r="AO167">
        <v>3.9897625446319598</v>
      </c>
      <c r="AP167">
        <v>4.6189723014831499</v>
      </c>
      <c r="AQ167">
        <v>3.70401215553284</v>
      </c>
      <c r="AR167">
        <v>3.9469776153564502</v>
      </c>
      <c r="AS167">
        <v>5.9999127388000497</v>
      </c>
      <c r="AT167">
        <v>3.9351377487182599</v>
      </c>
      <c r="AU167">
        <v>2.9548759460449201</v>
      </c>
      <c r="AV167">
        <v>3.9348680973053001</v>
      </c>
      <c r="AW167">
        <v>5.9766278266906703</v>
      </c>
      <c r="AX167">
        <v>4.9086241722106898</v>
      </c>
      <c r="AY167">
        <v>4.6256141662597701</v>
      </c>
      <c r="AZ167">
        <v>5.1797590255737296</v>
      </c>
      <c r="BA167">
        <v>3.7744619846343999</v>
      </c>
      <c r="BB167">
        <v>3.96869921684265</v>
      </c>
      <c r="BC167">
        <v>4.9818401336669904</v>
      </c>
      <c r="BD167">
        <v>4.1519289016723597</v>
      </c>
      <c r="BE167">
        <v>5.0297374725341797</v>
      </c>
      <c r="BF167">
        <v>3.87064862251282</v>
      </c>
      <c r="BG167">
        <v>3.5674574375152601</v>
      </c>
      <c r="BH167">
        <v>3.24485516548157</v>
      </c>
      <c r="BI167">
        <v>4.0011782646179199</v>
      </c>
      <c r="BJ167">
        <v>4.2770519256591797</v>
      </c>
      <c r="BK167">
        <v>4.1265521049499503</v>
      </c>
      <c r="BL167">
        <v>5.9293346405029297</v>
      </c>
      <c r="BM167">
        <v>6.8811073303222701</v>
      </c>
      <c r="BN167">
        <v>5.5494894981384304</v>
      </c>
      <c r="BO167">
        <v>4.00221490859985</v>
      </c>
      <c r="BP167">
        <v>3.3788356781005899</v>
      </c>
      <c r="BQ167">
        <v>4.2316341400146502</v>
      </c>
      <c r="BR167">
        <v>3.54254221916199</v>
      </c>
      <c r="BS167">
        <v>3.7522263526916499</v>
      </c>
      <c r="BT167">
        <v>5.6620316505432102</v>
      </c>
      <c r="BU167">
        <v>4.6613869667053196</v>
      </c>
      <c r="BV167">
        <v>5.0947499275207502</v>
      </c>
      <c r="BW167">
        <v>4.24753761291504</v>
      </c>
      <c r="BX167">
        <v>3.8861770629882799</v>
      </c>
      <c r="BY167">
        <v>5.79921197891235</v>
      </c>
      <c r="BZ167">
        <v>4.0884881019592303</v>
      </c>
      <c r="CA167">
        <v>3.3161857128143302</v>
      </c>
      <c r="CB167">
        <v>4.3248662948608398</v>
      </c>
      <c r="CC167">
        <v>5.7917132377624503</v>
      </c>
      <c r="CD167">
        <v>4.7177238464355504</v>
      </c>
      <c r="CE167">
        <v>4.5115404129028303</v>
      </c>
      <c r="CF167">
        <v>4.19722604751587</v>
      </c>
      <c r="CG167">
        <v>4.0864906311035201</v>
      </c>
      <c r="CH167">
        <v>3.6916131973266602</v>
      </c>
      <c r="CI167">
        <v>3.9177401065826398</v>
      </c>
      <c r="CJ167">
        <v>4.6223897933959996</v>
      </c>
      <c r="CK167">
        <v>5.0685963630676296</v>
      </c>
      <c r="CL167">
        <v>4.6428251266479501</v>
      </c>
      <c r="CM167">
        <v>5.1007590293884304</v>
      </c>
      <c r="CN167">
        <v>4.8439126014709499</v>
      </c>
      <c r="CO167">
        <v>5.7547483444213903</v>
      </c>
      <c r="CP167">
        <v>7.3085870742797896</v>
      </c>
      <c r="CQ167">
        <v>4.1093683242797896</v>
      </c>
      <c r="CR167">
        <v>3.6908590793609601</v>
      </c>
      <c r="CS167">
        <v>4.6174216270446804</v>
      </c>
      <c r="CT167">
        <v>4.6571893692016602</v>
      </c>
      <c r="CU167">
        <v>4.7742023468017596</v>
      </c>
      <c r="CV167">
        <v>5.8746962547302299</v>
      </c>
      <c r="CW167">
        <v>4.7661080360412598</v>
      </c>
      <c r="CX167">
        <v>4.4740905761718803</v>
      </c>
      <c r="CY167">
        <v>4.3088517189025897</v>
      </c>
      <c r="CZ167">
        <v>3.5233962535858199</v>
      </c>
      <c r="DA167">
        <v>3.8715970516204798</v>
      </c>
      <c r="DB167">
        <v>4.7254810333251998</v>
      </c>
      <c r="DC167">
        <v>6.6563963890075701</v>
      </c>
      <c r="DD167">
        <v>5.3692831993103001</v>
      </c>
      <c r="DE167">
        <v>4.0613722801208496</v>
      </c>
      <c r="DF167">
        <v>5.2269740104675302</v>
      </c>
      <c r="DG167">
        <v>6.0622854232788104</v>
      </c>
      <c r="DH167">
        <v>4.4795155525207502</v>
      </c>
      <c r="DI167">
        <v>5.3486456871032697</v>
      </c>
      <c r="DJ167">
        <v>5.4580264091491699</v>
      </c>
      <c r="DK167">
        <v>4.5338873863220197</v>
      </c>
      <c r="DL167">
        <v>4.73698234558106</v>
      </c>
      <c r="DM167">
        <v>3.8420867919921902</v>
      </c>
      <c r="DN167">
        <v>4.1675786972045898</v>
      </c>
      <c r="DO167">
        <v>6.4010581970214799</v>
      </c>
      <c r="DP167">
        <v>4.0447902679443404</v>
      </c>
      <c r="DQ167">
        <v>2.9527468681335498</v>
      </c>
      <c r="DR167">
        <v>3.87712502479553</v>
      </c>
      <c r="DS167">
        <v>6.3855094909668004</v>
      </c>
      <c r="DT167">
        <v>4.63948774337769</v>
      </c>
      <c r="DU167">
        <v>5.5392861366271999</v>
      </c>
      <c r="DV167">
        <v>4.6167254447937003</v>
      </c>
      <c r="DW167">
        <v>3.6650519371032702</v>
      </c>
      <c r="DX167">
        <v>3.9161288738250701</v>
      </c>
      <c r="DY167">
        <v>4.5629649162292498</v>
      </c>
      <c r="DZ167">
        <v>4.0252785682678196</v>
      </c>
      <c r="EA167">
        <v>4.6758298873901403</v>
      </c>
      <c r="EB167">
        <v>3.7001404762268102</v>
      </c>
      <c r="EC167">
        <v>3.7249238491058398</v>
      </c>
      <c r="ED167">
        <v>3.3249597549438499</v>
      </c>
      <c r="EE167">
        <v>3.8055012226104701</v>
      </c>
      <c r="EF167">
        <v>4.0168700218200701</v>
      </c>
      <c r="EG167">
        <v>4.0648622512817401</v>
      </c>
      <c r="EH167">
        <v>5.7903313636779803</v>
      </c>
      <c r="EI167">
        <v>6.7362909317016602</v>
      </c>
      <c r="EJ167">
        <v>5.1267533302307102</v>
      </c>
      <c r="EK167">
        <v>3.7541632652282702</v>
      </c>
      <c r="EL167">
        <v>3.3025128841400102</v>
      </c>
      <c r="EM167">
        <v>3.6821346282959002</v>
      </c>
      <c r="EN167">
        <v>3.5671849250793501</v>
      </c>
      <c r="EO167">
        <v>3.6708421707153298</v>
      </c>
      <c r="EP167">
        <v>5.6395764350891104</v>
      </c>
      <c r="EQ167">
        <v>4.3559765815734899</v>
      </c>
      <c r="ER167">
        <v>5.7303328514099103</v>
      </c>
      <c r="ES167">
        <v>4.0225415229797399</v>
      </c>
      <c r="ET167">
        <v>4.1034750938415501</v>
      </c>
      <c r="EU167">
        <v>277.40838623046898</v>
      </c>
      <c r="EV167">
        <v>244.69270324707</v>
      </c>
      <c r="EW167">
        <v>647.78692626953102</v>
      </c>
      <c r="EX167">
        <v>653.73358154296898</v>
      </c>
      <c r="EY167">
        <v>302.29693603515602</v>
      </c>
      <c r="EZ167">
        <v>561.52215576171898</v>
      </c>
      <c r="FA167">
        <v>284.62707519531301</v>
      </c>
      <c r="FB167">
        <v>346.59387207031301</v>
      </c>
      <c r="FC167">
        <v>174.04371643066401</v>
      </c>
      <c r="FD167">
        <v>62.488819122314503</v>
      </c>
      <c r="FE167">
        <v>606.04193115234398</v>
      </c>
      <c r="FF167">
        <v>671.49114990234398</v>
      </c>
      <c r="FG167">
        <v>211.00160217285199</v>
      </c>
      <c r="FH167">
        <v>593.10406494140602</v>
      </c>
      <c r="FI167">
        <v>1683.17919921875</v>
      </c>
      <c r="FJ167">
        <v>1935.08312988281</v>
      </c>
      <c r="FK167">
        <v>172.73645019531301</v>
      </c>
      <c r="FL167">
        <v>266.52053833007801</v>
      </c>
      <c r="FM167">
        <v>1002.30218505859</v>
      </c>
      <c r="FN167">
        <v>541.34735107421898</v>
      </c>
      <c r="FO167">
        <v>617.816162109375</v>
      </c>
      <c r="FP167">
        <v>976.29571533203102</v>
      </c>
      <c r="FQ167">
        <v>631.97930908203102</v>
      </c>
      <c r="FR167">
        <v>786.681884765625</v>
      </c>
      <c r="FS167">
        <v>1090.87939453125</v>
      </c>
      <c r="FT167">
        <v>1496.29870605469</v>
      </c>
      <c r="FU167">
        <v>1192.01708984375</v>
      </c>
      <c r="FV167">
        <v>1042.54736328125</v>
      </c>
      <c r="FW167">
        <v>1019.63720703125</v>
      </c>
      <c r="FX167">
        <v>914.22064208984398</v>
      </c>
      <c r="FY167">
        <v>385.95901489257801</v>
      </c>
      <c r="FZ167">
        <v>10.0962972640991</v>
      </c>
      <c r="GA167">
        <v>275.03860473632801</v>
      </c>
      <c r="GB167">
        <v>1057.76672363281</v>
      </c>
      <c r="GC167">
        <v>197.05877685546901</v>
      </c>
      <c r="GD167">
        <v>253.71780395507801</v>
      </c>
      <c r="GE167">
        <v>853.31610107421898</v>
      </c>
      <c r="GF167">
        <v>852.39880371093795</v>
      </c>
      <c r="GG167">
        <v>107.272506713867</v>
      </c>
      <c r="GH167">
        <v>62.4991264343262</v>
      </c>
      <c r="GI167">
        <v>250.86181640625</v>
      </c>
      <c r="GJ167">
        <v>722.80523681640602</v>
      </c>
      <c r="GK167">
        <v>659.29327392578102</v>
      </c>
      <c r="GL167">
        <v>525.05377197265602</v>
      </c>
      <c r="GM167">
        <v>506.35968017578102</v>
      </c>
      <c r="GN167">
        <v>200.33219909668</v>
      </c>
      <c r="GO167">
        <v>117.47386932373</v>
      </c>
      <c r="GP167">
        <v>326.57327270507801</v>
      </c>
      <c r="GQ167">
        <v>377.43243408203102</v>
      </c>
      <c r="GR167">
        <v>101.577201843262</v>
      </c>
      <c r="GS167">
        <v>50.785648345947301</v>
      </c>
      <c r="GT167">
        <v>405.66046142578102</v>
      </c>
      <c r="GU167">
        <v>370.45135498046898</v>
      </c>
      <c r="GV167">
        <v>616.67132568359398</v>
      </c>
      <c r="GW167">
        <v>0.52067101001739502</v>
      </c>
      <c r="GX167">
        <v>724.05865478515602</v>
      </c>
      <c r="GY167">
        <v>182.82835388183599</v>
      </c>
      <c r="GZ167">
        <v>414.71524047851602</v>
      </c>
      <c r="HA167">
        <v>54.083744049072301</v>
      </c>
      <c r="HB167">
        <v>114.991691589355</v>
      </c>
      <c r="HC167">
        <v>370.01165771484398</v>
      </c>
      <c r="HD167">
        <v>15.7691192626953</v>
      </c>
      <c r="HE167">
        <v>24.560224533081101</v>
      </c>
      <c r="HF167">
        <v>153.07162475585901</v>
      </c>
      <c r="HG167">
        <v>416.49981689453102</v>
      </c>
      <c r="HH167">
        <v>95.717369079589801</v>
      </c>
      <c r="HI167">
        <v>602.70611572265602</v>
      </c>
      <c r="HJ167">
        <v>181.11126708984401</v>
      </c>
      <c r="HK167">
        <v>259.38510131835898</v>
      </c>
      <c r="HL167">
        <v>23.116987228393601</v>
      </c>
      <c r="HM167">
        <v>166.46160888671901</v>
      </c>
      <c r="HN167">
        <v>56.961879730224602</v>
      </c>
      <c r="HO167">
        <v>1262.84252929688</v>
      </c>
      <c r="HP167">
        <v>73.615318298339801</v>
      </c>
      <c r="HQ167">
        <v>297.75881958007801</v>
      </c>
      <c r="HR167">
        <v>396.04498291015602</v>
      </c>
      <c r="HS167">
        <v>478.25204467773398</v>
      </c>
      <c r="HT167">
        <v>489.57846069335898</v>
      </c>
      <c r="HU167">
        <v>347.21734619140602</v>
      </c>
      <c r="HV167">
        <v>567.97937011718795</v>
      </c>
      <c r="HW167">
        <v>311.58316040039102</v>
      </c>
      <c r="HX167">
        <v>386.2099609375</v>
      </c>
      <c r="HY167">
        <v>151.63525390625</v>
      </c>
      <c r="HZ167">
        <v>48.230297088623097</v>
      </c>
      <c r="IA167">
        <v>720.17535400390602</v>
      </c>
      <c r="IB167">
        <v>603.22021484375</v>
      </c>
      <c r="IC167">
        <v>176.96658325195301</v>
      </c>
      <c r="ID167">
        <v>613.94226074218795</v>
      </c>
      <c r="IE167">
        <v>1737.30187988281</v>
      </c>
      <c r="IF167">
        <v>2126.73095703125</v>
      </c>
      <c r="IG167">
        <v>148.50845336914099</v>
      </c>
      <c r="IH167">
        <v>268.64566040039102</v>
      </c>
      <c r="II167">
        <v>1028.92041015625</v>
      </c>
      <c r="IJ167">
        <v>545.45928955078102</v>
      </c>
      <c r="IK167">
        <v>527.07922363281295</v>
      </c>
      <c r="IL167">
        <v>1048.34533691406</v>
      </c>
      <c r="IM167">
        <v>612.09954833984398</v>
      </c>
      <c r="IN167">
        <v>677.04248046875</v>
      </c>
      <c r="IO167">
        <v>1132.38269042969</v>
      </c>
      <c r="IP167">
        <v>1376.31591796875</v>
      </c>
      <c r="IQ167">
        <v>1118.68505859375</v>
      </c>
      <c r="IR167">
        <v>1224.75268554688</v>
      </c>
      <c r="IS167">
        <v>1127.65625</v>
      </c>
      <c r="IT167">
        <v>1081.07775878906</v>
      </c>
      <c r="IU167">
        <v>394.850341796875</v>
      </c>
      <c r="IV167">
        <v>20.2631645202637</v>
      </c>
      <c r="IW167">
        <v>163.07847595214801</v>
      </c>
      <c r="IX167">
        <v>1007.10876464844</v>
      </c>
      <c r="IY167">
        <v>218.22268676757801</v>
      </c>
      <c r="IZ167">
        <v>253.73667907714801</v>
      </c>
      <c r="JA167">
        <v>664.1083984375</v>
      </c>
      <c r="JB167">
        <v>1156.98474121094</v>
      </c>
      <c r="JC167">
        <v>57.235153198242202</v>
      </c>
      <c r="JD167">
        <v>38.393623352050803</v>
      </c>
      <c r="JE167">
        <v>198.31628417968801</v>
      </c>
      <c r="JF167">
        <v>820.107421875</v>
      </c>
      <c r="JG167">
        <v>866.16809082031295</v>
      </c>
      <c r="JH167">
        <v>457.21441650390602</v>
      </c>
      <c r="JI167">
        <v>494.28088378906301</v>
      </c>
      <c r="JJ167">
        <v>221.44596862793</v>
      </c>
      <c r="JK167">
        <v>85.542419433593807</v>
      </c>
      <c r="JL167">
        <v>329.96398925781301</v>
      </c>
      <c r="JM167">
        <v>377.37979125976602</v>
      </c>
      <c r="JN167">
        <v>153.03628540039099</v>
      </c>
      <c r="JO167">
        <v>51.171634674072301</v>
      </c>
      <c r="JP167">
        <v>484.73239135742199</v>
      </c>
      <c r="JQ167">
        <v>321.19354248046898</v>
      </c>
      <c r="JR167">
        <v>495.62310791015602</v>
      </c>
      <c r="JS167">
        <v>1.04041600227356</v>
      </c>
      <c r="JT167">
        <v>519.29736328125</v>
      </c>
      <c r="JU167">
        <v>162.74755859375</v>
      </c>
      <c r="JV167">
        <v>238.64529418945301</v>
      </c>
      <c r="JW167">
        <v>130.54150390625</v>
      </c>
      <c r="JX167">
        <v>101.823890686035</v>
      </c>
      <c r="JY167">
        <v>425.32403564453102</v>
      </c>
      <c r="JZ167">
        <v>29.247482299804702</v>
      </c>
      <c r="KA167">
        <v>33.501670837402301</v>
      </c>
      <c r="KB167">
        <v>142.06262207031301</v>
      </c>
      <c r="KC167">
        <v>417.17593383789102</v>
      </c>
      <c r="KD167">
        <v>72.237350463867202</v>
      </c>
      <c r="KE167">
        <v>516.66296386718795</v>
      </c>
      <c r="KF167">
        <v>226.10955810546901</v>
      </c>
      <c r="KG167">
        <v>266.28161621093801</v>
      </c>
      <c r="KH167">
        <v>74.746742248535199</v>
      </c>
      <c r="KI167">
        <v>197.43293762207</v>
      </c>
      <c r="KJ167">
        <v>40.9120903015137</v>
      </c>
      <c r="KK167">
        <v>1418.93981933594</v>
      </c>
      <c r="KL167">
        <v>57.192787170410199</v>
      </c>
      <c r="KM167">
        <f>MATCH(A167,[1]ADOS!$G:$G,0)</f>
        <v>558</v>
      </c>
      <c r="KN167" t="str">
        <f>INDEX([1]ADOS!$H:$H,KM167)</f>
        <v xml:space="preserve">NO DSM_IV questions 4a/4b is no and not atypical </v>
      </c>
      <c r="KO167" t="e">
        <f t="shared" si="6"/>
        <v>#VALUE!</v>
      </c>
      <c r="KP167">
        <f t="shared" si="7"/>
        <v>0</v>
      </c>
      <c r="KQ167">
        <v>0</v>
      </c>
      <c r="KR167" t="str">
        <f>INDEX([1]ADOS!$I:$I,KM167)</f>
        <v>Female</v>
      </c>
      <c r="KS167">
        <v>38</v>
      </c>
      <c r="KT167">
        <f t="shared" si="8"/>
        <v>0</v>
      </c>
      <c r="KU167">
        <v>25</v>
      </c>
      <c r="KV167">
        <v>365</v>
      </c>
    </row>
    <row r="168" spans="1:308" ht="15.5" x14ac:dyDescent="0.35">
      <c r="A168" s="1">
        <v>488284</v>
      </c>
      <c r="B168" s="1" t="s">
        <v>7</v>
      </c>
      <c r="C168">
        <v>5.0674781799316397</v>
      </c>
      <c r="D168">
        <v>3.5773897171020499</v>
      </c>
      <c r="E168">
        <v>3.6922307014465301</v>
      </c>
      <c r="F168">
        <v>4.0621361732482901</v>
      </c>
      <c r="G168">
        <v>5.0767974853515598</v>
      </c>
      <c r="H168">
        <v>4.3966555595398003</v>
      </c>
      <c r="I168">
        <v>4.2790379524231001</v>
      </c>
      <c r="J168">
        <v>3.7239403724670401</v>
      </c>
      <c r="K168">
        <v>4.0847306251525897</v>
      </c>
      <c r="L168">
        <v>3.55341672897339</v>
      </c>
      <c r="M168">
        <v>3.1099655628204301</v>
      </c>
      <c r="N168">
        <v>4.1965532302856401</v>
      </c>
      <c r="O168">
        <v>4.66951608657837</v>
      </c>
      <c r="P168">
        <v>4.2664451599121103</v>
      </c>
      <c r="Q168">
        <v>4.56842041015625</v>
      </c>
      <c r="R168">
        <v>4.5460796356201199</v>
      </c>
      <c r="S168">
        <v>5.1584558486938503</v>
      </c>
      <c r="T168">
        <v>6.2358045578002903</v>
      </c>
      <c r="U168">
        <v>3.6405277252197301</v>
      </c>
      <c r="V168">
        <v>3.3246054649353001</v>
      </c>
      <c r="W168">
        <v>4.3435244560241699</v>
      </c>
      <c r="X168">
        <v>3.7121391296386701</v>
      </c>
      <c r="Y168">
        <v>4.3578147888183603</v>
      </c>
      <c r="Z168">
        <v>4.9454383850097701</v>
      </c>
      <c r="AA168">
        <v>4.8953809738159197</v>
      </c>
      <c r="AB168">
        <v>4.5358743667602504</v>
      </c>
      <c r="AC168">
        <v>4.2223792076110804</v>
      </c>
      <c r="AD168">
        <v>4.35445213317871</v>
      </c>
      <c r="AE168">
        <v>3.0000159740447998</v>
      </c>
      <c r="AF168">
        <v>4.8288936614990199</v>
      </c>
      <c r="AG168">
        <v>5.7947807312011701</v>
      </c>
      <c r="AH168">
        <v>4.77020311355591</v>
      </c>
      <c r="AI168">
        <v>3.39981889724731</v>
      </c>
      <c r="AJ168">
        <v>4.1738939285278303</v>
      </c>
      <c r="AK168">
        <v>4.4997110366821298</v>
      </c>
      <c r="AL168">
        <v>3.58244681358337</v>
      </c>
      <c r="AM168">
        <v>4.53969478607178</v>
      </c>
      <c r="AN168">
        <v>4.0613069534301802</v>
      </c>
      <c r="AO168">
        <v>4.15985155105591</v>
      </c>
      <c r="AP168">
        <v>4.0289874076843297</v>
      </c>
      <c r="AQ168">
        <v>3.51236844062805</v>
      </c>
      <c r="AR168">
        <v>3.3695344924926798</v>
      </c>
      <c r="AS168">
        <v>5.4839386940002397</v>
      </c>
      <c r="AT168">
        <v>3.5213634967803999</v>
      </c>
      <c r="AU168">
        <v>3.0698788166046098</v>
      </c>
      <c r="AV168">
        <v>3.3905508518218999</v>
      </c>
      <c r="AW168">
        <v>5.41078805923462</v>
      </c>
      <c r="AX168">
        <v>4.0574469566345197</v>
      </c>
      <c r="AY168">
        <v>4.6371946334838903</v>
      </c>
      <c r="AZ168">
        <v>4.3908548355102504</v>
      </c>
      <c r="BA168">
        <v>3.3467614650726301</v>
      </c>
      <c r="BB168">
        <v>3.73753881454468</v>
      </c>
      <c r="BC168">
        <v>4.5789003372192401</v>
      </c>
      <c r="BD168">
        <v>4.0507545471191397</v>
      </c>
      <c r="BE168">
        <v>4.5332479476928702</v>
      </c>
      <c r="BF168">
        <v>3.5976328849792498</v>
      </c>
      <c r="BG168">
        <v>3.0375204086303702</v>
      </c>
      <c r="BH168">
        <v>3.1489355564117401</v>
      </c>
      <c r="BI168">
        <v>3.5229341983795202</v>
      </c>
      <c r="BJ168">
        <v>3.9424633979797399</v>
      </c>
      <c r="BK168">
        <v>3.9188380241393999</v>
      </c>
      <c r="BL168">
        <v>4.9247031211853001</v>
      </c>
      <c r="BM168">
        <v>5.5526566505432102</v>
      </c>
      <c r="BN168">
        <v>4.3659949302673304</v>
      </c>
      <c r="BO168">
        <v>3.8359098434448198</v>
      </c>
      <c r="BP168">
        <v>3.0354239940643302</v>
      </c>
      <c r="BQ168">
        <v>3.8503830432891801</v>
      </c>
      <c r="BR168">
        <v>2.96402215957642</v>
      </c>
      <c r="BS168">
        <v>2.7084054946899401</v>
      </c>
      <c r="BT168">
        <v>4.7880263328552299</v>
      </c>
      <c r="BU168">
        <v>4.30700778961182</v>
      </c>
      <c r="BV168">
        <v>3.7984242439270002</v>
      </c>
      <c r="BW168">
        <v>3.7914047241210902</v>
      </c>
      <c r="BX168">
        <v>3.3994779586792001</v>
      </c>
      <c r="BY168">
        <v>5.3785653114318901</v>
      </c>
      <c r="BZ168">
        <v>3.9296977519989</v>
      </c>
      <c r="CA168">
        <v>3.2393603324890101</v>
      </c>
      <c r="CB168">
        <v>3.7705841064453098</v>
      </c>
      <c r="CC168">
        <v>5.0516037940979004</v>
      </c>
      <c r="CD168">
        <v>4.7125353813171396</v>
      </c>
      <c r="CE168">
        <v>4.6579084396362296</v>
      </c>
      <c r="CF168">
        <v>3.8327114582061799</v>
      </c>
      <c r="CG168">
        <v>4.56298923492432</v>
      </c>
      <c r="CH168">
        <v>4.0593309402465803</v>
      </c>
      <c r="CI168">
        <v>3.7656445503234899</v>
      </c>
      <c r="CJ168">
        <v>4.3075504302978498</v>
      </c>
      <c r="CK168">
        <v>4.8520526885986301</v>
      </c>
      <c r="CL168">
        <v>4.2222671508789098</v>
      </c>
      <c r="CM168">
        <v>4.74263668060303</v>
      </c>
      <c r="CN168">
        <v>4.9027690887451199</v>
      </c>
      <c r="CO168">
        <v>5.1763420104980504</v>
      </c>
      <c r="CP168">
        <v>6.3686399459838903</v>
      </c>
      <c r="CQ168">
        <v>4.0125088691711399</v>
      </c>
      <c r="CR168">
        <v>3.8115301132202202</v>
      </c>
      <c r="CS168">
        <v>4.1680450439453098</v>
      </c>
      <c r="CT168">
        <v>4.1830945014953604</v>
      </c>
      <c r="CU168">
        <v>4.0958552360534703</v>
      </c>
      <c r="CV168">
        <v>5.1218366622924796</v>
      </c>
      <c r="CW168">
        <v>5.0340452194213903</v>
      </c>
      <c r="CX168">
        <v>4.3941922187805202</v>
      </c>
      <c r="CY168">
        <v>4.5882730484008798</v>
      </c>
      <c r="CZ168">
        <v>3.19618916511536</v>
      </c>
      <c r="DA168">
        <v>3.37435078620911</v>
      </c>
      <c r="DB168">
        <v>5.0461187362670898</v>
      </c>
      <c r="DC168">
        <v>5.6124572753906303</v>
      </c>
      <c r="DD168">
        <v>5.4676628112793004</v>
      </c>
      <c r="DE168">
        <v>3.83673095703125</v>
      </c>
      <c r="DF168">
        <v>4.1294927597045898</v>
      </c>
      <c r="DG168">
        <v>4.9845695495605504</v>
      </c>
      <c r="DH168">
        <v>3.95511031150818</v>
      </c>
      <c r="DI168">
        <v>4.2992362976074201</v>
      </c>
      <c r="DJ168">
        <v>4.2800579071044904</v>
      </c>
      <c r="DK168">
        <v>4.4031524658203098</v>
      </c>
      <c r="DL168">
        <v>4.1987771987915004</v>
      </c>
      <c r="DM168">
        <v>3.6204822063446001</v>
      </c>
      <c r="DN168">
        <v>3.8174188137054399</v>
      </c>
      <c r="DO168">
        <v>5.8459148406982404</v>
      </c>
      <c r="DP168">
        <v>3.9065897464752202</v>
      </c>
      <c r="DQ168">
        <v>2.7262346744537398</v>
      </c>
      <c r="DR168">
        <v>3.4937167167663601</v>
      </c>
      <c r="DS168">
        <v>5.8945665359497097</v>
      </c>
      <c r="DT168">
        <v>4.3551273345947301</v>
      </c>
      <c r="DU168">
        <v>4.6290950775146502</v>
      </c>
      <c r="DV168">
        <v>4.06817674636841</v>
      </c>
      <c r="DW168">
        <v>3.6665070056915301</v>
      </c>
      <c r="DX168">
        <v>3.88089919090271</v>
      </c>
      <c r="DY168">
        <v>4.6584434509277299</v>
      </c>
      <c r="DZ168">
        <v>4.3064255714416504</v>
      </c>
      <c r="EA168">
        <v>4.83791255950928</v>
      </c>
      <c r="EB168">
        <v>3.9457054138183598</v>
      </c>
      <c r="EC168">
        <v>3.6943325996398899</v>
      </c>
      <c r="ED168">
        <v>3.3339881896972701</v>
      </c>
      <c r="EE168">
        <v>3.8042066097259499</v>
      </c>
      <c r="EF168">
        <v>3.7846477031707799</v>
      </c>
      <c r="EG168">
        <v>3.8377485275268599</v>
      </c>
      <c r="EH168">
        <v>5.16219186782837</v>
      </c>
      <c r="EI168">
        <v>5.20102787017822</v>
      </c>
      <c r="EJ168">
        <v>4.5684862136840803</v>
      </c>
      <c r="EK168">
        <v>3.9938802719116202</v>
      </c>
      <c r="EL168">
        <v>3.3587057590484601</v>
      </c>
      <c r="EM168">
        <v>3.5202481746673602</v>
      </c>
      <c r="EN168">
        <v>3.4056379795074498</v>
      </c>
      <c r="EO168">
        <v>3.3506493568420401</v>
      </c>
      <c r="EP168">
        <v>5.00946044921875</v>
      </c>
      <c r="EQ168">
        <v>4.7765650749206499</v>
      </c>
      <c r="ER168">
        <v>4.6500768661498997</v>
      </c>
      <c r="ES168">
        <v>3.53242754936218</v>
      </c>
      <c r="ET168">
        <v>3.7882275581359899</v>
      </c>
      <c r="EU168">
        <v>217.55502319335901</v>
      </c>
      <c r="EV168">
        <v>466.26202392578102</v>
      </c>
      <c r="EW168">
        <v>314.64938354492199</v>
      </c>
      <c r="EX168">
        <v>666.33410644531295</v>
      </c>
      <c r="EY168">
        <v>288.73855590820301</v>
      </c>
      <c r="EZ168">
        <v>536.66522216796898</v>
      </c>
      <c r="FA168">
        <v>360.81472778320301</v>
      </c>
      <c r="FB168">
        <v>374.80325317382801</v>
      </c>
      <c r="FC168">
        <v>148.34423828125</v>
      </c>
      <c r="FD168">
        <v>66.947845458984403</v>
      </c>
      <c r="FE168">
        <v>616.28155517578102</v>
      </c>
      <c r="FF168">
        <v>814.07580566406295</v>
      </c>
      <c r="FG168">
        <v>191.97587585449199</v>
      </c>
      <c r="FH168">
        <v>578.32122802734398</v>
      </c>
      <c r="FI168">
        <v>2178.04296875</v>
      </c>
      <c r="FJ168">
        <v>2359.18432617188</v>
      </c>
      <c r="FK168">
        <v>149.50189208984401</v>
      </c>
      <c r="FL168">
        <v>229.43965148925801</v>
      </c>
      <c r="FM168">
        <v>712.58648681640602</v>
      </c>
      <c r="FN168">
        <v>555.603759765625</v>
      </c>
      <c r="FO168">
        <v>686.34826660156295</v>
      </c>
      <c r="FP168">
        <v>785.13586425781295</v>
      </c>
      <c r="FQ168">
        <v>649.17193603515602</v>
      </c>
      <c r="FR168">
        <v>916.51129150390602</v>
      </c>
      <c r="FS168">
        <v>804.71875</v>
      </c>
      <c r="FT168">
        <v>949.16204833984398</v>
      </c>
      <c r="FU168">
        <v>994.008544921875</v>
      </c>
      <c r="FV168">
        <v>653.13238525390602</v>
      </c>
      <c r="FW168">
        <v>826.29016113281295</v>
      </c>
      <c r="FX168">
        <v>1002.78826904297</v>
      </c>
      <c r="FY168">
        <v>407.393310546875</v>
      </c>
      <c r="FZ168">
        <v>15.7143001556396</v>
      </c>
      <c r="GA168">
        <v>125.54288482666</v>
      </c>
      <c r="GB168">
        <v>681.02252197265602</v>
      </c>
      <c r="GC168">
        <v>232.11695861816401</v>
      </c>
      <c r="GD168">
        <v>214.19525146484401</v>
      </c>
      <c r="GE168">
        <v>1127.92443847656</v>
      </c>
      <c r="GF168">
        <v>915.99157714843795</v>
      </c>
      <c r="GG168">
        <v>67.139480590820298</v>
      </c>
      <c r="GH168">
        <v>44.499599456787102</v>
      </c>
      <c r="GI168">
        <v>212.84355163574199</v>
      </c>
      <c r="GJ168">
        <v>720.2236328125</v>
      </c>
      <c r="GK168">
        <v>868.41802978515602</v>
      </c>
      <c r="GL168">
        <v>592.30322265625</v>
      </c>
      <c r="GM168">
        <v>292.95980834960898</v>
      </c>
      <c r="GN168">
        <v>183.07460021972699</v>
      </c>
      <c r="GO168">
        <v>93.791427612304702</v>
      </c>
      <c r="GP168">
        <v>279.274658203125</v>
      </c>
      <c r="GQ168">
        <v>365.93395996093801</v>
      </c>
      <c r="GR168">
        <v>86.828254699707003</v>
      </c>
      <c r="GS168">
        <v>108.518501281738</v>
      </c>
      <c r="GT168">
        <v>702.645263671875</v>
      </c>
      <c r="GU168">
        <v>311.32525634765602</v>
      </c>
      <c r="GV168">
        <v>623.05914306640602</v>
      </c>
      <c r="GW168">
        <v>8.2511998713016496E-2</v>
      </c>
      <c r="GX168">
        <v>533.25744628906295</v>
      </c>
      <c r="GY168">
        <v>108.73032379150401</v>
      </c>
      <c r="GZ168">
        <v>230.46566772460901</v>
      </c>
      <c r="HA168">
        <v>157.30143737793</v>
      </c>
      <c r="HB168">
        <v>140.62564086914099</v>
      </c>
      <c r="HC168">
        <v>433.25238037109398</v>
      </c>
      <c r="HD168">
        <v>68.718307495117202</v>
      </c>
      <c r="HE168">
        <v>34.488483428955099</v>
      </c>
      <c r="HF168">
        <v>151.75840759277301</v>
      </c>
      <c r="HG168">
        <v>525.38818359375</v>
      </c>
      <c r="HH168">
        <v>101.642631530762</v>
      </c>
      <c r="HI168">
        <v>353.43109130859398</v>
      </c>
      <c r="HJ168">
        <v>187.07168579101599</v>
      </c>
      <c r="HK168">
        <v>192.24049377441401</v>
      </c>
      <c r="HL168">
        <v>65.786071777343807</v>
      </c>
      <c r="HM168">
        <v>175.51495361328099</v>
      </c>
      <c r="HN168">
        <v>118.26104736328099</v>
      </c>
      <c r="HO168">
        <v>924.26116943359398</v>
      </c>
      <c r="HP168">
        <v>76.934577941894503</v>
      </c>
      <c r="HQ168">
        <v>192.904541015625</v>
      </c>
      <c r="HR168">
        <v>468.54849243164102</v>
      </c>
      <c r="HS168">
        <v>429.75946044921898</v>
      </c>
      <c r="HT168">
        <v>531.38067626953102</v>
      </c>
      <c r="HU168">
        <v>303.02453613281301</v>
      </c>
      <c r="HV168">
        <v>627.59240722656295</v>
      </c>
      <c r="HW168">
        <v>352.20346069335898</v>
      </c>
      <c r="HX168">
        <v>249.46746826171901</v>
      </c>
      <c r="HY168">
        <v>177.87252807617199</v>
      </c>
      <c r="HZ168">
        <v>61.976940155029297</v>
      </c>
      <c r="IA168">
        <v>570.03082275390602</v>
      </c>
      <c r="IB168">
        <v>533.194580078125</v>
      </c>
      <c r="IC168">
        <v>199.24835205078099</v>
      </c>
      <c r="ID168">
        <v>446.33819580078102</v>
      </c>
      <c r="IE168">
        <v>1567.64074707031</v>
      </c>
      <c r="IF168">
        <v>2008.43762207031</v>
      </c>
      <c r="IG168">
        <v>157.30194091796901</v>
      </c>
      <c r="IH168">
        <v>210.31442260742199</v>
      </c>
      <c r="II168">
        <v>855.34649658203102</v>
      </c>
      <c r="IJ168">
        <v>598.04266357421898</v>
      </c>
      <c r="IK168">
        <v>711.73114013671898</v>
      </c>
      <c r="IL168">
        <v>830.386962890625</v>
      </c>
      <c r="IM168">
        <v>391.95611572265602</v>
      </c>
      <c r="IN168">
        <v>833.15057373046898</v>
      </c>
      <c r="IO168">
        <v>960.32635498046898</v>
      </c>
      <c r="IP168">
        <v>1087.00231933594</v>
      </c>
      <c r="IQ168">
        <v>1162.90771484375</v>
      </c>
      <c r="IR168">
        <v>842.961181640625</v>
      </c>
      <c r="IS168">
        <v>908.66070556640602</v>
      </c>
      <c r="IT168">
        <v>1005.26361083984</v>
      </c>
      <c r="IU168">
        <v>434.88098144531301</v>
      </c>
      <c r="IV168">
        <v>8.0300207138061506</v>
      </c>
      <c r="IW168">
        <v>186.32438659668</v>
      </c>
      <c r="IX168">
        <v>781.3095703125</v>
      </c>
      <c r="IY168">
        <v>229.26589965820301</v>
      </c>
      <c r="IZ168">
        <v>257.166259765625</v>
      </c>
      <c r="JA168">
        <v>871.05340576171898</v>
      </c>
      <c r="JB168">
        <v>951.28948974609398</v>
      </c>
      <c r="JC168">
        <v>65.893180847167997</v>
      </c>
      <c r="JD168">
        <v>33.615070343017599</v>
      </c>
      <c r="JE168">
        <v>193.14242553710901</v>
      </c>
      <c r="JF168">
        <v>858.04205322265602</v>
      </c>
      <c r="JG168">
        <v>638.683837890625</v>
      </c>
      <c r="JH168">
        <v>513.45880126953102</v>
      </c>
      <c r="JI168">
        <v>542.59039306640602</v>
      </c>
      <c r="JJ168">
        <v>134.18948364257801</v>
      </c>
      <c r="JK168">
        <v>119.72560882568401</v>
      </c>
      <c r="JL168">
        <v>324.80447387695301</v>
      </c>
      <c r="JM168">
        <v>320.26843261718801</v>
      </c>
      <c r="JN168">
        <v>215.460372924805</v>
      </c>
      <c r="JO168">
        <v>113.73390197753901</v>
      </c>
      <c r="JP168">
        <v>454.49835205078102</v>
      </c>
      <c r="JQ168">
        <v>273.83294677734398</v>
      </c>
      <c r="JR168">
        <v>554.80181884765602</v>
      </c>
      <c r="JS168">
        <v>0.47944799065589899</v>
      </c>
      <c r="JT168">
        <v>854.61901855468795</v>
      </c>
      <c r="JU168">
        <v>330.72671508789102</v>
      </c>
      <c r="JV168">
        <v>343.93991088867199</v>
      </c>
      <c r="JW168">
        <v>73.139358520507798</v>
      </c>
      <c r="JX168">
        <v>83.416824340820298</v>
      </c>
      <c r="JY168">
        <v>335.70227050781301</v>
      </c>
      <c r="JZ168">
        <v>39.533702850341797</v>
      </c>
      <c r="KA168">
        <v>30.600364685058601</v>
      </c>
      <c r="KB168">
        <v>163.207107543945</v>
      </c>
      <c r="KC168">
        <v>489.75527954101602</v>
      </c>
      <c r="KD168">
        <v>71.460655212402301</v>
      </c>
      <c r="KE168">
        <v>388.63275146484398</v>
      </c>
      <c r="KF168">
        <v>162.06559753418</v>
      </c>
      <c r="KG168">
        <v>166.04762268066401</v>
      </c>
      <c r="KH168">
        <v>51.130611419677699</v>
      </c>
      <c r="KI168">
        <v>210.49397277832</v>
      </c>
      <c r="KJ168">
        <v>60.982986450195298</v>
      </c>
      <c r="KK168">
        <v>1206.23852539063</v>
      </c>
      <c r="KL168">
        <v>42.824161529541001</v>
      </c>
      <c r="KM168">
        <f>MATCH(A168,[1]ADOS!$G:$G,0)</f>
        <v>185</v>
      </c>
      <c r="KN168" t="str">
        <f>INDEX([1]ADOS!$H:$H,KM168)</f>
        <v xml:space="preserve">NO DSM_IV questions 4a/4b is no and not atypical </v>
      </c>
      <c r="KO168" t="e">
        <f t="shared" si="6"/>
        <v>#VALUE!</v>
      </c>
      <c r="KP168">
        <f t="shared" si="7"/>
        <v>0</v>
      </c>
      <c r="KQ168">
        <v>0</v>
      </c>
      <c r="KR168" t="str">
        <f>INDEX([1]ADOS!$I:$I,KM168)</f>
        <v>Female</v>
      </c>
      <c r="KS168">
        <v>38</v>
      </c>
      <c r="KT168">
        <f t="shared" si="8"/>
        <v>0</v>
      </c>
      <c r="KU168">
        <v>25</v>
      </c>
      <c r="KV168">
        <v>365</v>
      </c>
    </row>
    <row r="169" spans="1:308" ht="15.5" x14ac:dyDescent="0.35">
      <c r="A169" s="1">
        <v>490022</v>
      </c>
      <c r="B169" s="1" t="s">
        <v>7</v>
      </c>
      <c r="C169">
        <v>6.3267583847045898</v>
      </c>
      <c r="D169">
        <v>4.3071336746215803</v>
      </c>
      <c r="E169">
        <v>3.7779245376586901</v>
      </c>
      <c r="F169">
        <v>4.2868094444274902</v>
      </c>
      <c r="G169">
        <v>5.9689388275146502</v>
      </c>
      <c r="H169">
        <v>4.5973372459411603</v>
      </c>
      <c r="I169">
        <v>4.1348938941955602</v>
      </c>
      <c r="J169">
        <v>3.99896335601807</v>
      </c>
      <c r="K169">
        <v>4.1748938560485804</v>
      </c>
      <c r="L169">
        <v>3.6402204036712602</v>
      </c>
      <c r="M169">
        <v>4.0192565917968803</v>
      </c>
      <c r="N169">
        <v>4.3047790527343803</v>
      </c>
      <c r="O169">
        <v>4.5611557960510298</v>
      </c>
      <c r="P169">
        <v>4.4181256294250497</v>
      </c>
      <c r="Q169">
        <v>5.1152238845825204</v>
      </c>
      <c r="R169">
        <v>5.1700921058654803</v>
      </c>
      <c r="S169">
        <v>5.2326173782348597</v>
      </c>
      <c r="T169">
        <v>5.9849586486816397</v>
      </c>
      <c r="U169">
        <v>4.1388039588928196</v>
      </c>
      <c r="V169">
        <v>3.5292811393737802</v>
      </c>
      <c r="W169">
        <v>4.45389747619629</v>
      </c>
      <c r="X169">
        <v>4.1292343139648402</v>
      </c>
      <c r="Y169">
        <v>3.9995176792144802</v>
      </c>
      <c r="Z169">
        <v>5.3483219146728498</v>
      </c>
      <c r="AA169">
        <v>5.1548619270324698</v>
      </c>
      <c r="AB169">
        <v>4.9834156036376998</v>
      </c>
      <c r="AC169">
        <v>4.1336860656738299</v>
      </c>
      <c r="AD169">
        <v>3.86993336677551</v>
      </c>
      <c r="AE169">
        <v>3.61559987068176</v>
      </c>
      <c r="AF169">
        <v>4.7147059440612802</v>
      </c>
      <c r="AG169">
        <v>6.1928043365478498</v>
      </c>
      <c r="AH169">
        <v>4.7792267799377397</v>
      </c>
      <c r="AI169">
        <v>3.5599822998046902</v>
      </c>
      <c r="AJ169">
        <v>4.4461092948913601</v>
      </c>
      <c r="AK169">
        <v>4.6187582015991202</v>
      </c>
      <c r="AL169">
        <v>4.35819339752197</v>
      </c>
      <c r="AM169">
        <v>5.0370144844055202</v>
      </c>
      <c r="AN169">
        <v>5.0011367797851598</v>
      </c>
      <c r="AO169">
        <v>4.0725207328796396</v>
      </c>
      <c r="AP169">
        <v>4.1140217781066903</v>
      </c>
      <c r="AQ169">
        <v>3.6089186668396001</v>
      </c>
      <c r="AR169">
        <v>3.9081757068634002</v>
      </c>
      <c r="AS169">
        <v>5.7622790336608896</v>
      </c>
      <c r="AT169">
        <v>3.8391354084014901</v>
      </c>
      <c r="AU169">
        <v>2.9725766181945801</v>
      </c>
      <c r="AV169">
        <v>3.8307764530181898</v>
      </c>
      <c r="AW169">
        <v>5.1187992095947301</v>
      </c>
      <c r="AX169">
        <v>4.0395007133483896</v>
      </c>
      <c r="AY169">
        <v>4.5024876594543501</v>
      </c>
      <c r="AZ169">
        <v>4.0112986564636204</v>
      </c>
      <c r="BA169">
        <v>3.65275311470032</v>
      </c>
      <c r="BB169">
        <v>4.4251694679260298</v>
      </c>
      <c r="BC169">
        <v>5.1387448310852104</v>
      </c>
      <c r="BD169">
        <v>4.45290231704712</v>
      </c>
      <c r="BE169">
        <v>5.61759281158447</v>
      </c>
      <c r="BF169">
        <v>3.9870133399963401</v>
      </c>
      <c r="BG169">
        <v>3.6586828231811501</v>
      </c>
      <c r="BH169">
        <v>3.54769706726074</v>
      </c>
      <c r="BI169">
        <v>4.3520870208740199</v>
      </c>
      <c r="BJ169">
        <v>4.8683023452758798</v>
      </c>
      <c r="BK169">
        <v>3.9841578006744398</v>
      </c>
      <c r="BL169">
        <v>4.7927694320678702</v>
      </c>
      <c r="BM169">
        <v>6.2025408744812003</v>
      </c>
      <c r="BN169">
        <v>5.4328904151916504</v>
      </c>
      <c r="BO169">
        <v>3.9951183795928999</v>
      </c>
      <c r="BP169">
        <v>3.3125317096710201</v>
      </c>
      <c r="BQ169">
        <v>4.0491876602172896</v>
      </c>
      <c r="BR169">
        <v>3.71299147605896</v>
      </c>
      <c r="BS169">
        <v>3.6666455268859899</v>
      </c>
      <c r="BT169">
        <v>5.1669907569885298</v>
      </c>
      <c r="BU169">
        <v>4.3291978836059597</v>
      </c>
      <c r="BV169">
        <v>5.3267974853515598</v>
      </c>
      <c r="BW169">
        <v>4.0980949401855504</v>
      </c>
      <c r="BX169">
        <v>3.9037704467773402</v>
      </c>
      <c r="BY169">
        <v>5.5664920806884801</v>
      </c>
      <c r="BZ169">
        <v>4.0079030990600604</v>
      </c>
      <c r="CA169">
        <v>3.04934906959534</v>
      </c>
      <c r="CB169">
        <v>3.9617495536804199</v>
      </c>
      <c r="CC169">
        <v>5.3039913177490199</v>
      </c>
      <c r="CD169">
        <v>4.67423439025879</v>
      </c>
      <c r="CE169">
        <v>4.3962950706481898</v>
      </c>
      <c r="CF169">
        <v>3.9246296882629399</v>
      </c>
      <c r="CG169">
        <v>4.1620779037475604</v>
      </c>
      <c r="CH169">
        <v>3.49045705795288</v>
      </c>
      <c r="CI169">
        <v>3.8283925056457502</v>
      </c>
      <c r="CJ169">
        <v>4.18033790588379</v>
      </c>
      <c r="CK169">
        <v>4.6546516418456996</v>
      </c>
      <c r="CL169">
        <v>4.3989415168762198</v>
      </c>
      <c r="CM169">
        <v>4.8369584083557102</v>
      </c>
      <c r="CN169">
        <v>4.75388526916504</v>
      </c>
      <c r="CO169">
        <v>5.2461686134338397</v>
      </c>
      <c r="CP169">
        <v>6.1691446304321298</v>
      </c>
      <c r="CQ169">
        <v>3.8364965915679901</v>
      </c>
      <c r="CR169">
        <v>3.3659932613372798</v>
      </c>
      <c r="CS169">
        <v>4.14821481704712</v>
      </c>
      <c r="CT169">
        <v>3.9559998512268102</v>
      </c>
      <c r="CU169">
        <v>3.7495305538177499</v>
      </c>
      <c r="CV169">
        <v>4.98266553878784</v>
      </c>
      <c r="CW169">
        <v>4.7486057281494096</v>
      </c>
      <c r="CX169">
        <v>4.4611625671386701</v>
      </c>
      <c r="CY169">
        <v>3.8677806854247998</v>
      </c>
      <c r="CZ169">
        <v>3.4136443138122599</v>
      </c>
      <c r="DA169">
        <v>3.58186554908752</v>
      </c>
      <c r="DB169">
        <v>4.6459836959838903</v>
      </c>
      <c r="DC169">
        <v>5.8425316810607901</v>
      </c>
      <c r="DD169">
        <v>4.9937591552734402</v>
      </c>
      <c r="DE169">
        <v>3.64141917228699</v>
      </c>
      <c r="DF169">
        <v>4.2720041275024396</v>
      </c>
      <c r="DG169">
        <v>4.7632489204406703</v>
      </c>
      <c r="DH169">
        <v>3.90359258651733</v>
      </c>
      <c r="DI169">
        <v>4.5126810073852504</v>
      </c>
      <c r="DJ169">
        <v>4.7614603042602504</v>
      </c>
      <c r="DK169">
        <v>3.6881308555603001</v>
      </c>
      <c r="DL169">
        <v>4.0582203865051296</v>
      </c>
      <c r="DM169">
        <v>3.4690427780151398</v>
      </c>
      <c r="DN169">
        <v>3.80932641029358</v>
      </c>
      <c r="DO169">
        <v>5.8645787239074698</v>
      </c>
      <c r="DP169">
        <v>3.7565684318542498</v>
      </c>
      <c r="DQ169">
        <v>2.8727557659149201</v>
      </c>
      <c r="DR169">
        <v>3.6212389469146702</v>
      </c>
      <c r="DS169">
        <v>4.6490125656127903</v>
      </c>
      <c r="DT169">
        <v>4.2002224922180202</v>
      </c>
      <c r="DU169">
        <v>4.48899173736572</v>
      </c>
      <c r="DV169">
        <v>3.9070632457733199</v>
      </c>
      <c r="DW169">
        <v>3.5170991420745898</v>
      </c>
      <c r="DX169">
        <v>4.1173906326293901</v>
      </c>
      <c r="DY169">
        <v>4.8872475624084499</v>
      </c>
      <c r="DZ169">
        <v>4.5493702888488796</v>
      </c>
      <c r="EA169">
        <v>4.9052772521972701</v>
      </c>
      <c r="EB169">
        <v>3.9431059360504199</v>
      </c>
      <c r="EC169">
        <v>3.5076048374175999</v>
      </c>
      <c r="ED169">
        <v>3.2027175426483199</v>
      </c>
      <c r="EE169">
        <v>3.9134294986724898</v>
      </c>
      <c r="EF169">
        <v>4.3600831031799299</v>
      </c>
      <c r="EG169">
        <v>3.7325000762939502</v>
      </c>
      <c r="EH169">
        <v>5.5487089157104501</v>
      </c>
      <c r="EI169">
        <v>5.2697167396545401</v>
      </c>
      <c r="EJ169">
        <v>4.7376055717468297</v>
      </c>
      <c r="EK169">
        <v>3.94268774986267</v>
      </c>
      <c r="EL169">
        <v>3.23806524276733</v>
      </c>
      <c r="EM169">
        <v>3.3436551094055198</v>
      </c>
      <c r="EN169">
        <v>3.4744913578033398</v>
      </c>
      <c r="EO169">
        <v>3.8016796112060498</v>
      </c>
      <c r="EP169">
        <v>5.4408025741577202</v>
      </c>
      <c r="EQ169">
        <v>4.2727818489074698</v>
      </c>
      <c r="ER169">
        <v>5.0715909004211399</v>
      </c>
      <c r="ES169">
        <v>3.7570924758911102</v>
      </c>
      <c r="ET169">
        <v>3.7098646163940399</v>
      </c>
      <c r="EU169">
        <v>290.12014770507801</v>
      </c>
      <c r="EV169">
        <v>372.66473388671898</v>
      </c>
      <c r="EW169">
        <v>466.591064453125</v>
      </c>
      <c r="EX169">
        <v>445.71176147460898</v>
      </c>
      <c r="EY169">
        <v>363.48431396484398</v>
      </c>
      <c r="EZ169">
        <v>624.35485839843795</v>
      </c>
      <c r="FA169">
        <v>243.46810913085901</v>
      </c>
      <c r="FB169">
        <v>257.54876708984398</v>
      </c>
      <c r="FC169">
        <v>138.33047485351599</v>
      </c>
      <c r="FD169">
        <v>59.320728302002003</v>
      </c>
      <c r="FE169">
        <v>492.25274658203102</v>
      </c>
      <c r="FF169">
        <v>531.71923828125</v>
      </c>
      <c r="FG169">
        <v>173.58364868164099</v>
      </c>
      <c r="FH169">
        <v>346.793212890625</v>
      </c>
      <c r="FI169">
        <v>1272.36169433594</v>
      </c>
      <c r="FJ169">
        <v>1776.98547363281</v>
      </c>
      <c r="FK169">
        <v>147.59767150878901</v>
      </c>
      <c r="FL169">
        <v>216.64111328125</v>
      </c>
      <c r="FM169">
        <v>721.80560302734398</v>
      </c>
      <c r="FN169">
        <v>628.00427246093795</v>
      </c>
      <c r="FO169">
        <v>773.73602294921898</v>
      </c>
      <c r="FP169">
        <v>731.776611328125</v>
      </c>
      <c r="FQ169">
        <v>383.87240600585898</v>
      </c>
      <c r="FR169">
        <v>830.561279296875</v>
      </c>
      <c r="FS169">
        <v>767.893310546875</v>
      </c>
      <c r="FT169">
        <v>684.71740722656295</v>
      </c>
      <c r="FU169">
        <v>852.08349609375</v>
      </c>
      <c r="FV169">
        <v>842.25628662109398</v>
      </c>
      <c r="FW169">
        <v>880.44683837890602</v>
      </c>
      <c r="FX169">
        <v>1011.62951660156</v>
      </c>
      <c r="FY169">
        <v>317.91952514648398</v>
      </c>
      <c r="FZ169">
        <v>24.0883903503418</v>
      </c>
      <c r="GA169">
        <v>189.426025390625</v>
      </c>
      <c r="GB169">
        <v>771.41217041015602</v>
      </c>
      <c r="GC169">
        <v>200.61846923828099</v>
      </c>
      <c r="GD169">
        <v>165.98289489746099</v>
      </c>
      <c r="GE169">
        <v>799.175537109375</v>
      </c>
      <c r="GF169">
        <v>797.16052246093795</v>
      </c>
      <c r="GG169">
        <v>69.562477111816406</v>
      </c>
      <c r="GH169">
        <v>41.018592834472699</v>
      </c>
      <c r="GI169">
        <v>177.28883361816401</v>
      </c>
      <c r="GJ169">
        <v>884.35760498046898</v>
      </c>
      <c r="GK169">
        <v>619.52459716796898</v>
      </c>
      <c r="GL169">
        <v>458.08367919921898</v>
      </c>
      <c r="GM169">
        <v>480.69976806640602</v>
      </c>
      <c r="GN169">
        <v>144.10581970214801</v>
      </c>
      <c r="GO169">
        <v>125.36232757568401</v>
      </c>
      <c r="GP169">
        <v>300.78854370117199</v>
      </c>
      <c r="GQ169">
        <v>347.78271484375</v>
      </c>
      <c r="GR169">
        <v>228.989013671875</v>
      </c>
      <c r="GS169">
        <v>97.385101318359403</v>
      </c>
      <c r="GT169">
        <v>392.06658935546898</v>
      </c>
      <c r="GU169">
        <v>269.94641113281301</v>
      </c>
      <c r="GV169">
        <v>424.783203125</v>
      </c>
      <c r="GW169">
        <v>0.411879003047943</v>
      </c>
      <c r="GX169">
        <v>632.897705078125</v>
      </c>
      <c r="GY169">
        <v>132.20979309082</v>
      </c>
      <c r="GZ169">
        <v>543.90203857421898</v>
      </c>
      <c r="HA169">
        <v>112.00869750976599</v>
      </c>
      <c r="HB169">
        <v>114.798500061035</v>
      </c>
      <c r="HC169">
        <v>347.66534423828102</v>
      </c>
      <c r="HD169">
        <v>28.260290145873999</v>
      </c>
      <c r="HE169">
        <v>31.297939300537099</v>
      </c>
      <c r="HF169">
        <v>194.11412048339801</v>
      </c>
      <c r="HG169">
        <v>432.48126220703102</v>
      </c>
      <c r="HH169">
        <v>80.556015014648395</v>
      </c>
      <c r="HI169">
        <v>513.41290283203102</v>
      </c>
      <c r="HJ169">
        <v>250.58761596679699</v>
      </c>
      <c r="HK169">
        <v>233.00668334960901</v>
      </c>
      <c r="HL169">
        <v>51.327613830566399</v>
      </c>
      <c r="HM169">
        <v>154.618087768555</v>
      </c>
      <c r="HN169">
        <v>46.389194488525398</v>
      </c>
      <c r="HO169">
        <v>907.435546875</v>
      </c>
      <c r="HP169">
        <v>66.600601196289105</v>
      </c>
      <c r="HQ169">
        <v>336.47741699218801</v>
      </c>
      <c r="HR169">
        <v>394.05502319335898</v>
      </c>
      <c r="HS169">
        <v>366.01153564453102</v>
      </c>
      <c r="HT169">
        <v>441.58184814453102</v>
      </c>
      <c r="HU169">
        <v>340.13961791992199</v>
      </c>
      <c r="HV169">
        <v>459.88400268554699</v>
      </c>
      <c r="HW169">
        <v>276.86355590820301</v>
      </c>
      <c r="HX169">
        <v>404.19448852539102</v>
      </c>
      <c r="HY169">
        <v>156.94186401367199</v>
      </c>
      <c r="HZ169">
        <v>61.993343353271499</v>
      </c>
      <c r="IA169">
        <v>655.517333984375</v>
      </c>
      <c r="IB169">
        <v>565.25061035156295</v>
      </c>
      <c r="IC169">
        <v>166.69676208496099</v>
      </c>
      <c r="ID169">
        <v>509.19085693359398</v>
      </c>
      <c r="IE169">
        <v>1081.69506835938</v>
      </c>
      <c r="IF169">
        <v>1897.28271484375</v>
      </c>
      <c r="IG169">
        <v>138.10011291503901</v>
      </c>
      <c r="IH169">
        <v>236.62336730957</v>
      </c>
      <c r="II169">
        <v>599.076416015625</v>
      </c>
      <c r="IJ169">
        <v>551.19598388671898</v>
      </c>
      <c r="IK169">
        <v>655.8818359375</v>
      </c>
      <c r="IL169">
        <v>990.48101806640602</v>
      </c>
      <c r="IM169">
        <v>428.52740478515602</v>
      </c>
      <c r="IN169">
        <v>807.51086425781295</v>
      </c>
      <c r="IO169">
        <v>1139.62866210938</v>
      </c>
      <c r="IP169">
        <v>732.71252441406295</v>
      </c>
      <c r="IQ169">
        <v>993.21142578125</v>
      </c>
      <c r="IR169">
        <v>716.277587890625</v>
      </c>
      <c r="IS169">
        <v>955.72100830078102</v>
      </c>
      <c r="IT169">
        <v>742.43151855468795</v>
      </c>
      <c r="IU169">
        <v>393.07449340820301</v>
      </c>
      <c r="IV169">
        <v>34.104026794433601</v>
      </c>
      <c r="IW169">
        <v>165.82252502441401</v>
      </c>
      <c r="IX169">
        <v>917.85510253906295</v>
      </c>
      <c r="IY169">
        <v>205.76646423339801</v>
      </c>
      <c r="IZ169">
        <v>214.30796813964801</v>
      </c>
      <c r="JA169">
        <v>849.56750488281295</v>
      </c>
      <c r="JB169">
        <v>937.83709716796898</v>
      </c>
      <c r="JC169">
        <v>82.656158447265597</v>
      </c>
      <c r="JD169">
        <v>18.8112602233887</v>
      </c>
      <c r="JE169">
        <v>182.28259277343801</v>
      </c>
      <c r="JF169">
        <v>702.29583740234398</v>
      </c>
      <c r="JG169">
        <v>769.25451660156295</v>
      </c>
      <c r="JH169">
        <v>491.59899902343801</v>
      </c>
      <c r="JI169">
        <v>455.74551391601602</v>
      </c>
      <c r="JJ169">
        <v>157.46896362304699</v>
      </c>
      <c r="JK169">
        <v>99.630561828613295</v>
      </c>
      <c r="JL169">
        <v>286.78738403320301</v>
      </c>
      <c r="JM169">
        <v>329.46319580078102</v>
      </c>
      <c r="JN169">
        <v>167.10704040527301</v>
      </c>
      <c r="JO169">
        <v>54.493442535400398</v>
      </c>
      <c r="JP169">
        <v>258.80047607421898</v>
      </c>
      <c r="JQ169">
        <v>193.40478515625</v>
      </c>
      <c r="JR169">
        <v>604.31359863281295</v>
      </c>
      <c r="JS169">
        <v>0.215472012758255</v>
      </c>
      <c r="JT169">
        <v>1114.7568359375</v>
      </c>
      <c r="JU169">
        <v>114.822547912598</v>
      </c>
      <c r="JV169">
        <v>197.18106079101599</v>
      </c>
      <c r="JW169">
        <v>94.684616088867202</v>
      </c>
      <c r="JX169">
        <v>167.990966796875</v>
      </c>
      <c r="JY169">
        <v>321.33093261718801</v>
      </c>
      <c r="JZ169">
        <v>83.949317932128906</v>
      </c>
      <c r="KA169">
        <v>30.33522605896</v>
      </c>
      <c r="KB169">
        <v>191.53352355957</v>
      </c>
      <c r="KC169">
        <v>457.79510498046898</v>
      </c>
      <c r="KD169">
        <v>92.276275634765597</v>
      </c>
      <c r="KE169">
        <v>372.96011352539102</v>
      </c>
      <c r="KF169">
        <v>179.61654663085901</v>
      </c>
      <c r="KG169">
        <v>350.05850219726602</v>
      </c>
      <c r="KH169">
        <v>78.487022399902301</v>
      </c>
      <c r="KI169">
        <v>159.07608032226599</v>
      </c>
      <c r="KJ169">
        <v>90.631942749023395</v>
      </c>
      <c r="KK169">
        <v>838.83551025390602</v>
      </c>
      <c r="KL169">
        <v>57.727199554443402</v>
      </c>
      <c r="KM169">
        <f>MATCH(A169,[1]ADOS!$G:$G,0)</f>
        <v>136</v>
      </c>
      <c r="KN169" t="str">
        <f>INDEX([1]ADOS!$H:$H,KM169)</f>
        <v xml:space="preserve">NO DSM_IV questions 4a/4b is no and not atypical </v>
      </c>
      <c r="KO169" t="e">
        <f t="shared" si="6"/>
        <v>#VALUE!</v>
      </c>
      <c r="KP169">
        <f t="shared" si="7"/>
        <v>0</v>
      </c>
      <c r="KQ169">
        <v>0</v>
      </c>
      <c r="KR169" t="str">
        <f>INDEX([1]ADOS!$I:$I,KM169)</f>
        <v>Male</v>
      </c>
      <c r="KS169">
        <v>38</v>
      </c>
      <c r="KT169">
        <f t="shared" si="8"/>
        <v>1</v>
      </c>
      <c r="KU169">
        <v>25</v>
      </c>
      <c r="KV169">
        <v>365</v>
      </c>
    </row>
    <row r="170" spans="1:308" ht="15.5" x14ac:dyDescent="0.35">
      <c r="A170" s="1">
        <v>490181</v>
      </c>
      <c r="B170" s="1" t="s">
        <v>7</v>
      </c>
      <c r="C170">
        <v>5.8707737922668501</v>
      </c>
      <c r="D170">
        <v>4.4808316230773899</v>
      </c>
      <c r="E170">
        <v>3.66418552398682</v>
      </c>
      <c r="F170">
        <v>4.26650047302246</v>
      </c>
      <c r="G170">
        <v>6.0093750953674299</v>
      </c>
      <c r="H170">
        <v>4.9616055488586399</v>
      </c>
      <c r="I170">
        <v>4.1876416206359899</v>
      </c>
      <c r="J170">
        <v>3.9645571708679199</v>
      </c>
      <c r="K170">
        <v>4.1570329666137704</v>
      </c>
      <c r="L170">
        <v>3.8886275291442902</v>
      </c>
      <c r="M170">
        <v>4.0009894371032697</v>
      </c>
      <c r="N170">
        <v>4.4592466354370099</v>
      </c>
      <c r="O170">
        <v>5.45629978179932</v>
      </c>
      <c r="P170">
        <v>4.9914045333862296</v>
      </c>
      <c r="Q170">
        <v>5.4573960304260298</v>
      </c>
      <c r="R170">
        <v>5.0206584930419904</v>
      </c>
      <c r="S170">
        <v>5.3617348670959499</v>
      </c>
      <c r="T170">
        <v>6.0975022315979004</v>
      </c>
      <c r="U170">
        <v>4.5212311744689897</v>
      </c>
      <c r="V170">
        <v>3.66790699958801</v>
      </c>
      <c r="W170">
        <v>4.8698043823242196</v>
      </c>
      <c r="X170">
        <v>4.4957275390625</v>
      </c>
      <c r="Y170">
        <v>4.2515444755554199</v>
      </c>
      <c r="Z170">
        <v>5.5812873840331996</v>
      </c>
      <c r="AA170">
        <v>5.2727723121643102</v>
      </c>
      <c r="AB170">
        <v>5.16739749908447</v>
      </c>
      <c r="AC170">
        <v>4.4487752914428702</v>
      </c>
      <c r="AD170">
        <v>4.0050916671752903</v>
      </c>
      <c r="AE170">
        <v>4.0294108390808097</v>
      </c>
      <c r="AF170">
        <v>5.2159948348998997</v>
      </c>
      <c r="AG170">
        <v>5.9293136596679696</v>
      </c>
      <c r="AH170">
        <v>4.6524319648742702</v>
      </c>
      <c r="AI170">
        <v>3.2749183177947998</v>
      </c>
      <c r="AJ170">
        <v>4.7643194198608398</v>
      </c>
      <c r="AK170">
        <v>5.2872495651245099</v>
      </c>
      <c r="AL170">
        <v>3.9830756187439</v>
      </c>
      <c r="AM170">
        <v>5.4472408294677699</v>
      </c>
      <c r="AN170">
        <v>5.5668492317199698</v>
      </c>
      <c r="AO170">
        <v>4.4379386901855504</v>
      </c>
      <c r="AP170">
        <v>4.5803656578064</v>
      </c>
      <c r="AQ170">
        <v>3.57569360733032</v>
      </c>
      <c r="AR170">
        <v>3.8663377761840798</v>
      </c>
      <c r="AS170">
        <v>6.6419639587402299</v>
      </c>
      <c r="AT170">
        <v>3.9991672039032</v>
      </c>
      <c r="AU170">
        <v>3.02729272842407</v>
      </c>
      <c r="AV170">
        <v>3.6308000087738002</v>
      </c>
      <c r="AW170">
        <v>5.3650207519531303</v>
      </c>
      <c r="AX170">
        <v>4.2491455078125</v>
      </c>
      <c r="AY170">
        <v>4.5644350051879901</v>
      </c>
      <c r="AZ170">
        <v>4.4581069946289098</v>
      </c>
      <c r="BA170">
        <v>4.2554187774658203</v>
      </c>
      <c r="BB170">
        <v>4.3679475784301802</v>
      </c>
      <c r="BC170">
        <v>5.9147295951843297</v>
      </c>
      <c r="BD170">
        <v>4.4628605842590297</v>
      </c>
      <c r="BE170">
        <v>5.34700727462769</v>
      </c>
      <c r="BF170">
        <v>3.8476648330688499</v>
      </c>
      <c r="BG170">
        <v>3.7622532844543501</v>
      </c>
      <c r="BH170">
        <v>3.23423051834106</v>
      </c>
      <c r="BI170">
        <v>4.7134318351745597</v>
      </c>
      <c r="BJ170">
        <v>4.28261041641235</v>
      </c>
      <c r="BK170">
        <v>4.4108529090881401</v>
      </c>
      <c r="BL170">
        <v>5.4888100624084499</v>
      </c>
      <c r="BM170">
        <v>6.1070880889892596</v>
      </c>
      <c r="BN170">
        <v>5.19785356521606</v>
      </c>
      <c r="BO170">
        <v>4.0386729240417498</v>
      </c>
      <c r="BP170">
        <v>3.3627135753631601</v>
      </c>
      <c r="BQ170">
        <v>3.8397262096404998</v>
      </c>
      <c r="BR170">
        <v>3.6117246150970499</v>
      </c>
      <c r="BS170">
        <v>3.9237937927246098</v>
      </c>
      <c r="BT170">
        <v>5.4515357017517099</v>
      </c>
      <c r="BU170">
        <v>4.3566312789917001</v>
      </c>
      <c r="BV170">
        <v>5.73571825027466</v>
      </c>
      <c r="BW170">
        <v>4.0705385208129901</v>
      </c>
      <c r="BX170">
        <v>3.1595659255981401</v>
      </c>
      <c r="BY170">
        <v>5.8949394226074201</v>
      </c>
      <c r="BZ170">
        <v>4.7364845275878897</v>
      </c>
      <c r="CA170">
        <v>3.5263836383819598</v>
      </c>
      <c r="CB170">
        <v>4.5813851356506401</v>
      </c>
      <c r="CC170">
        <v>6.26495313644409</v>
      </c>
      <c r="CD170">
        <v>4.8065681457519496</v>
      </c>
      <c r="CE170">
        <v>4.1856255531311</v>
      </c>
      <c r="CF170">
        <v>3.6821460723877002</v>
      </c>
      <c r="CG170">
        <v>4.2480416297912598</v>
      </c>
      <c r="CH170">
        <v>4.4697904586792001</v>
      </c>
      <c r="CI170">
        <v>4.2955746650695801</v>
      </c>
      <c r="CJ170">
        <v>5.2989878654479998</v>
      </c>
      <c r="CK170">
        <v>5.5118470191955602</v>
      </c>
      <c r="CL170">
        <v>4.9737710952758798</v>
      </c>
      <c r="CM170">
        <v>5.1496076583862296</v>
      </c>
      <c r="CN170">
        <v>4.8380656242370597</v>
      </c>
      <c r="CO170">
        <v>5.8079786300659197</v>
      </c>
      <c r="CP170">
        <v>6.8403291702270499</v>
      </c>
      <c r="CQ170">
        <v>4.8405027389526403</v>
      </c>
      <c r="CR170">
        <v>3.6056995391845699</v>
      </c>
      <c r="CS170">
        <v>5.1681013107299796</v>
      </c>
      <c r="CT170">
        <v>4.75260734558106</v>
      </c>
      <c r="CU170">
        <v>4.1160683631896999</v>
      </c>
      <c r="CV170">
        <v>5.7421493530273402</v>
      </c>
      <c r="CW170">
        <v>5.1807212829589799</v>
      </c>
      <c r="CX170">
        <v>5.17559909820557</v>
      </c>
      <c r="CY170">
        <v>4.61600685119629</v>
      </c>
      <c r="CZ170">
        <v>4.1810235977172896</v>
      </c>
      <c r="DA170">
        <v>4.2071690559387198</v>
      </c>
      <c r="DB170">
        <v>5.0693898200988796</v>
      </c>
      <c r="DC170">
        <v>6.7238197326660201</v>
      </c>
      <c r="DD170">
        <v>5.5299196243286097</v>
      </c>
      <c r="DE170">
        <v>3.8781483173370401</v>
      </c>
      <c r="DF170">
        <v>4.6804571151733398</v>
      </c>
      <c r="DG170">
        <v>6.2380418777465803</v>
      </c>
      <c r="DH170">
        <v>4.1442112922668501</v>
      </c>
      <c r="DI170">
        <v>5.3918571472168004</v>
      </c>
      <c r="DJ170">
        <v>5.52895212173462</v>
      </c>
      <c r="DK170">
        <v>4.6518883705139196</v>
      </c>
      <c r="DL170">
        <v>4.9449429512023899</v>
      </c>
      <c r="DM170">
        <v>4.0889515876770002</v>
      </c>
      <c r="DN170">
        <v>4.4900417327880904</v>
      </c>
      <c r="DO170">
        <v>6.9051175117492702</v>
      </c>
      <c r="DP170">
        <v>4.1514725685119602</v>
      </c>
      <c r="DQ170">
        <v>3.16000604629517</v>
      </c>
      <c r="DR170">
        <v>3.7183544635772701</v>
      </c>
      <c r="DS170">
        <v>6.0548791885376003</v>
      </c>
      <c r="DT170">
        <v>4.86527299880981</v>
      </c>
      <c r="DU170">
        <v>5.1607303619384801</v>
      </c>
      <c r="DV170">
        <v>4.3416795730590803</v>
      </c>
      <c r="DW170">
        <v>4.7703533172607404</v>
      </c>
      <c r="DX170">
        <v>4.6813731193542498</v>
      </c>
      <c r="DY170">
        <v>5.3659992218017596</v>
      </c>
      <c r="DZ170">
        <v>4.1150445938110396</v>
      </c>
      <c r="EA170">
        <v>5.63364982604981</v>
      </c>
      <c r="EB170">
        <v>4.0761880874633798</v>
      </c>
      <c r="EC170">
        <v>3.9478442668914799</v>
      </c>
      <c r="ED170">
        <v>3.29171943664551</v>
      </c>
      <c r="EE170">
        <v>4.6685137748718297</v>
      </c>
      <c r="EF170">
        <v>4.3752560615539604</v>
      </c>
      <c r="EG170">
        <v>4.3191857337951696</v>
      </c>
      <c r="EH170">
        <v>4.6348719596862802</v>
      </c>
      <c r="EI170">
        <v>6.3532571792602504</v>
      </c>
      <c r="EJ170">
        <v>5.16638278961182</v>
      </c>
      <c r="EK170">
        <v>4.0242257118225098</v>
      </c>
      <c r="EL170">
        <v>3.0866577625274698</v>
      </c>
      <c r="EM170">
        <v>3.8731625080108598</v>
      </c>
      <c r="EN170">
        <v>4.0995569229126003</v>
      </c>
      <c r="EO170">
        <v>3.7630965709686302</v>
      </c>
      <c r="EP170">
        <v>6.1525321006774902</v>
      </c>
      <c r="EQ170">
        <v>4.6214847564697301</v>
      </c>
      <c r="ER170">
        <v>6.0817394256591797</v>
      </c>
      <c r="ES170">
        <v>3.96912693977356</v>
      </c>
      <c r="ET170">
        <v>3.8550598621368399</v>
      </c>
      <c r="EU170">
        <v>313.74383544921898</v>
      </c>
      <c r="EV170">
        <v>446.11734008789102</v>
      </c>
      <c r="EW170">
        <v>549.76135253906295</v>
      </c>
      <c r="EX170">
        <v>397.07760620117199</v>
      </c>
      <c r="EY170">
        <v>244.16348266601599</v>
      </c>
      <c r="EZ170">
        <v>621.90124511718795</v>
      </c>
      <c r="FA170">
        <v>299.93646240234398</v>
      </c>
      <c r="FB170">
        <v>274.98095703125</v>
      </c>
      <c r="FC170">
        <v>136.78562927246099</v>
      </c>
      <c r="FD170">
        <v>55.848262786865199</v>
      </c>
      <c r="FE170">
        <v>542.12078857421898</v>
      </c>
      <c r="FF170">
        <v>480.59750366210898</v>
      </c>
      <c r="FG170">
        <v>222.48225402832</v>
      </c>
      <c r="FH170">
        <v>356.35876464843801</v>
      </c>
      <c r="FI170">
        <v>1782.76220703125</v>
      </c>
      <c r="FJ170">
        <v>1675.66003417969</v>
      </c>
      <c r="FK170">
        <v>134.60485839843801</v>
      </c>
      <c r="FL170">
        <v>230.99807739257801</v>
      </c>
      <c r="FM170">
        <v>724.12225341796898</v>
      </c>
      <c r="FN170">
        <v>567.20654296875</v>
      </c>
      <c r="FO170">
        <v>1060.32824707031</v>
      </c>
      <c r="FP170">
        <v>721.28814697265602</v>
      </c>
      <c r="FQ170">
        <v>460.82849121093801</v>
      </c>
      <c r="FR170">
        <v>661.53411865234398</v>
      </c>
      <c r="FS170">
        <v>746.87054443359398</v>
      </c>
      <c r="FT170">
        <v>1235.42126464844</v>
      </c>
      <c r="FU170">
        <v>834.43682861328102</v>
      </c>
      <c r="FV170">
        <v>884.10498046875</v>
      </c>
      <c r="FW170">
        <v>1090.36499023438</v>
      </c>
      <c r="FX170">
        <v>1054.31555175781</v>
      </c>
      <c r="FY170">
        <v>295.87396240234398</v>
      </c>
      <c r="FZ170">
        <v>14.2867231369019</v>
      </c>
      <c r="GA170">
        <v>161.67353820800801</v>
      </c>
      <c r="GB170">
        <v>906.227294921875</v>
      </c>
      <c r="GC170">
        <v>196.99935913085901</v>
      </c>
      <c r="GD170">
        <v>223.46055603027301</v>
      </c>
      <c r="GE170">
        <v>837.50750732421898</v>
      </c>
      <c r="GF170">
        <v>839.18420410156295</v>
      </c>
      <c r="GG170">
        <v>77.033790588378906</v>
      </c>
      <c r="GH170">
        <v>38.437828063964801</v>
      </c>
      <c r="GI170">
        <v>190.43043518066401</v>
      </c>
      <c r="GJ170">
        <v>856.56463623046898</v>
      </c>
      <c r="GK170">
        <v>663.76361083984398</v>
      </c>
      <c r="GL170">
        <v>440.76763916015602</v>
      </c>
      <c r="GM170">
        <v>524.38470458984398</v>
      </c>
      <c r="GN170">
        <v>174.55519104003901</v>
      </c>
      <c r="GO170">
        <v>83.129806518554702</v>
      </c>
      <c r="GP170">
        <v>266.10012817382801</v>
      </c>
      <c r="GQ170">
        <v>322.00350952148398</v>
      </c>
      <c r="GR170">
        <v>116.413116455078</v>
      </c>
      <c r="GS170">
        <v>87.8388671875</v>
      </c>
      <c r="GT170">
        <v>374.68856811523398</v>
      </c>
      <c r="GU170">
        <v>226.43034362793</v>
      </c>
      <c r="GV170">
        <v>318.41052246093801</v>
      </c>
      <c r="GW170">
        <v>0.53028798103332497</v>
      </c>
      <c r="GX170">
        <v>682.115234375</v>
      </c>
      <c r="GY170">
        <v>157.72422790527301</v>
      </c>
      <c r="GZ170">
        <v>245.10020446777301</v>
      </c>
      <c r="HA170">
        <v>64.971351623535199</v>
      </c>
      <c r="HB170">
        <v>119.551467895508</v>
      </c>
      <c r="HC170">
        <v>396.02224731445301</v>
      </c>
      <c r="HD170">
        <v>17.5651035308838</v>
      </c>
      <c r="HE170">
        <v>23.992017745971701</v>
      </c>
      <c r="HF170">
        <v>153.79360961914099</v>
      </c>
      <c r="HG170">
        <v>483.45379638671898</v>
      </c>
      <c r="HH170">
        <v>115.601348876953</v>
      </c>
      <c r="HI170">
        <v>387.40878295898398</v>
      </c>
      <c r="HJ170">
        <v>165.83837890625</v>
      </c>
      <c r="HK170">
        <v>193.93316650390599</v>
      </c>
      <c r="HL170">
        <v>43.444263458252003</v>
      </c>
      <c r="HM170">
        <v>131.446212768555</v>
      </c>
      <c r="HN170">
        <v>64.527633666992202</v>
      </c>
      <c r="HO170">
        <v>972.940185546875</v>
      </c>
      <c r="HP170">
        <v>51.592575073242202</v>
      </c>
      <c r="HQ170">
        <v>269.55123901367199</v>
      </c>
      <c r="HR170">
        <v>466.29553222656301</v>
      </c>
      <c r="HS170">
        <v>447.12298583984398</v>
      </c>
      <c r="HT170">
        <v>336.13632202148398</v>
      </c>
      <c r="HU170">
        <v>271.44110107421898</v>
      </c>
      <c r="HV170">
        <v>562.00482177734398</v>
      </c>
      <c r="HW170">
        <v>323.03936767578102</v>
      </c>
      <c r="HX170">
        <v>269.66790771484398</v>
      </c>
      <c r="HY170">
        <v>133.25201416015599</v>
      </c>
      <c r="HZ170">
        <v>66.323516845703097</v>
      </c>
      <c r="IA170">
        <v>675.09173583984398</v>
      </c>
      <c r="IB170">
        <v>553.30157470703102</v>
      </c>
      <c r="IC170">
        <v>197.73037719726599</v>
      </c>
      <c r="ID170">
        <v>258.26837158203102</v>
      </c>
      <c r="IE170">
        <v>1456.73803710938</v>
      </c>
      <c r="IF170">
        <v>1782.96594238281</v>
      </c>
      <c r="IG170">
        <v>141.02572631835901</v>
      </c>
      <c r="IH170">
        <v>215.60028076171901</v>
      </c>
      <c r="II170">
        <v>987.380126953125</v>
      </c>
      <c r="IJ170">
        <v>570.30261230468795</v>
      </c>
      <c r="IK170">
        <v>785.47198486328102</v>
      </c>
      <c r="IL170">
        <v>687.39910888671898</v>
      </c>
      <c r="IM170">
        <v>417.28396606445301</v>
      </c>
      <c r="IN170">
        <v>678.40490722656295</v>
      </c>
      <c r="IO170">
        <v>748.858154296875</v>
      </c>
      <c r="IP170">
        <v>1149.93798828125</v>
      </c>
      <c r="IQ170">
        <v>1006.71301269531</v>
      </c>
      <c r="IR170">
        <v>949.70764160156295</v>
      </c>
      <c r="IS170">
        <v>1046.93933105469</v>
      </c>
      <c r="IT170">
        <v>1132.49829101563</v>
      </c>
      <c r="IU170">
        <v>347.789306640625</v>
      </c>
      <c r="IV170">
        <v>10.539942741394</v>
      </c>
      <c r="IW170">
        <v>123.563911437988</v>
      </c>
      <c r="IX170">
        <v>828.56475830078102</v>
      </c>
      <c r="IY170">
        <v>186.50373840332</v>
      </c>
      <c r="IZ170">
        <v>201.51362609863301</v>
      </c>
      <c r="JA170">
        <v>768.53289794921898</v>
      </c>
      <c r="JB170">
        <v>825.548583984375</v>
      </c>
      <c r="JC170">
        <v>49.270290374755902</v>
      </c>
      <c r="JD170">
        <v>22.517633438110401</v>
      </c>
      <c r="JE170">
        <v>197.58956909179699</v>
      </c>
      <c r="JF170">
        <v>1102.80505371094</v>
      </c>
      <c r="JG170">
        <v>613.25958251953102</v>
      </c>
      <c r="JH170">
        <v>431.15249633789102</v>
      </c>
      <c r="JI170">
        <v>523.238037109375</v>
      </c>
      <c r="JJ170">
        <v>211.46105957031301</v>
      </c>
      <c r="JK170">
        <v>76.419303894042997</v>
      </c>
      <c r="JL170">
        <v>258.74899291992199</v>
      </c>
      <c r="JM170">
        <v>246.15542602539099</v>
      </c>
      <c r="JN170">
        <v>167.09965515136699</v>
      </c>
      <c r="JO170">
        <v>205.71081542968801</v>
      </c>
      <c r="JP170">
        <v>285.837890625</v>
      </c>
      <c r="JQ170">
        <v>313.66345214843801</v>
      </c>
      <c r="JR170">
        <v>253.832107543945</v>
      </c>
      <c r="JS170">
        <v>0.87466299533844005</v>
      </c>
      <c r="JT170">
        <v>669.51153564453102</v>
      </c>
      <c r="JU170">
        <v>169.79954528808599</v>
      </c>
      <c r="JV170">
        <v>249.94154357910199</v>
      </c>
      <c r="JW170">
        <v>57.6423149108887</v>
      </c>
      <c r="JX170">
        <v>124.028434753418</v>
      </c>
      <c r="JY170">
        <v>302.64199829101602</v>
      </c>
      <c r="JZ170">
        <v>24.645021438598601</v>
      </c>
      <c r="KA170">
        <v>34.619808197021499</v>
      </c>
      <c r="KB170">
        <v>178.66603088378901</v>
      </c>
      <c r="KC170">
        <v>481.29895019531301</v>
      </c>
      <c r="KD170">
        <v>97.133407592773395</v>
      </c>
      <c r="KE170">
        <v>516.06243896484398</v>
      </c>
      <c r="KF170">
        <v>216.08847045898401</v>
      </c>
      <c r="KG170">
        <v>165.5703125</v>
      </c>
      <c r="KH170">
        <v>55.507469177246101</v>
      </c>
      <c r="KI170">
        <v>164.91632080078099</v>
      </c>
      <c r="KJ170">
        <v>47.426113128662102</v>
      </c>
      <c r="KK170">
        <v>1038.90075683594</v>
      </c>
      <c r="KL170">
        <v>74.3304443359375</v>
      </c>
      <c r="KM170">
        <f>MATCH(A170,[1]ADOS!$G:$G,0)</f>
        <v>581</v>
      </c>
      <c r="KN170" t="str">
        <f>INDEX([1]ADOS!$H:$H,KM170)</f>
        <v xml:space="preserve">NO DSM_IV questions 4a/4b is no and not atypical </v>
      </c>
      <c r="KO170" t="e">
        <f t="shared" si="6"/>
        <v>#VALUE!</v>
      </c>
      <c r="KP170">
        <f t="shared" si="7"/>
        <v>0</v>
      </c>
      <c r="KQ170">
        <v>0</v>
      </c>
      <c r="KR170" t="str">
        <f>INDEX([1]ADOS!$I:$I,KM170)</f>
        <v>Female</v>
      </c>
      <c r="KS170">
        <v>38</v>
      </c>
      <c r="KT170">
        <f t="shared" si="8"/>
        <v>0</v>
      </c>
      <c r="KU170">
        <v>25</v>
      </c>
      <c r="KV170">
        <v>365</v>
      </c>
    </row>
    <row r="171" spans="1:308" ht="15.5" x14ac:dyDescent="0.35">
      <c r="A171" s="1">
        <v>490324</v>
      </c>
      <c r="B171" s="1" t="s">
        <v>7</v>
      </c>
      <c r="C171">
        <v>5.5008397102356001</v>
      </c>
      <c r="D171">
        <v>3.3738243579864502</v>
      </c>
      <c r="E171">
        <v>4.0834727287292498</v>
      </c>
      <c r="F171">
        <v>4.2903275489807102</v>
      </c>
      <c r="G171">
        <v>5.3585858345031703</v>
      </c>
      <c r="H171">
        <v>4.5095758438110396</v>
      </c>
      <c r="I171">
        <v>4.3666238784790004</v>
      </c>
      <c r="J171">
        <v>3.94690012931824</v>
      </c>
      <c r="K171">
        <v>3.8511948585510298</v>
      </c>
      <c r="L171">
        <v>3.2367649078369101</v>
      </c>
      <c r="M171">
        <v>3.2987139225006099</v>
      </c>
      <c r="N171">
        <v>4.5463209152221697</v>
      </c>
      <c r="O171">
        <v>4.9010262489318901</v>
      </c>
      <c r="P171">
        <v>4.5910134315490696</v>
      </c>
      <c r="Q171">
        <v>5.3324790000915501</v>
      </c>
      <c r="R171">
        <v>5.51375436782837</v>
      </c>
      <c r="S171">
        <v>5.0459299087524396</v>
      </c>
      <c r="T171">
        <v>6.2460460662841797</v>
      </c>
      <c r="U171">
        <v>3.8412740230560298</v>
      </c>
      <c r="V171">
        <v>3.4774916172027601</v>
      </c>
      <c r="W171">
        <v>4.2666029930114799</v>
      </c>
      <c r="X171">
        <v>3.5739173889160201</v>
      </c>
      <c r="Y171">
        <v>3.9223079681396502</v>
      </c>
      <c r="Z171">
        <v>5.0492405891418501</v>
      </c>
      <c r="AA171">
        <v>5.1771769523620597</v>
      </c>
      <c r="AB171">
        <v>4.84541940689087</v>
      </c>
      <c r="AC171">
        <v>4.5113162994384801</v>
      </c>
      <c r="AD171">
        <v>3.6549243927002002</v>
      </c>
      <c r="AE171">
        <v>3.9260945320129399</v>
      </c>
      <c r="AF171">
        <v>4.7743682861328098</v>
      </c>
      <c r="AG171">
        <v>6.1667065620422399</v>
      </c>
      <c r="AH171">
        <v>4.9554009437561</v>
      </c>
      <c r="AI171">
        <v>3.4340260028839098</v>
      </c>
      <c r="AJ171">
        <v>4.4233746528625497</v>
      </c>
      <c r="AK171">
        <v>5.2039418220520002</v>
      </c>
      <c r="AL171">
        <v>3.7976372241973899</v>
      </c>
      <c r="AM171">
        <v>4.8175406455993697</v>
      </c>
      <c r="AN171">
        <v>5.0143938064575204</v>
      </c>
      <c r="AO171">
        <v>4.3731894493103001</v>
      </c>
      <c r="AP171">
        <v>4.2256808280944798</v>
      </c>
      <c r="AQ171">
        <v>3.3299632072448699</v>
      </c>
      <c r="AR171">
        <v>3.1122786998748802</v>
      </c>
      <c r="AS171">
        <v>5.9737067222595197</v>
      </c>
      <c r="AT171">
        <v>3.2594807147979701</v>
      </c>
      <c r="AU171">
        <v>2.9920301437377899</v>
      </c>
      <c r="AV171">
        <v>3.5487549304962198</v>
      </c>
      <c r="AW171">
        <v>5.8235797882080096</v>
      </c>
      <c r="AX171">
        <v>4.16888380050659</v>
      </c>
      <c r="AY171">
        <v>4.6521534919738796</v>
      </c>
      <c r="AZ171">
        <v>4.3770093917846697</v>
      </c>
      <c r="BA171">
        <v>3.4116871356964098</v>
      </c>
      <c r="BB171">
        <v>4.1468338966369602</v>
      </c>
      <c r="BC171">
        <v>4.6935725212097203</v>
      </c>
      <c r="BD171">
        <v>4.70182085037231</v>
      </c>
      <c r="BE171">
        <v>5.0691199302673304</v>
      </c>
      <c r="BF171">
        <v>3.6297371387481698</v>
      </c>
      <c r="BG171">
        <v>3.0372793674468999</v>
      </c>
      <c r="BH171">
        <v>3.0692064762115501</v>
      </c>
      <c r="BI171">
        <v>3.8440909385681201</v>
      </c>
      <c r="BJ171">
        <v>4.0158510208129901</v>
      </c>
      <c r="BK171">
        <v>3.6816999912261998</v>
      </c>
      <c r="BL171">
        <v>5.4794421195983896</v>
      </c>
      <c r="BM171">
        <v>5.3426280021667498</v>
      </c>
      <c r="BN171">
        <v>4.4245710372924796</v>
      </c>
      <c r="BO171">
        <v>4.2253484725952202</v>
      </c>
      <c r="BP171">
        <v>2.9886782169342001</v>
      </c>
      <c r="BQ171">
        <v>3.6349577903747599</v>
      </c>
      <c r="BR171">
        <v>3.5929226875305198</v>
      </c>
      <c r="BS171">
        <v>4.0941605567932102</v>
      </c>
      <c r="BT171">
        <v>5.6184577941894496</v>
      </c>
      <c r="BU171">
        <v>4.3326301574706996</v>
      </c>
      <c r="BV171">
        <v>5.3657994270324698</v>
      </c>
      <c r="BW171">
        <v>3.8953759670257599</v>
      </c>
      <c r="BX171">
        <v>3.4450926780700701</v>
      </c>
      <c r="BY171">
        <v>5.5476002693176296</v>
      </c>
      <c r="BZ171">
        <v>3.50641942024231</v>
      </c>
      <c r="CA171">
        <v>3.8182559013366699</v>
      </c>
      <c r="CB171">
        <v>4.4981336593627903</v>
      </c>
      <c r="CC171">
        <v>5.4169769287109402</v>
      </c>
      <c r="CD171">
        <v>4.9735312461853001</v>
      </c>
      <c r="CE171">
        <v>4.7089948654174796</v>
      </c>
      <c r="CF171">
        <v>4.6118736267089799</v>
      </c>
      <c r="CG171">
        <v>4.5834016799926802</v>
      </c>
      <c r="CH171">
        <v>3.3660128116607702</v>
      </c>
      <c r="CI171">
        <v>3.44325852394104</v>
      </c>
      <c r="CJ171">
        <v>4.7921299934387198</v>
      </c>
      <c r="CK171">
        <v>5.1509323120117196</v>
      </c>
      <c r="CL171">
        <v>4.6164431571960503</v>
      </c>
      <c r="CM171">
        <v>4.7780504226684597</v>
      </c>
      <c r="CN171">
        <v>5.5279598236084002</v>
      </c>
      <c r="CO171">
        <v>6.2355384826660201</v>
      </c>
      <c r="CP171">
        <v>6.6042976379394496</v>
      </c>
      <c r="CQ171">
        <v>4.0095176696777299</v>
      </c>
      <c r="CR171">
        <v>3.4031064510345499</v>
      </c>
      <c r="CS171">
        <v>4.0198988914489799</v>
      </c>
      <c r="CT171">
        <v>3.8478212356567401</v>
      </c>
      <c r="CU171">
        <v>4.0266852378845197</v>
      </c>
      <c r="CV171">
        <v>5.0850877761840803</v>
      </c>
      <c r="CW171">
        <v>5.0212821960449201</v>
      </c>
      <c r="CX171">
        <v>4.6938724517822301</v>
      </c>
      <c r="CY171">
        <v>4.32417964935303</v>
      </c>
      <c r="CZ171">
        <v>3.6876955032348602</v>
      </c>
      <c r="DA171">
        <v>4.05545997619629</v>
      </c>
      <c r="DB171">
        <v>4.8629732131957999</v>
      </c>
      <c r="DC171">
        <v>6.63895606994629</v>
      </c>
      <c r="DD171">
        <v>5.834716796875</v>
      </c>
      <c r="DE171">
        <v>4.2078857421875</v>
      </c>
      <c r="DF171">
        <v>4.3400435447692898</v>
      </c>
      <c r="DG171">
        <v>5.4992370605468803</v>
      </c>
      <c r="DH171">
        <v>4.0822119712829599</v>
      </c>
      <c r="DI171">
        <v>4.6683192253112802</v>
      </c>
      <c r="DJ171">
        <v>4.8582205772399902</v>
      </c>
      <c r="DK171">
        <v>4.2602572441101101</v>
      </c>
      <c r="DL171">
        <v>4.1641144752502397</v>
      </c>
      <c r="DM171">
        <v>4.15563869476318</v>
      </c>
      <c r="DN171">
        <v>3.6726827621460001</v>
      </c>
      <c r="DO171">
        <v>6.3220152854919398</v>
      </c>
      <c r="DP171">
        <v>3.4431519508361799</v>
      </c>
      <c r="DQ171">
        <v>3.0739989280700701</v>
      </c>
      <c r="DR171">
        <v>3.89196681976318</v>
      </c>
      <c r="DS171">
        <v>5.3930301666259801</v>
      </c>
      <c r="DT171">
        <v>5.3612709045410201</v>
      </c>
      <c r="DU171">
        <v>5.2015852928161603</v>
      </c>
      <c r="DV171">
        <v>4.2751007080078098</v>
      </c>
      <c r="DW171">
        <v>3.5592775344848602</v>
      </c>
      <c r="DX171">
        <v>4.0439109802246103</v>
      </c>
      <c r="DY171">
        <v>4.2615942955017099</v>
      </c>
      <c r="DZ171">
        <v>4.33034420013428</v>
      </c>
      <c r="EA171">
        <v>4.6625523567199698</v>
      </c>
      <c r="EB171">
        <v>3.8877472877502401</v>
      </c>
      <c r="EC171">
        <v>3.5348534584045401</v>
      </c>
      <c r="ED171">
        <v>3.1639451980590798</v>
      </c>
      <c r="EE171">
        <v>3.7684617042541499</v>
      </c>
      <c r="EF171">
        <v>3.5896070003509499</v>
      </c>
      <c r="EG171">
        <v>3.74126124382019</v>
      </c>
      <c r="EH171">
        <v>5.3724226951599103</v>
      </c>
      <c r="EI171">
        <v>5.1461153030395499</v>
      </c>
      <c r="EJ171">
        <v>4.4564995765686</v>
      </c>
      <c r="EK171">
        <v>4.0588803291320801</v>
      </c>
      <c r="EL171">
        <v>3.3023364543914799</v>
      </c>
      <c r="EM171">
        <v>4.0576028823852504</v>
      </c>
      <c r="EN171">
        <v>3.8865413665771502</v>
      </c>
      <c r="EO171">
        <v>3.9748363494872998</v>
      </c>
      <c r="EP171">
        <v>6.1448273658752397</v>
      </c>
      <c r="EQ171">
        <v>4.6676363945007298</v>
      </c>
      <c r="ER171">
        <v>4.7864656448364302</v>
      </c>
      <c r="ES171">
        <v>3.8871304988861102</v>
      </c>
      <c r="ET171">
        <v>3.96714186668396</v>
      </c>
      <c r="EU171">
        <v>225.29861450195301</v>
      </c>
      <c r="EV171">
        <v>408.93933105468801</v>
      </c>
      <c r="EW171">
        <v>457.04656982421898</v>
      </c>
      <c r="EX171">
        <v>362.07177734375</v>
      </c>
      <c r="EY171">
        <v>310.36947631835898</v>
      </c>
      <c r="EZ171">
        <v>455.02383422851602</v>
      </c>
      <c r="FA171">
        <v>223.62626647949199</v>
      </c>
      <c r="FB171">
        <v>317.66162109375</v>
      </c>
      <c r="FC171">
        <v>148.73063659668</v>
      </c>
      <c r="FD171">
        <v>54.086856842041001</v>
      </c>
      <c r="FE171">
        <v>839.94421386718795</v>
      </c>
      <c r="FF171">
        <v>506.47863769531301</v>
      </c>
      <c r="FG171">
        <v>145.48818969726599</v>
      </c>
      <c r="FH171">
        <v>394.252197265625</v>
      </c>
      <c r="FI171">
        <v>1459.99060058594</v>
      </c>
      <c r="FJ171">
        <v>1713.0673828125</v>
      </c>
      <c r="FK171">
        <v>142.28601074218801</v>
      </c>
      <c r="FL171">
        <v>230.23861694335901</v>
      </c>
      <c r="FM171">
        <v>672.34967041015602</v>
      </c>
      <c r="FN171">
        <v>561.70166015625</v>
      </c>
      <c r="FO171">
        <v>837.327880859375</v>
      </c>
      <c r="FP171">
        <v>832.60632324218795</v>
      </c>
      <c r="FQ171">
        <v>349.46566772460898</v>
      </c>
      <c r="FR171">
        <v>560.612548828125</v>
      </c>
      <c r="FS171">
        <v>989.58404541015602</v>
      </c>
      <c r="FT171">
        <v>896.08050537109398</v>
      </c>
      <c r="FU171">
        <v>970.72528076171898</v>
      </c>
      <c r="FV171">
        <v>968.06140136718795</v>
      </c>
      <c r="FW171">
        <v>888.41351318359398</v>
      </c>
      <c r="FX171">
        <v>924.29541015625</v>
      </c>
      <c r="FY171">
        <v>398.66314697265602</v>
      </c>
      <c r="FZ171">
        <v>8.7135066986084002</v>
      </c>
      <c r="GA171">
        <v>148.70655822753901</v>
      </c>
      <c r="GB171">
        <v>756.71520996093795</v>
      </c>
      <c r="GC171">
        <v>168.48388671875</v>
      </c>
      <c r="GD171">
        <v>165.70440673828099</v>
      </c>
      <c r="GE171">
        <v>834.56262207031295</v>
      </c>
      <c r="GF171">
        <v>745.53631591796898</v>
      </c>
      <c r="GG171">
        <v>42.235061645507798</v>
      </c>
      <c r="GH171">
        <v>16.6228218078613</v>
      </c>
      <c r="GI171">
        <v>154.75039672851599</v>
      </c>
      <c r="GJ171">
        <v>841.65026855468795</v>
      </c>
      <c r="GK171">
        <v>473.70510864257801</v>
      </c>
      <c r="GL171">
        <v>466.61715698242199</v>
      </c>
      <c r="GM171">
        <v>494.51284790039102</v>
      </c>
      <c r="GN171">
        <v>201.50956726074199</v>
      </c>
      <c r="GO171">
        <v>63.598972320556598</v>
      </c>
      <c r="GP171">
        <v>307.36956787109398</v>
      </c>
      <c r="GQ171">
        <v>269.06869506835898</v>
      </c>
      <c r="GR171">
        <v>200.37121582031301</v>
      </c>
      <c r="GS171">
        <v>184.12805175781301</v>
      </c>
      <c r="GT171">
        <v>400.34585571289102</v>
      </c>
      <c r="GU171">
        <v>251.84289550781301</v>
      </c>
      <c r="GV171">
        <v>357.41305541992199</v>
      </c>
      <c r="GW171">
        <v>0.28723600506782498</v>
      </c>
      <c r="GX171">
        <v>613.651123046875</v>
      </c>
      <c r="GY171">
        <v>106.560340881348</v>
      </c>
      <c r="GZ171">
        <v>183.29925537109401</v>
      </c>
      <c r="HA171">
        <v>67.106834411621094</v>
      </c>
      <c r="HB171">
        <v>131.534744262695</v>
      </c>
      <c r="HC171">
        <v>377.29788208007801</v>
      </c>
      <c r="HD171">
        <v>27.241065979003899</v>
      </c>
      <c r="HE171">
        <v>29.522495269775401</v>
      </c>
      <c r="HF171">
        <v>159.37121582031301</v>
      </c>
      <c r="HG171">
        <v>543.49035644531295</v>
      </c>
      <c r="HH171">
        <v>68.977882385253906</v>
      </c>
      <c r="HI171">
        <v>407.81277465820301</v>
      </c>
      <c r="HJ171">
        <v>137.62825012207</v>
      </c>
      <c r="HK171">
        <v>266.45928955078102</v>
      </c>
      <c r="HL171">
        <v>34.447380065917997</v>
      </c>
      <c r="HM171">
        <v>149.85095214843801</v>
      </c>
      <c r="HN171">
        <v>41.454124450683601</v>
      </c>
      <c r="HO171">
        <v>1103.71948242188</v>
      </c>
      <c r="HP171">
        <v>30.232345581054702</v>
      </c>
      <c r="HQ171">
        <v>237.75120544433599</v>
      </c>
      <c r="HR171">
        <v>455.18991088867199</v>
      </c>
      <c r="HS171">
        <v>448.70394897460898</v>
      </c>
      <c r="HT171">
        <v>335.316650390625</v>
      </c>
      <c r="HU171">
        <v>271.670654296875</v>
      </c>
      <c r="HV171">
        <v>498.42901611328102</v>
      </c>
      <c r="HW171">
        <v>339.53503417968801</v>
      </c>
      <c r="HX171">
        <v>328.44406127929699</v>
      </c>
      <c r="HY171">
        <v>164.77334594726599</v>
      </c>
      <c r="HZ171">
        <v>67.389465332031307</v>
      </c>
      <c r="IA171">
        <v>691.26483154296898</v>
      </c>
      <c r="IB171">
        <v>533.13757324218795</v>
      </c>
      <c r="IC171">
        <v>160.322265625</v>
      </c>
      <c r="ID171">
        <v>356.66848754882801</v>
      </c>
      <c r="IE171">
        <v>1429.72216796875</v>
      </c>
      <c r="IF171">
        <v>1629.52221679688</v>
      </c>
      <c r="IG171">
        <v>103.02133941650401</v>
      </c>
      <c r="IH171">
        <v>240.94508361816401</v>
      </c>
      <c r="II171">
        <v>669.88580322265602</v>
      </c>
      <c r="IJ171">
        <v>565.42578125</v>
      </c>
      <c r="IK171">
        <v>673.49798583984398</v>
      </c>
      <c r="IL171">
        <v>867.23101806640602</v>
      </c>
      <c r="IM171">
        <v>363.48400878906301</v>
      </c>
      <c r="IN171">
        <v>583.533935546875</v>
      </c>
      <c r="IO171">
        <v>897.67596435546898</v>
      </c>
      <c r="IP171">
        <v>901.92834472656295</v>
      </c>
      <c r="IQ171">
        <v>986.50158691406295</v>
      </c>
      <c r="IR171">
        <v>719.89312744140602</v>
      </c>
      <c r="IS171">
        <v>850.56988525390602</v>
      </c>
      <c r="IT171">
        <v>851.666748046875</v>
      </c>
      <c r="IU171">
        <v>399.63558959960898</v>
      </c>
      <c r="IV171">
        <v>9.5826435089111293</v>
      </c>
      <c r="IW171">
        <v>138.12396240234401</v>
      </c>
      <c r="IX171">
        <v>820.01031494140602</v>
      </c>
      <c r="IY171">
        <v>177.13687133789099</v>
      </c>
      <c r="IZ171">
        <v>199.02684020996099</v>
      </c>
      <c r="JA171">
        <v>1023.31225585938</v>
      </c>
      <c r="JB171">
        <v>779.55822753906295</v>
      </c>
      <c r="JC171">
        <v>57.420387268066399</v>
      </c>
      <c r="JD171">
        <v>22.490016937255898</v>
      </c>
      <c r="JE171">
        <v>153.92745971679699</v>
      </c>
      <c r="JF171">
        <v>708.95788574218795</v>
      </c>
      <c r="JG171">
        <v>436.86099243164102</v>
      </c>
      <c r="JH171">
        <v>448.82089233398398</v>
      </c>
      <c r="JI171">
        <v>455.05578613281301</v>
      </c>
      <c r="JJ171">
        <v>228.66815185546901</v>
      </c>
      <c r="JK171">
        <v>94.030700683593807</v>
      </c>
      <c r="JL171">
        <v>274.11056518554699</v>
      </c>
      <c r="JM171">
        <v>248.30598449707</v>
      </c>
      <c r="JN171">
        <v>233.67103576660199</v>
      </c>
      <c r="JO171">
        <v>85.992347717285199</v>
      </c>
      <c r="JP171">
        <v>352.36407470703102</v>
      </c>
      <c r="JQ171">
        <v>165.35769653320301</v>
      </c>
      <c r="JR171">
        <v>300.99862670898398</v>
      </c>
      <c r="JS171">
        <v>0.16511499881744399</v>
      </c>
      <c r="JT171">
        <v>881.36602783203102</v>
      </c>
      <c r="JU171">
        <v>72.464218139648395</v>
      </c>
      <c r="JV171">
        <v>287.35437011718801</v>
      </c>
      <c r="JW171">
        <v>77.312477111816406</v>
      </c>
      <c r="JX171">
        <v>173.70132446289099</v>
      </c>
      <c r="JY171">
        <v>322.65313720703102</v>
      </c>
      <c r="JZ171">
        <v>28.585645675659201</v>
      </c>
      <c r="KA171">
        <v>34.825004577636697</v>
      </c>
      <c r="KB171">
        <v>143.73710632324199</v>
      </c>
      <c r="KC171">
        <v>537.38220214843795</v>
      </c>
      <c r="KD171">
        <v>94.241539001464801</v>
      </c>
      <c r="KE171">
        <v>373.48449707031301</v>
      </c>
      <c r="KF171">
        <v>169.02584838867199</v>
      </c>
      <c r="KG171">
        <v>128.36375427246099</v>
      </c>
      <c r="KH171">
        <v>31.700647354126001</v>
      </c>
      <c r="KI171">
        <v>167.35728454589801</v>
      </c>
      <c r="KJ171">
        <v>59.8167533874512</v>
      </c>
      <c r="KK171">
        <v>1238.98657226563</v>
      </c>
      <c r="KL171">
        <v>46.039127349853501</v>
      </c>
      <c r="KM171">
        <f>MATCH(A171,[1]ADOS!$G:$G,0)</f>
        <v>306</v>
      </c>
      <c r="KN171" t="str">
        <f>INDEX([1]ADOS!$H:$H,KM171)</f>
        <v xml:space="preserve">NO DSM_IV questions 4a/4b is no and not atypical </v>
      </c>
      <c r="KO171" t="e">
        <f t="shared" si="6"/>
        <v>#VALUE!</v>
      </c>
      <c r="KP171">
        <f t="shared" si="7"/>
        <v>0</v>
      </c>
      <c r="KQ171">
        <v>0</v>
      </c>
      <c r="KR171" t="str">
        <f>INDEX([1]ADOS!$I:$I,KM171)</f>
        <v>Female</v>
      </c>
      <c r="KS171">
        <v>38</v>
      </c>
      <c r="KT171">
        <f t="shared" si="8"/>
        <v>0</v>
      </c>
      <c r="KU171">
        <v>25</v>
      </c>
      <c r="KV171">
        <v>365</v>
      </c>
    </row>
    <row r="172" spans="1:308" ht="15.5" x14ac:dyDescent="0.35">
      <c r="A172" s="1">
        <v>494479</v>
      </c>
      <c r="B172" s="1" t="s">
        <v>7</v>
      </c>
      <c r="C172">
        <v>5.1270556449890101</v>
      </c>
      <c r="D172">
        <v>3.7782220840454102</v>
      </c>
      <c r="E172">
        <v>3.4959268569946298</v>
      </c>
      <c r="F172">
        <v>3.6964268684387198</v>
      </c>
      <c r="G172">
        <v>5.0030260086059597</v>
      </c>
      <c r="H172">
        <v>4.4733419418334996</v>
      </c>
      <c r="I172">
        <v>4.1150918006896999</v>
      </c>
      <c r="J172">
        <v>4.2066287994384801</v>
      </c>
      <c r="K172">
        <v>4.7677369117736799</v>
      </c>
      <c r="L172">
        <v>3.5972309112548801</v>
      </c>
      <c r="M172">
        <v>3.5479578971862802</v>
      </c>
      <c r="N172">
        <v>3.87722539901733</v>
      </c>
      <c r="O172">
        <v>4.3972625732421902</v>
      </c>
      <c r="P172">
        <v>4.0582199096679696</v>
      </c>
      <c r="Q172">
        <v>4.3560624122619602</v>
      </c>
      <c r="R172">
        <v>4.6426248550415004</v>
      </c>
      <c r="S172">
        <v>5.0326161384582502</v>
      </c>
      <c r="T172">
        <v>5.91377878189087</v>
      </c>
      <c r="U172">
        <v>3.7503681182861301</v>
      </c>
      <c r="V172">
        <v>3.28103423118591</v>
      </c>
      <c r="W172">
        <v>4.2434816360473597</v>
      </c>
      <c r="X172">
        <v>4.35321092605591</v>
      </c>
      <c r="Y172">
        <v>3.7187261581420898</v>
      </c>
      <c r="Z172">
        <v>4.9556260108947798</v>
      </c>
      <c r="AA172">
        <v>4.5174260139465297</v>
      </c>
      <c r="AB172">
        <v>4.1066160202026403</v>
      </c>
      <c r="AC172">
        <v>4.2285041809081996</v>
      </c>
      <c r="AD172">
        <v>3.3705418109893799</v>
      </c>
      <c r="AE172">
        <v>3.40407490730286</v>
      </c>
      <c r="AF172">
        <v>5.1972279548645002</v>
      </c>
      <c r="AG172">
        <v>5.8023638725280797</v>
      </c>
      <c r="AH172">
        <v>5.3194909095764196</v>
      </c>
      <c r="AI172">
        <v>3.4747259616851802</v>
      </c>
      <c r="AJ172">
        <v>4.3101000785827601</v>
      </c>
      <c r="AK172">
        <v>4.8609318733215297</v>
      </c>
      <c r="AL172">
        <v>3.8197402954101598</v>
      </c>
      <c r="AM172">
        <v>4.6032953262329102</v>
      </c>
      <c r="AN172">
        <v>4.5999011993408203</v>
      </c>
      <c r="AO172">
        <v>3.5708324909210201</v>
      </c>
      <c r="AP172">
        <v>3.8439383506774898</v>
      </c>
      <c r="AQ172">
        <v>3.4175734519958501</v>
      </c>
      <c r="AR172">
        <v>3.70305252075195</v>
      </c>
      <c r="AS172">
        <v>5.0969195365905797</v>
      </c>
      <c r="AT172">
        <v>3.7956740856170699</v>
      </c>
      <c r="AU172">
        <v>2.7594029903411901</v>
      </c>
      <c r="AV172">
        <v>3.8791372776031499</v>
      </c>
      <c r="AW172">
        <v>5.2654771804809597</v>
      </c>
      <c r="AX172">
        <v>4.2183895111084002</v>
      </c>
      <c r="AY172">
        <v>4.58250236511231</v>
      </c>
      <c r="AZ172">
        <v>4.2209544181823704</v>
      </c>
      <c r="BA172">
        <v>4.0517544746398899</v>
      </c>
      <c r="BB172">
        <v>3.6519842147827202</v>
      </c>
      <c r="BC172">
        <v>4.2379832267761204</v>
      </c>
      <c r="BD172">
        <v>3.9780936241149898</v>
      </c>
      <c r="BE172">
        <v>4.0953526496887198</v>
      </c>
      <c r="BF172">
        <v>3.3824157714843799</v>
      </c>
      <c r="BG172">
        <v>3.50813913345337</v>
      </c>
      <c r="BH172">
        <v>2.8894605636596702</v>
      </c>
      <c r="BI172">
        <v>3.8737447261810298</v>
      </c>
      <c r="BJ172">
        <v>3.8428103923797599</v>
      </c>
      <c r="BK172">
        <v>3.86499047279358</v>
      </c>
      <c r="BL172">
        <v>4.7042236328125</v>
      </c>
      <c r="BM172">
        <v>5.41121625900269</v>
      </c>
      <c r="BN172">
        <v>4.6477112770080602</v>
      </c>
      <c r="BO172">
        <v>4.1188154220581099</v>
      </c>
      <c r="BP172">
        <v>3.2573802471160902</v>
      </c>
      <c r="BQ172">
        <v>3.71192526817322</v>
      </c>
      <c r="BR172">
        <v>3.2090716361999498</v>
      </c>
      <c r="BS172">
        <v>3.2741467952728298</v>
      </c>
      <c r="BT172">
        <v>5.4116921424865696</v>
      </c>
      <c r="BU172">
        <v>4.7454361915588397</v>
      </c>
      <c r="BV172">
        <v>4.6701107025146502</v>
      </c>
      <c r="BW172">
        <v>3.7181961536407502</v>
      </c>
      <c r="BX172">
        <v>3.4574923515319802</v>
      </c>
      <c r="BY172">
        <v>4.9289274215698198</v>
      </c>
      <c r="BZ172">
        <v>4.1385345458984402</v>
      </c>
      <c r="CA172">
        <v>3.10527396202087</v>
      </c>
      <c r="CB172">
        <v>3.77876925468445</v>
      </c>
      <c r="CC172">
        <v>4.9169077873229998</v>
      </c>
      <c r="CD172">
        <v>4.9627957344055202</v>
      </c>
      <c r="CE172">
        <v>4.6908082962036097</v>
      </c>
      <c r="CF172">
        <v>4.1504421234130904</v>
      </c>
      <c r="CG172">
        <v>4.6268196105956996</v>
      </c>
      <c r="CH172">
        <v>3.7704403400421098</v>
      </c>
      <c r="CI172">
        <v>4.0169205665588397</v>
      </c>
      <c r="CJ172">
        <v>4.3316082954406703</v>
      </c>
      <c r="CK172">
        <v>4.92513227462769</v>
      </c>
      <c r="CL172">
        <v>4.2732691764831499</v>
      </c>
      <c r="CM172">
        <v>4.4200758934020996</v>
      </c>
      <c r="CN172">
        <v>4.3845734596252397</v>
      </c>
      <c r="CO172">
        <v>5.7143921852111799</v>
      </c>
      <c r="CP172">
        <v>6.21634769439697</v>
      </c>
      <c r="CQ172">
        <v>4.0853023529052699</v>
      </c>
      <c r="CR172">
        <v>3.4806542396545401</v>
      </c>
      <c r="CS172">
        <v>4.4526286125183097</v>
      </c>
      <c r="CT172">
        <v>4.0875597000122097</v>
      </c>
      <c r="CU172">
        <v>3.5420904159545898</v>
      </c>
      <c r="CV172">
        <v>5.12320756912231</v>
      </c>
      <c r="CW172">
        <v>4.8419075012206996</v>
      </c>
      <c r="CX172">
        <v>3.97615265846252</v>
      </c>
      <c r="CY172">
        <v>4.2625246047973597</v>
      </c>
      <c r="CZ172">
        <v>3.0736877918243399</v>
      </c>
      <c r="DA172">
        <v>3.2946021556854301</v>
      </c>
      <c r="DB172">
        <v>5.0462465286254901</v>
      </c>
      <c r="DC172">
        <v>5.7968821525573704</v>
      </c>
      <c r="DD172">
        <v>6.12422895431519</v>
      </c>
      <c r="DE172">
        <v>3.67586469650269</v>
      </c>
      <c r="DF172">
        <v>4.15317678451538</v>
      </c>
      <c r="DG172">
        <v>4.9298882484436</v>
      </c>
      <c r="DH172">
        <v>3.4797854423522998</v>
      </c>
      <c r="DI172">
        <v>4.7282156944274902</v>
      </c>
      <c r="DJ172">
        <v>4.8360509872436497</v>
      </c>
      <c r="DK172">
        <v>4.2786178588867196</v>
      </c>
      <c r="DL172">
        <v>4.1844654083251998</v>
      </c>
      <c r="DM172">
        <v>3.8469352722168</v>
      </c>
      <c r="DN172">
        <v>3.8627021312713601</v>
      </c>
      <c r="DO172">
        <v>5.8802289962768599</v>
      </c>
      <c r="DP172">
        <v>4.1189541816711399</v>
      </c>
      <c r="DQ172">
        <v>2.54726958274841</v>
      </c>
      <c r="DR172">
        <v>3.6958787441253702</v>
      </c>
      <c r="DS172">
        <v>5.56770992279053</v>
      </c>
      <c r="DT172">
        <v>4.5362191200256401</v>
      </c>
      <c r="DU172">
        <v>5.0283770561218297</v>
      </c>
      <c r="DV172">
        <v>4.3165731430053702</v>
      </c>
      <c r="DW172">
        <v>3.7613363265991202</v>
      </c>
      <c r="DX172">
        <v>4.0108628273010298</v>
      </c>
      <c r="DY172">
        <v>4.3046813011169398</v>
      </c>
      <c r="DZ172">
        <v>3.87931227684021</v>
      </c>
      <c r="EA172">
        <v>4.7743248939514196</v>
      </c>
      <c r="EB172">
        <v>3.7024953365325901</v>
      </c>
      <c r="EC172">
        <v>3.65853667259216</v>
      </c>
      <c r="ED172">
        <v>3.3235728740692099</v>
      </c>
      <c r="EE172">
        <v>3.7659833431243901</v>
      </c>
      <c r="EF172">
        <v>3.8459575176239</v>
      </c>
      <c r="EG172">
        <v>3.6557340621948198</v>
      </c>
      <c r="EH172">
        <v>5.1528725624084499</v>
      </c>
      <c r="EI172">
        <v>5.3002514839172399</v>
      </c>
      <c r="EJ172">
        <v>4.8934884071350098</v>
      </c>
      <c r="EK172">
        <v>4.3031773567199698</v>
      </c>
      <c r="EL172">
        <v>3.52105808258057</v>
      </c>
      <c r="EM172">
        <v>3.3003125190734899</v>
      </c>
      <c r="EN172">
        <v>3.6106815338134801</v>
      </c>
      <c r="EO172">
        <v>3.14835429191589</v>
      </c>
      <c r="EP172">
        <v>5.6015987396240199</v>
      </c>
      <c r="EQ172">
        <v>4.9630932807922399</v>
      </c>
      <c r="ER172">
        <v>4.8477649688720703</v>
      </c>
      <c r="ES172">
        <v>3.7545485496521001</v>
      </c>
      <c r="ET172">
        <v>3.54469561576843</v>
      </c>
      <c r="EU172">
        <v>395.12591552734398</v>
      </c>
      <c r="EV172">
        <v>526.04534912109398</v>
      </c>
      <c r="EW172">
        <v>502.31015014648398</v>
      </c>
      <c r="EX172">
        <v>474.49169921875</v>
      </c>
      <c r="EY172">
        <v>333.78363037109398</v>
      </c>
      <c r="EZ172">
        <v>592.87744140625</v>
      </c>
      <c r="FA172">
        <v>311.73541259765602</v>
      </c>
      <c r="FB172">
        <v>264.64410400390602</v>
      </c>
      <c r="FC172">
        <v>176.08908081054699</v>
      </c>
      <c r="FD172">
        <v>64.683624267578097</v>
      </c>
      <c r="FE172">
        <v>715.40142822265602</v>
      </c>
      <c r="FF172">
        <v>517.29095458984398</v>
      </c>
      <c r="FG172">
        <v>197.37489318847699</v>
      </c>
      <c r="FH172">
        <v>497.25863647460898</v>
      </c>
      <c r="FI172">
        <v>2504.03491210938</v>
      </c>
      <c r="FJ172">
        <v>2427.22021484375</v>
      </c>
      <c r="FK172">
        <v>174.68359375</v>
      </c>
      <c r="FL172">
        <v>243.773193359375</v>
      </c>
      <c r="FM172">
        <v>885.03594970703102</v>
      </c>
      <c r="FN172">
        <v>502.29638671875</v>
      </c>
      <c r="FO172">
        <v>773.51934814453102</v>
      </c>
      <c r="FP172">
        <v>932.75762939453102</v>
      </c>
      <c r="FQ172">
        <v>531.73425292968795</v>
      </c>
      <c r="FR172">
        <v>856.36016845703102</v>
      </c>
      <c r="FS172">
        <v>1352.75280761719</v>
      </c>
      <c r="FT172">
        <v>1529.79772949219</v>
      </c>
      <c r="FU172">
        <v>1001.47467041016</v>
      </c>
      <c r="FV172">
        <v>1567.90356445313</v>
      </c>
      <c r="FW172">
        <v>994.71875</v>
      </c>
      <c r="FX172">
        <v>1079.57043457031</v>
      </c>
      <c r="FY172">
        <v>321.32666015625</v>
      </c>
      <c r="FZ172">
        <v>11.872362136840801</v>
      </c>
      <c r="GA172">
        <v>157.37493896484401</v>
      </c>
      <c r="GB172">
        <v>915.08337402343795</v>
      </c>
      <c r="GC172">
        <v>277.83645629882801</v>
      </c>
      <c r="GD172">
        <v>242.07647705078099</v>
      </c>
      <c r="GE172">
        <v>1275.333984375</v>
      </c>
      <c r="GF172">
        <v>1101.56665039063</v>
      </c>
      <c r="GG172">
        <v>103.76846313476599</v>
      </c>
      <c r="GH172">
        <v>50.208061218261697</v>
      </c>
      <c r="GI172">
        <v>215.098388671875</v>
      </c>
      <c r="GJ172">
        <v>697.44549560546898</v>
      </c>
      <c r="GK172">
        <v>717.62072753906295</v>
      </c>
      <c r="GL172">
        <v>546.64050292968795</v>
      </c>
      <c r="GM172">
        <v>761.54479980468795</v>
      </c>
      <c r="GN172">
        <v>191.99441528320301</v>
      </c>
      <c r="GO172">
        <v>94.670394897460895</v>
      </c>
      <c r="GP172">
        <v>335.15579223632801</v>
      </c>
      <c r="GQ172">
        <v>399.04653930664102</v>
      </c>
      <c r="GR172">
        <v>155.69996643066401</v>
      </c>
      <c r="GS172">
        <v>139.34648132324199</v>
      </c>
      <c r="GT172">
        <v>390.66290283203102</v>
      </c>
      <c r="GU172">
        <v>379.58657836914102</v>
      </c>
      <c r="GV172">
        <v>571.150634765625</v>
      </c>
      <c r="GW172">
        <v>1.90093994140625</v>
      </c>
      <c r="GX172">
        <v>977.70068359375</v>
      </c>
      <c r="GY172">
        <v>196.58706665039099</v>
      </c>
      <c r="GZ172">
        <v>231.56680297851599</v>
      </c>
      <c r="HA172">
        <v>172.32301330566401</v>
      </c>
      <c r="HB172">
        <v>161.42564392089801</v>
      </c>
      <c r="HC172">
        <v>387.86148071289102</v>
      </c>
      <c r="HD172">
        <v>76.466247558593807</v>
      </c>
      <c r="HE172">
        <v>35.372955322265597</v>
      </c>
      <c r="HF172">
        <v>291.40225219726602</v>
      </c>
      <c r="HG172">
        <v>494.61306762695301</v>
      </c>
      <c r="HH172">
        <v>96.541564941406307</v>
      </c>
      <c r="HI172">
        <v>672.39013671875</v>
      </c>
      <c r="HJ172">
        <v>140.47250366210901</v>
      </c>
      <c r="HK172">
        <v>247.91619873046901</v>
      </c>
      <c r="HL172">
        <v>54.352550506591797</v>
      </c>
      <c r="HM172">
        <v>209.493240356445</v>
      </c>
      <c r="HN172">
        <v>103.145622253418</v>
      </c>
      <c r="HO172">
        <v>1338.142578125</v>
      </c>
      <c r="HP172">
        <v>39.202247619628899</v>
      </c>
      <c r="HQ172">
        <v>270.24923706054699</v>
      </c>
      <c r="HR172">
        <v>539.2880859375</v>
      </c>
      <c r="HS172">
        <v>474.65536499023398</v>
      </c>
      <c r="HT172">
        <v>583.21545410156295</v>
      </c>
      <c r="HU172">
        <v>340.24392700195301</v>
      </c>
      <c r="HV172">
        <v>662.62615966796898</v>
      </c>
      <c r="HW172">
        <v>365.98129272460898</v>
      </c>
      <c r="HX172">
        <v>391.39157104492199</v>
      </c>
      <c r="HY172">
        <v>165.00599670410199</v>
      </c>
      <c r="HZ172">
        <v>61.647506713867202</v>
      </c>
      <c r="IA172">
        <v>835.388916015625</v>
      </c>
      <c r="IB172">
        <v>474.15969848632801</v>
      </c>
      <c r="IC172">
        <v>198.73036193847699</v>
      </c>
      <c r="ID172">
        <v>346.68386840820301</v>
      </c>
      <c r="IE172">
        <v>2225.15771484375</v>
      </c>
      <c r="IF172">
        <v>2511.93212890625</v>
      </c>
      <c r="IG172">
        <v>141.47459411621099</v>
      </c>
      <c r="IH172">
        <v>212.79446411132801</v>
      </c>
      <c r="II172">
        <v>1214.20935058594</v>
      </c>
      <c r="IJ172">
        <v>551.26922607421898</v>
      </c>
      <c r="IK172">
        <v>770.14031982421898</v>
      </c>
      <c r="IL172">
        <v>1112.38220214844</v>
      </c>
      <c r="IM172">
        <v>493.66729736328102</v>
      </c>
      <c r="IN172">
        <v>787.91680908203102</v>
      </c>
      <c r="IO172">
        <v>1643.1083984375</v>
      </c>
      <c r="IP172">
        <v>1024.40795898438</v>
      </c>
      <c r="IQ172">
        <v>1392.21936035156</v>
      </c>
      <c r="IR172">
        <v>1008.06976318359</v>
      </c>
      <c r="IS172">
        <v>1075.705078125</v>
      </c>
      <c r="IT172">
        <v>1076.30749511719</v>
      </c>
      <c r="IU172">
        <v>351.11190795898398</v>
      </c>
      <c r="IV172">
        <v>15.010581016540501</v>
      </c>
      <c r="IW172">
        <v>119.79525756835901</v>
      </c>
      <c r="IX172">
        <v>875.83044433593795</v>
      </c>
      <c r="IY172">
        <v>207.72097778320301</v>
      </c>
      <c r="IZ172">
        <v>177.51383972168</v>
      </c>
      <c r="JA172">
        <v>1023.50598144531</v>
      </c>
      <c r="JB172">
        <v>1152.31652832031</v>
      </c>
      <c r="JC172">
        <v>62.280979156494098</v>
      </c>
      <c r="JD172">
        <v>19.615339279174801</v>
      </c>
      <c r="JE172">
        <v>190.30110168457</v>
      </c>
      <c r="JF172">
        <v>874.50048828125</v>
      </c>
      <c r="JG172">
        <v>658.76055908203102</v>
      </c>
      <c r="JH172">
        <v>501.20751953125</v>
      </c>
      <c r="JI172">
        <v>557.718994140625</v>
      </c>
      <c r="JJ172">
        <v>214.09481811523401</v>
      </c>
      <c r="JK172">
        <v>90.955635070800795</v>
      </c>
      <c r="JL172">
        <v>289.23837280273398</v>
      </c>
      <c r="JM172">
        <v>341.73175048828102</v>
      </c>
      <c r="JN172">
        <v>218.63374328613301</v>
      </c>
      <c r="JO172">
        <v>108.96413421630901</v>
      </c>
      <c r="JP172">
        <v>489.78829956054699</v>
      </c>
      <c r="JQ172">
        <v>389.22302246093801</v>
      </c>
      <c r="JR172">
        <v>671.06994628906295</v>
      </c>
      <c r="JS172">
        <v>0.43581500649452198</v>
      </c>
      <c r="JT172">
        <v>1043.53759765625</v>
      </c>
      <c r="JU172">
        <v>348.19854736328102</v>
      </c>
      <c r="JV172">
        <v>183.30136108398401</v>
      </c>
      <c r="JW172">
        <v>260.61322021484398</v>
      </c>
      <c r="JX172">
        <v>174.98454284668</v>
      </c>
      <c r="JY172">
        <v>416.901611328125</v>
      </c>
      <c r="JZ172">
        <v>135.45231628418</v>
      </c>
      <c r="KA172">
        <v>36.340080261230497</v>
      </c>
      <c r="KB172">
        <v>238.56192016601599</v>
      </c>
      <c r="KC172">
        <v>558.05358886718795</v>
      </c>
      <c r="KD172">
        <v>109.76129913330099</v>
      </c>
      <c r="KE172">
        <v>615.17297363281295</v>
      </c>
      <c r="KF172">
        <v>294.19909667968801</v>
      </c>
      <c r="KG172">
        <v>220.62811279296901</v>
      </c>
      <c r="KH172">
        <v>47.124172210693402</v>
      </c>
      <c r="KI172">
        <v>163.12733459472699</v>
      </c>
      <c r="KJ172">
        <v>42.279659271240199</v>
      </c>
      <c r="KK172">
        <v>1421.90869140625</v>
      </c>
      <c r="KL172">
        <v>38.811969757080099</v>
      </c>
      <c r="KM172">
        <f>MATCH(A172,[1]ADOS!$G:$G,0)</f>
        <v>539</v>
      </c>
      <c r="KN172" t="str">
        <f>INDEX([1]ADOS!$H:$H,KM172)</f>
        <v xml:space="preserve">NO DSM_IV questions 4a/4b is no and not atypical </v>
      </c>
      <c r="KO172" t="e">
        <f t="shared" si="6"/>
        <v>#VALUE!</v>
      </c>
      <c r="KP172">
        <f t="shared" si="7"/>
        <v>0</v>
      </c>
      <c r="KQ172">
        <v>0</v>
      </c>
      <c r="KR172" t="str">
        <f>INDEX([1]ADOS!$I:$I,KM172)</f>
        <v>Male</v>
      </c>
      <c r="KS172">
        <v>38</v>
      </c>
      <c r="KT172">
        <f t="shared" si="8"/>
        <v>1</v>
      </c>
      <c r="KU172">
        <v>25</v>
      </c>
      <c r="KV172">
        <v>365</v>
      </c>
    </row>
    <row r="173" spans="1:308" ht="15.5" x14ac:dyDescent="0.35">
      <c r="A173" s="1">
        <v>497532</v>
      </c>
      <c r="B173" s="1" t="s">
        <v>7</v>
      </c>
      <c r="C173">
        <v>5.8222928047180202</v>
      </c>
      <c r="D173">
        <v>4.0322213172912598</v>
      </c>
      <c r="E173">
        <v>3.3679757118225102</v>
      </c>
      <c r="F173">
        <v>4.2365374565124503</v>
      </c>
      <c r="G173">
        <v>5.8842124938964799</v>
      </c>
      <c r="H173">
        <v>4.5410027503967303</v>
      </c>
      <c r="I173">
        <v>4.0036387443542498</v>
      </c>
      <c r="J173">
        <v>3.8696622848510698</v>
      </c>
      <c r="K173">
        <v>4.1571407318115199</v>
      </c>
      <c r="L173">
        <v>3.42336106300354</v>
      </c>
      <c r="M173">
        <v>3.7737836837768599</v>
      </c>
      <c r="N173">
        <v>4.35141944885254</v>
      </c>
      <c r="O173">
        <v>4.9971413612365696</v>
      </c>
      <c r="P173">
        <v>4.3436460494995099</v>
      </c>
      <c r="Q173">
        <v>4.8370132446289098</v>
      </c>
      <c r="R173">
        <v>5.0782103538513201</v>
      </c>
      <c r="S173">
        <v>5.7001867294311497</v>
      </c>
      <c r="T173">
        <v>6.5314216613769496</v>
      </c>
      <c r="U173">
        <v>3.9849162101745601</v>
      </c>
      <c r="V173">
        <v>3.2888355255127002</v>
      </c>
      <c r="W173">
        <v>4.5901069641113299</v>
      </c>
      <c r="X173">
        <v>4.1163392066955602</v>
      </c>
      <c r="Y173">
        <v>4.3632302284240696</v>
      </c>
      <c r="Z173">
        <v>4.9838342666626003</v>
      </c>
      <c r="AA173">
        <v>5.1606698036193901</v>
      </c>
      <c r="AB173">
        <v>5.1398787498474103</v>
      </c>
      <c r="AC173">
        <v>4.6132574081420898</v>
      </c>
      <c r="AD173">
        <v>3.3268163204193102</v>
      </c>
      <c r="AE173">
        <v>3.9038901329040501</v>
      </c>
      <c r="AF173">
        <v>5.0540709495544398</v>
      </c>
      <c r="AG173">
        <v>5.4318876266479501</v>
      </c>
      <c r="AH173">
        <v>4.5181899070739799</v>
      </c>
      <c r="AI173">
        <v>3.4439156055450399</v>
      </c>
      <c r="AJ173">
        <v>4.4022912979126003</v>
      </c>
      <c r="AK173">
        <v>5.41673088073731</v>
      </c>
      <c r="AL173">
        <v>4.2811203002929696</v>
      </c>
      <c r="AM173">
        <v>5.5530452728271502</v>
      </c>
      <c r="AN173">
        <v>5.2985267639160201</v>
      </c>
      <c r="AO173">
        <v>4.1601233482360804</v>
      </c>
      <c r="AP173">
        <v>4.0190787315368697</v>
      </c>
      <c r="AQ173">
        <v>3.5350477695465101</v>
      </c>
      <c r="AR173">
        <v>3.4362123012542698</v>
      </c>
      <c r="AS173">
        <v>6.5387935638427699</v>
      </c>
      <c r="AT173">
        <v>3.7149729728698699</v>
      </c>
      <c r="AU173">
        <v>2.8893699645996098</v>
      </c>
      <c r="AV173">
        <v>3.4247126579284699</v>
      </c>
      <c r="AW173">
        <v>5.4004859924316397</v>
      </c>
      <c r="AX173">
        <v>4.5041646957397496</v>
      </c>
      <c r="AY173">
        <v>4.7141761779785201</v>
      </c>
      <c r="AZ173">
        <v>4.34934282302856</v>
      </c>
      <c r="BA173">
        <v>3.4889400005340598</v>
      </c>
      <c r="BB173">
        <v>4.2634558677673304</v>
      </c>
      <c r="BC173">
        <v>4.1902036666870099</v>
      </c>
      <c r="BD173">
        <v>4.4894461631774902</v>
      </c>
      <c r="BE173">
        <v>5.8053851127624503</v>
      </c>
      <c r="BF173">
        <v>3.84139156341553</v>
      </c>
      <c r="BG173">
        <v>3.5351393222808798</v>
      </c>
      <c r="BH173">
        <v>3.18897533416748</v>
      </c>
      <c r="BI173">
        <v>4.3132524490356401</v>
      </c>
      <c r="BJ173">
        <v>4.1682219505310103</v>
      </c>
      <c r="BK173">
        <v>4.3311414718627903</v>
      </c>
      <c r="BL173">
        <v>4.8568000793456996</v>
      </c>
      <c r="BM173">
        <v>4.9672698974609402</v>
      </c>
      <c r="BN173">
        <v>4.3205866813659703</v>
      </c>
      <c r="BO173">
        <v>3.9700558185577401</v>
      </c>
      <c r="BP173">
        <v>3.2973771095275901</v>
      </c>
      <c r="BQ173">
        <v>3.8488700389862101</v>
      </c>
      <c r="BR173">
        <v>3.7979826927185099</v>
      </c>
      <c r="BS173">
        <v>3.84070992469788</v>
      </c>
      <c r="BT173">
        <v>4.8815646171569798</v>
      </c>
      <c r="BU173">
        <v>4.7562999725341797</v>
      </c>
      <c r="BV173">
        <v>5.5632672309875497</v>
      </c>
      <c r="BW173">
        <v>3.9407474994659402</v>
      </c>
      <c r="BX173">
        <v>3.42034888267517</v>
      </c>
      <c r="BY173">
        <v>5.12381839752197</v>
      </c>
      <c r="BZ173">
        <v>4.27079105377197</v>
      </c>
      <c r="CA173">
        <v>3.2710499763488801</v>
      </c>
      <c r="CB173">
        <v>3.9496722221374498</v>
      </c>
      <c r="CC173">
        <v>5.1895952224731401</v>
      </c>
      <c r="CD173">
        <v>4.6279621124267596</v>
      </c>
      <c r="CE173">
        <v>3.6912539005279501</v>
      </c>
      <c r="CF173">
        <v>3.81947946548462</v>
      </c>
      <c r="CG173">
        <v>4.3327903747558603</v>
      </c>
      <c r="CH173">
        <v>3.4115192890167201</v>
      </c>
      <c r="CI173">
        <v>3.4328143596649201</v>
      </c>
      <c r="CJ173">
        <v>4.4182319641113299</v>
      </c>
      <c r="CK173">
        <v>4.8636813163757298</v>
      </c>
      <c r="CL173">
        <v>4.7355008125305202</v>
      </c>
      <c r="CM173">
        <v>4.8165135383606001</v>
      </c>
      <c r="CN173">
        <v>4.73476314544678</v>
      </c>
      <c r="CO173">
        <v>6.1377291679382298</v>
      </c>
      <c r="CP173">
        <v>7.0271415710449201</v>
      </c>
      <c r="CQ173">
        <v>4.2222304344177299</v>
      </c>
      <c r="CR173">
        <v>3.4020705223083501</v>
      </c>
      <c r="CS173">
        <v>4.3009457588195801</v>
      </c>
      <c r="CT173">
        <v>4.51568508148193</v>
      </c>
      <c r="CU173">
        <v>4.2062397003173801</v>
      </c>
      <c r="CV173">
        <v>5.0958347320556596</v>
      </c>
      <c r="CW173">
        <v>4.98596239089966</v>
      </c>
      <c r="CX173">
        <v>4.4443006515502903</v>
      </c>
      <c r="CY173">
        <v>4.2019181251525897</v>
      </c>
      <c r="CZ173">
        <v>3.2761697769164999</v>
      </c>
      <c r="DA173">
        <v>3.7908098697662398</v>
      </c>
      <c r="DB173">
        <v>4.8110270500183097</v>
      </c>
      <c r="DC173">
        <v>5.84100341796875</v>
      </c>
      <c r="DD173">
        <v>5.3449192047119096</v>
      </c>
      <c r="DE173">
        <v>3.6336851119995099</v>
      </c>
      <c r="DF173">
        <v>4.0344314575195304</v>
      </c>
      <c r="DG173">
        <v>5.3015513420104998</v>
      </c>
      <c r="DH173">
        <v>3.7112934589386</v>
      </c>
      <c r="DI173">
        <v>4.94484663009644</v>
      </c>
      <c r="DJ173">
        <v>5.0043263435363796</v>
      </c>
      <c r="DK173">
        <v>4.2726531028747603</v>
      </c>
      <c r="DL173">
        <v>4.1525611877441397</v>
      </c>
      <c r="DM173">
        <v>4.0402369499206499</v>
      </c>
      <c r="DN173">
        <v>3.6438417434692401</v>
      </c>
      <c r="DO173">
        <v>6.2667717933654803</v>
      </c>
      <c r="DP173">
        <v>3.7807254791259801</v>
      </c>
      <c r="DQ173">
        <v>2.7801425457000701</v>
      </c>
      <c r="DR173">
        <v>3.6921169757843</v>
      </c>
      <c r="DS173">
        <v>5.9546771049499503</v>
      </c>
      <c r="DT173">
        <v>4.6416568756103498</v>
      </c>
      <c r="DU173">
        <v>4.9017744064331099</v>
      </c>
      <c r="DV173">
        <v>4.1051206588745099</v>
      </c>
      <c r="DW173">
        <v>4.1951417922973597</v>
      </c>
      <c r="DX173">
        <v>4.5528898239135698</v>
      </c>
      <c r="DY173">
        <v>4.6780900955200204</v>
      </c>
      <c r="DZ173">
        <v>4.4150152206420898</v>
      </c>
      <c r="EA173">
        <v>5.3763427734375</v>
      </c>
      <c r="EB173">
        <v>3.8171114921569802</v>
      </c>
      <c r="EC173">
        <v>3.6226286888122599</v>
      </c>
      <c r="ED173">
        <v>3.32293629646301</v>
      </c>
      <c r="EE173">
        <v>3.9204266071319598</v>
      </c>
      <c r="EF173">
        <v>4.0548992156982404</v>
      </c>
      <c r="EG173">
        <v>4.2706770896911603</v>
      </c>
      <c r="EH173">
        <v>4.8650097846984899</v>
      </c>
      <c r="EI173">
        <v>4.7771682739257804</v>
      </c>
      <c r="EJ173">
        <v>4.7035384178161603</v>
      </c>
      <c r="EK173">
        <v>3.82803106307983</v>
      </c>
      <c r="EL173">
        <v>3.2350203990936302</v>
      </c>
      <c r="EM173">
        <v>3.8790314197540301</v>
      </c>
      <c r="EN173">
        <v>3.8186125755310099</v>
      </c>
      <c r="EO173">
        <v>3.6090037822723402</v>
      </c>
      <c r="EP173">
        <v>5.9974951744079599</v>
      </c>
      <c r="EQ173">
        <v>4.4190869331359899</v>
      </c>
      <c r="ER173">
        <v>5.3996543884277299</v>
      </c>
      <c r="ES173">
        <v>3.7305595874786399</v>
      </c>
      <c r="ET173">
        <v>3.5275645256042498</v>
      </c>
      <c r="EU173">
        <v>300.76641845703102</v>
      </c>
      <c r="EV173">
        <v>555.09112548828102</v>
      </c>
      <c r="EW173">
        <v>516.98394775390602</v>
      </c>
      <c r="EX173">
        <v>602.75628662109398</v>
      </c>
      <c r="EY173">
        <v>288.52011108398398</v>
      </c>
      <c r="EZ173">
        <v>497.78283691406301</v>
      </c>
      <c r="FA173">
        <v>309.63693237304699</v>
      </c>
      <c r="FB173">
        <v>302.24310302734398</v>
      </c>
      <c r="FC173">
        <v>115.11960601806599</v>
      </c>
      <c r="FD173">
        <v>59.464057922363303</v>
      </c>
      <c r="FE173">
        <v>451.59591674804699</v>
      </c>
      <c r="FF173">
        <v>538.44714355468795</v>
      </c>
      <c r="FG173">
        <v>162.84141540527301</v>
      </c>
      <c r="FH173">
        <v>390.91140747070301</v>
      </c>
      <c r="FI173">
        <v>1179.69067382813</v>
      </c>
      <c r="FJ173">
        <v>2132.49438476563</v>
      </c>
      <c r="FK173">
        <v>149.63284301757801</v>
      </c>
      <c r="FL173">
        <v>235.05133056640599</v>
      </c>
      <c r="FM173">
        <v>838.54400634765602</v>
      </c>
      <c r="FN173">
        <v>499.62307739257801</v>
      </c>
      <c r="FO173">
        <v>557.79510498046898</v>
      </c>
      <c r="FP173">
        <v>911.92529296875</v>
      </c>
      <c r="FQ173">
        <v>491.31472778320301</v>
      </c>
      <c r="FR173">
        <v>854.30584716796898</v>
      </c>
      <c r="FS173">
        <v>701.53936767578102</v>
      </c>
      <c r="FT173">
        <v>1377.03051757813</v>
      </c>
      <c r="FU173">
        <v>1049.75463867188</v>
      </c>
      <c r="FV173">
        <v>937.96319580078102</v>
      </c>
      <c r="FW173">
        <v>1042.52270507813</v>
      </c>
      <c r="FX173">
        <v>1085.13659667969</v>
      </c>
      <c r="FY173">
        <v>317.38525390625</v>
      </c>
      <c r="FZ173">
        <v>22.271598815918001</v>
      </c>
      <c r="GA173">
        <v>174.15512084960901</v>
      </c>
      <c r="GB173">
        <v>856.19061279296898</v>
      </c>
      <c r="GC173">
        <v>169.19985961914099</v>
      </c>
      <c r="GD173">
        <v>281.43887329101602</v>
      </c>
      <c r="GE173">
        <v>729.45135498046898</v>
      </c>
      <c r="GF173">
        <v>764.988037109375</v>
      </c>
      <c r="GG173">
        <v>77.212509155273395</v>
      </c>
      <c r="GH173">
        <v>19.658369064331101</v>
      </c>
      <c r="GI173">
        <v>240.35768127441401</v>
      </c>
      <c r="GJ173">
        <v>712.95074462890602</v>
      </c>
      <c r="GK173">
        <v>549.91314697265602</v>
      </c>
      <c r="GL173">
        <v>421.95458984375</v>
      </c>
      <c r="GM173">
        <v>522.72912597656295</v>
      </c>
      <c r="GN173">
        <v>204.29774475097699</v>
      </c>
      <c r="GO173">
        <v>99.367156982421903</v>
      </c>
      <c r="GP173">
        <v>276.63092041015602</v>
      </c>
      <c r="GQ173">
        <v>342.222900390625</v>
      </c>
      <c r="GR173">
        <v>194.26029968261699</v>
      </c>
      <c r="GS173">
        <v>41.267112731933601</v>
      </c>
      <c r="GT173">
        <v>339.22250366210898</v>
      </c>
      <c r="GU173">
        <v>178.06034851074199</v>
      </c>
      <c r="GV173">
        <v>505.55239868164102</v>
      </c>
      <c r="GW173">
        <v>0.30631300806999201</v>
      </c>
      <c r="GX173">
        <v>632.10339355468795</v>
      </c>
      <c r="GY173">
        <v>218.50215148925801</v>
      </c>
      <c r="GZ173">
        <v>247.738693237305</v>
      </c>
      <c r="HA173">
        <v>169.123947143555</v>
      </c>
      <c r="HB173">
        <v>80.902839660644503</v>
      </c>
      <c r="HC173">
        <v>379.93103027343801</v>
      </c>
      <c r="HD173">
        <v>32.874320983886697</v>
      </c>
      <c r="HE173">
        <v>27.6798191070557</v>
      </c>
      <c r="HF173">
        <v>149.83633422851599</v>
      </c>
      <c r="HG173">
        <v>371.80612182617199</v>
      </c>
      <c r="HH173">
        <v>75.972717285156307</v>
      </c>
      <c r="HI173">
        <v>484.16787719726602</v>
      </c>
      <c r="HJ173">
        <v>287.41076660156301</v>
      </c>
      <c r="HK173">
        <v>198.31379699707</v>
      </c>
      <c r="HL173">
        <v>33.453723907470703</v>
      </c>
      <c r="HM173">
        <v>184.69140625</v>
      </c>
      <c r="HN173">
        <v>46.280437469482401</v>
      </c>
      <c r="HO173">
        <v>1000.71966552734</v>
      </c>
      <c r="HP173">
        <v>59.247970581054702</v>
      </c>
      <c r="HQ173">
        <v>274.12924194335898</v>
      </c>
      <c r="HR173">
        <v>507.39337158203102</v>
      </c>
      <c r="HS173">
        <v>532.915283203125</v>
      </c>
      <c r="HT173">
        <v>373.84765625</v>
      </c>
      <c r="HU173">
        <v>297.56045532226602</v>
      </c>
      <c r="HV173">
        <v>530.55072021484398</v>
      </c>
      <c r="HW173">
        <v>289.90475463867199</v>
      </c>
      <c r="HX173">
        <v>223.00035095214801</v>
      </c>
      <c r="HY173">
        <v>93.682815551757798</v>
      </c>
      <c r="HZ173">
        <v>46.892131805419901</v>
      </c>
      <c r="IA173">
        <v>519.06719970703102</v>
      </c>
      <c r="IB173">
        <v>545.39147949218795</v>
      </c>
      <c r="IC173">
        <v>139.95640563964801</v>
      </c>
      <c r="ID173">
        <v>321.65744018554699</v>
      </c>
      <c r="IE173">
        <v>1314.13647460938</v>
      </c>
      <c r="IF173">
        <v>2013.18957519531</v>
      </c>
      <c r="IG173">
        <v>126.130729675293</v>
      </c>
      <c r="IH173">
        <v>200.37643432617199</v>
      </c>
      <c r="II173">
        <v>1096.65441894531</v>
      </c>
      <c r="IJ173">
        <v>538.011474609375</v>
      </c>
      <c r="IK173">
        <v>555.61169433593795</v>
      </c>
      <c r="IL173">
        <v>778.86267089843795</v>
      </c>
      <c r="IM173">
        <v>371.28616333007801</v>
      </c>
      <c r="IN173">
        <v>696.589111328125</v>
      </c>
      <c r="IO173">
        <v>1103.6005859375</v>
      </c>
      <c r="IP173">
        <v>1116.78430175781</v>
      </c>
      <c r="IQ173">
        <v>1173.46020507813</v>
      </c>
      <c r="IR173">
        <v>930.21063232421898</v>
      </c>
      <c r="IS173">
        <v>1188.677734375</v>
      </c>
      <c r="IT173">
        <v>1035.9208984375</v>
      </c>
      <c r="IU173">
        <v>302.45401000976602</v>
      </c>
      <c r="IV173">
        <v>10.636147499084499</v>
      </c>
      <c r="IW173">
        <v>133.54412841796901</v>
      </c>
      <c r="IX173">
        <v>838.466796875</v>
      </c>
      <c r="IY173">
        <v>208.76815795898401</v>
      </c>
      <c r="IZ173">
        <v>227.25718688964801</v>
      </c>
      <c r="JA173">
        <v>858.41613769531295</v>
      </c>
      <c r="JB173">
        <v>828.35107421875</v>
      </c>
      <c r="JC173">
        <v>75.560600280761705</v>
      </c>
      <c r="JD173">
        <v>29.4910068511963</v>
      </c>
      <c r="JE173">
        <v>207.60057067871099</v>
      </c>
      <c r="JF173">
        <v>837.68511962890602</v>
      </c>
      <c r="JG173">
        <v>524.080810546875</v>
      </c>
      <c r="JH173">
        <v>478.84814453125</v>
      </c>
      <c r="JI173">
        <v>579.95556640625</v>
      </c>
      <c r="JJ173">
        <v>161.34178161621099</v>
      </c>
      <c r="JK173">
        <v>107.94157409668</v>
      </c>
      <c r="JL173">
        <v>282.85720825195301</v>
      </c>
      <c r="JM173">
        <v>343.45635986328102</v>
      </c>
      <c r="JN173">
        <v>183.04667663574199</v>
      </c>
      <c r="JO173">
        <v>141.25971984863301</v>
      </c>
      <c r="JP173">
        <v>314.15945434570301</v>
      </c>
      <c r="JQ173">
        <v>335.50921630859398</v>
      </c>
      <c r="JR173">
        <v>500.09405517578102</v>
      </c>
      <c r="JS173">
        <v>1.75993800163269</v>
      </c>
      <c r="JT173">
        <v>780.40533447265602</v>
      </c>
      <c r="JU173">
        <v>187.18257141113301</v>
      </c>
      <c r="JV173">
        <v>244.23596191406301</v>
      </c>
      <c r="JW173">
        <v>142.17776489257801</v>
      </c>
      <c r="JX173">
        <v>86.529548645019503</v>
      </c>
      <c r="JY173">
        <v>317.31515502929699</v>
      </c>
      <c r="JZ173">
        <v>32.021469116210902</v>
      </c>
      <c r="KA173">
        <v>30.131395339965799</v>
      </c>
      <c r="KB173">
        <v>156.18461608886699</v>
      </c>
      <c r="KC173">
        <v>399.03131103515602</v>
      </c>
      <c r="KD173">
        <v>62.5062866210938</v>
      </c>
      <c r="KE173">
        <v>472.99377441406301</v>
      </c>
      <c r="KF173">
        <v>300.51242065429699</v>
      </c>
      <c r="KG173">
        <v>267.18539428710898</v>
      </c>
      <c r="KH173">
        <v>50.416534423828097</v>
      </c>
      <c r="KI173">
        <v>131.21751403808599</v>
      </c>
      <c r="KJ173">
        <v>52.525459289550803</v>
      </c>
      <c r="KK173">
        <v>1086.40222167969</v>
      </c>
      <c r="KL173">
        <v>68.781387329101605</v>
      </c>
      <c r="KM173">
        <f>MATCH(A173,[1]ADOS!$G:$G,0)</f>
        <v>176</v>
      </c>
      <c r="KN173" t="str">
        <f>INDEX([1]ADOS!$H:$H,KM173)</f>
        <v xml:space="preserve">NO DSM_IV questions 4a/4b is no and not atypical </v>
      </c>
      <c r="KO173" t="e">
        <f t="shared" si="6"/>
        <v>#VALUE!</v>
      </c>
      <c r="KP173">
        <f t="shared" si="7"/>
        <v>0</v>
      </c>
      <c r="KQ173">
        <v>0</v>
      </c>
      <c r="KR173" t="str">
        <f>INDEX([1]ADOS!$I:$I,KM173)</f>
        <v>Male</v>
      </c>
      <c r="KS173">
        <v>38</v>
      </c>
      <c r="KT173">
        <f t="shared" si="8"/>
        <v>1</v>
      </c>
      <c r="KU173">
        <v>25</v>
      </c>
      <c r="KV173">
        <v>365</v>
      </c>
    </row>
    <row r="174" spans="1:308" ht="15.5" x14ac:dyDescent="0.35">
      <c r="A174" s="1">
        <v>501340</v>
      </c>
      <c r="B174" s="1" t="s">
        <v>7</v>
      </c>
      <c r="C174">
        <v>5.0180525779724103</v>
      </c>
      <c r="D174">
        <v>3.6901624202728298</v>
      </c>
      <c r="E174">
        <v>3.3374969959259002</v>
      </c>
      <c r="F174">
        <v>3.9625692367553702</v>
      </c>
      <c r="G174">
        <v>5.1852092742919904</v>
      </c>
      <c r="H174">
        <v>4.20550632476807</v>
      </c>
      <c r="I174">
        <v>3.7130751609802202</v>
      </c>
      <c r="J174">
        <v>3.79775166511536</v>
      </c>
      <c r="K174">
        <v>4.2627525329589799</v>
      </c>
      <c r="L174">
        <v>3.5142412185668901</v>
      </c>
      <c r="M174">
        <v>3.7894620895385698</v>
      </c>
      <c r="N174">
        <v>4.56681156158447</v>
      </c>
      <c r="O174">
        <v>4.9984707832336399</v>
      </c>
      <c r="P174">
        <v>4.7624754905700701</v>
      </c>
      <c r="Q174">
        <v>4.6880078315734899</v>
      </c>
      <c r="R174">
        <v>4.4972662925720197</v>
      </c>
      <c r="S174">
        <v>5.75992631912231</v>
      </c>
      <c r="T174">
        <v>6.6377711296081499</v>
      </c>
      <c r="U174">
        <v>4.0874691009521502</v>
      </c>
      <c r="V174">
        <v>3.67209720611572</v>
      </c>
      <c r="W174">
        <v>4.57265281677246</v>
      </c>
      <c r="X174">
        <v>3.9059801101684601</v>
      </c>
      <c r="Y174">
        <v>3.6498112678527801</v>
      </c>
      <c r="Z174">
        <v>4.9239459037780797</v>
      </c>
      <c r="AA174">
        <v>4.9654045104980504</v>
      </c>
      <c r="AB174">
        <v>4.5292620658874503</v>
      </c>
      <c r="AC174">
        <v>4.3844933509826696</v>
      </c>
      <c r="AD174">
        <v>3.36311602592468</v>
      </c>
      <c r="AE174">
        <v>3.5456581115722701</v>
      </c>
      <c r="AF174">
        <v>5.3071193695068404</v>
      </c>
      <c r="AG174">
        <v>4.6119809150695801</v>
      </c>
      <c r="AH174">
        <v>4.4042892456054696</v>
      </c>
      <c r="AI174">
        <v>3.68028664588928</v>
      </c>
      <c r="AJ174">
        <v>4.46482133865356</v>
      </c>
      <c r="AK174">
        <v>4.8830385208129901</v>
      </c>
      <c r="AL174">
        <v>4.0525875091552699</v>
      </c>
      <c r="AM174">
        <v>5.0493927001953098</v>
      </c>
      <c r="AN174">
        <v>5.1659207344055202</v>
      </c>
      <c r="AO174">
        <v>4.2257428169250497</v>
      </c>
      <c r="AP174">
        <v>4.4799489974975604</v>
      </c>
      <c r="AQ174">
        <v>3.6989116668701199</v>
      </c>
      <c r="AR174">
        <v>3.5439176559448198</v>
      </c>
      <c r="AS174">
        <v>5.4506120681762704</v>
      </c>
      <c r="AT174">
        <v>3.5933265686035201</v>
      </c>
      <c r="AU174">
        <v>2.6394069194793701</v>
      </c>
      <c r="AV174">
        <v>3.7784740924835201</v>
      </c>
      <c r="AW174">
        <v>5.6091566085815403</v>
      </c>
      <c r="AX174">
        <v>4.3085241317748997</v>
      </c>
      <c r="AY174">
        <v>5.1679224967956499</v>
      </c>
      <c r="AZ174">
        <v>4.8443317413330096</v>
      </c>
      <c r="BA174">
        <v>3.8454444408416801</v>
      </c>
      <c r="BB174">
        <v>4.04062795639038</v>
      </c>
      <c r="BC174">
        <v>4.6570296287536603</v>
      </c>
      <c r="BD174">
        <v>4.1633801460266104</v>
      </c>
      <c r="BE174">
        <v>4.3115949630737296</v>
      </c>
      <c r="BF174">
        <v>4.0974059104919398</v>
      </c>
      <c r="BG174">
        <v>3.39164137840271</v>
      </c>
      <c r="BH174">
        <v>3.2498607635497998</v>
      </c>
      <c r="BI174">
        <v>4.2514076232910201</v>
      </c>
      <c r="BJ174">
        <v>4.5092573165893599</v>
      </c>
      <c r="BK174">
        <v>3.6955137252807599</v>
      </c>
      <c r="BL174">
        <v>5.28175592422485</v>
      </c>
      <c r="BM174">
        <v>4.5223922729492196</v>
      </c>
      <c r="BN174">
        <v>4.7274212837219203</v>
      </c>
      <c r="BO174">
        <v>4.42785692214966</v>
      </c>
      <c r="BP174">
        <v>3.04891085624695</v>
      </c>
      <c r="BQ174">
        <v>3.6396605968475302</v>
      </c>
      <c r="BR174">
        <v>3.7538387775421098</v>
      </c>
      <c r="BS174">
        <v>3.7215344905853298</v>
      </c>
      <c r="BT174">
        <v>4.5680747032165501</v>
      </c>
      <c r="BU174">
        <v>4.99820756912231</v>
      </c>
      <c r="BV174">
        <v>5.5489969253540004</v>
      </c>
      <c r="BW174">
        <v>4.0111236572265598</v>
      </c>
      <c r="BX174">
        <v>3.44759249687195</v>
      </c>
      <c r="BY174">
        <v>5.6697816848754901</v>
      </c>
      <c r="BZ174">
        <v>3.91827416419983</v>
      </c>
      <c r="CA174">
        <v>3.1693196296691899</v>
      </c>
      <c r="CB174">
        <v>3.9536402225494398</v>
      </c>
      <c r="CC174">
        <v>5.5903515815734899</v>
      </c>
      <c r="CD174">
        <v>4.4449510574340803</v>
      </c>
      <c r="CE174">
        <v>4.1151542663574201</v>
      </c>
      <c r="CF174">
        <v>4.0289368629455602</v>
      </c>
      <c r="CG174">
        <v>4.4710841178893999</v>
      </c>
      <c r="CH174">
        <v>3.6361849308013898</v>
      </c>
      <c r="CI174">
        <v>3.8107790946960498</v>
      </c>
      <c r="CJ174">
        <v>4.28511619567871</v>
      </c>
      <c r="CK174">
        <v>5.1044049263000497</v>
      </c>
      <c r="CL174">
        <v>4.6227679252624503</v>
      </c>
      <c r="CM174">
        <v>4.7674865722656303</v>
      </c>
      <c r="CN174">
        <v>4.4016213417053196</v>
      </c>
      <c r="CO174">
        <v>6.2092871665954599</v>
      </c>
      <c r="CP174">
        <v>7.2154159545898402</v>
      </c>
      <c r="CQ174">
        <v>4.36972999572754</v>
      </c>
      <c r="CR174">
        <v>3.7635092735290501</v>
      </c>
      <c r="CS174">
        <v>4.2764801979064897</v>
      </c>
      <c r="CT174">
        <v>4.1094465255737296</v>
      </c>
      <c r="CU174">
        <v>3.42072629928589</v>
      </c>
      <c r="CV174">
        <v>5.3704137802123997</v>
      </c>
      <c r="CW174">
        <v>5.23789739608765</v>
      </c>
      <c r="CX174">
        <v>4.4796853065490696</v>
      </c>
      <c r="CY174">
        <v>4.26721286773682</v>
      </c>
      <c r="CZ174">
        <v>3.0742247104644802</v>
      </c>
      <c r="DA174">
        <v>3.5573399066925102</v>
      </c>
      <c r="DB174">
        <v>4.9181017875671396</v>
      </c>
      <c r="DC174">
        <v>5.38779592514038</v>
      </c>
      <c r="DD174">
        <v>4.7583098411560103</v>
      </c>
      <c r="DE174">
        <v>3.83021211624146</v>
      </c>
      <c r="DF174">
        <v>4.6908650398254403</v>
      </c>
      <c r="DG174">
        <v>5.2223887443542498</v>
      </c>
      <c r="DH174">
        <v>4.2149062156677299</v>
      </c>
      <c r="DI174">
        <v>4.7545847892761204</v>
      </c>
      <c r="DJ174">
        <v>5.0030698776245099</v>
      </c>
      <c r="DK174">
        <v>4.4062371253967303</v>
      </c>
      <c r="DL174">
        <v>4.3110809326171902</v>
      </c>
      <c r="DM174">
        <v>3.8952779769897501</v>
      </c>
      <c r="DN174">
        <v>3.6898601055145299</v>
      </c>
      <c r="DO174">
        <v>5.7048354148864799</v>
      </c>
      <c r="DP174">
        <v>3.58239722251892</v>
      </c>
      <c r="DQ174">
        <v>2.5824959278106698</v>
      </c>
      <c r="DR174">
        <v>3.7684507369995099</v>
      </c>
      <c r="DS174">
        <v>5.9649395942687997</v>
      </c>
      <c r="DT174">
        <v>5.03816890716553</v>
      </c>
      <c r="DU174">
        <v>4.9547805786132804</v>
      </c>
      <c r="DV174">
        <v>4.0657906532287598</v>
      </c>
      <c r="DW174">
        <v>3.69603419303894</v>
      </c>
      <c r="DX174">
        <v>4.1075248718261701</v>
      </c>
      <c r="DY174">
        <v>4.5366654396057102</v>
      </c>
      <c r="DZ174">
        <v>4.1835379600524902</v>
      </c>
      <c r="EA174">
        <v>5.5098228454589799</v>
      </c>
      <c r="EB174">
        <v>3.78169965744019</v>
      </c>
      <c r="EC174">
        <v>3.61356902122498</v>
      </c>
      <c r="ED174">
        <v>3.3392815589904798</v>
      </c>
      <c r="EE174">
        <v>3.9372894763946502</v>
      </c>
      <c r="EF174">
        <v>4.4463624954223597</v>
      </c>
      <c r="EG174">
        <v>3.4901280403137198</v>
      </c>
      <c r="EH174">
        <v>5.6244664192199698</v>
      </c>
      <c r="EI174">
        <v>6.0764698982238796</v>
      </c>
      <c r="EJ174">
        <v>5.0305514335632298</v>
      </c>
      <c r="EK174">
        <v>3.8136057853698699</v>
      </c>
      <c r="EL174">
        <v>3.2099776268005402</v>
      </c>
      <c r="EM174">
        <v>3.2005493640899698</v>
      </c>
      <c r="EN174">
        <v>3.7256009578704798</v>
      </c>
      <c r="EO174">
        <v>3.37508916854858</v>
      </c>
      <c r="EP174">
        <v>4.9548854827880904</v>
      </c>
      <c r="EQ174">
        <v>4.9836268424987802</v>
      </c>
      <c r="ER174">
        <v>5.0400695800781303</v>
      </c>
      <c r="ES174">
        <v>4.0406818389892596</v>
      </c>
      <c r="ET174">
        <v>3.8882081508636501</v>
      </c>
      <c r="EU174">
        <v>317.52697753906301</v>
      </c>
      <c r="EV174">
        <v>347.57275390625</v>
      </c>
      <c r="EW174">
        <v>431.15673828125</v>
      </c>
      <c r="EX174">
        <v>375.563232421875</v>
      </c>
      <c r="EY174">
        <v>180.34631347656301</v>
      </c>
      <c r="EZ174">
        <v>472.591552734375</v>
      </c>
      <c r="FA174">
        <v>336.20608520507801</v>
      </c>
      <c r="FB174">
        <v>290.67059326171898</v>
      </c>
      <c r="FC174">
        <v>138.99517822265599</v>
      </c>
      <c r="FD174">
        <v>63.517463684082003</v>
      </c>
      <c r="FE174">
        <v>689.31536865234398</v>
      </c>
      <c r="FF174">
        <v>620.72406005859398</v>
      </c>
      <c r="FG174">
        <v>210.856521606445</v>
      </c>
      <c r="FH174">
        <v>540.26110839843795</v>
      </c>
      <c r="FI174">
        <v>1337.40576171875</v>
      </c>
      <c r="FJ174">
        <v>2209.84326171875</v>
      </c>
      <c r="FK174">
        <v>148.65315246582</v>
      </c>
      <c r="FL174">
        <v>253.55223083496099</v>
      </c>
      <c r="FM174">
        <v>1046.69494628906</v>
      </c>
      <c r="FN174">
        <v>412.96054077148398</v>
      </c>
      <c r="FO174">
        <v>644.19915771484398</v>
      </c>
      <c r="FP174">
        <v>1178.21032714844</v>
      </c>
      <c r="FQ174">
        <v>422.07922363281301</v>
      </c>
      <c r="FR174">
        <v>867.06298828125</v>
      </c>
      <c r="FS174">
        <v>866.693603515625</v>
      </c>
      <c r="FT174">
        <v>1264.1416015625</v>
      </c>
      <c r="FU174">
        <v>1090.23706054688</v>
      </c>
      <c r="FV174">
        <v>830.60015869140602</v>
      </c>
      <c r="FW174">
        <v>1014.52777099609</v>
      </c>
      <c r="FX174">
        <v>1066.64489746094</v>
      </c>
      <c r="FY174">
        <v>410.53436279296898</v>
      </c>
      <c r="FZ174">
        <v>15.808647155761699</v>
      </c>
      <c r="GA174">
        <v>236.675048828125</v>
      </c>
      <c r="GB174">
        <v>777.15362548828102</v>
      </c>
      <c r="GC174">
        <v>202.06996154785199</v>
      </c>
      <c r="GD174">
        <v>255.14385986328099</v>
      </c>
      <c r="GE174">
        <v>672.04180908203102</v>
      </c>
      <c r="GF174">
        <v>908.26043701171898</v>
      </c>
      <c r="GG174">
        <v>103.03549957275401</v>
      </c>
      <c r="GH174">
        <v>55.568157196044901</v>
      </c>
      <c r="GI174">
        <v>231.25741577148401</v>
      </c>
      <c r="GJ174">
        <v>615.03521728515602</v>
      </c>
      <c r="GK174">
        <v>667.27923583984398</v>
      </c>
      <c r="GL174">
        <v>666.26934814453102</v>
      </c>
      <c r="GM174">
        <v>510.73916625976602</v>
      </c>
      <c r="GN174">
        <v>211.438552856445</v>
      </c>
      <c r="GO174">
        <v>94.803398132324205</v>
      </c>
      <c r="GP174">
        <v>313.14245605468801</v>
      </c>
      <c r="GQ174">
        <v>372.60726928710898</v>
      </c>
      <c r="GR174">
        <v>167.02619934082</v>
      </c>
      <c r="GS174">
        <v>59.605930328369098</v>
      </c>
      <c r="GT174">
        <v>420.98907470703102</v>
      </c>
      <c r="GU174">
        <v>305.64138793945301</v>
      </c>
      <c r="GV174">
        <v>417.16604614257801</v>
      </c>
      <c r="GW174">
        <v>1.74235486984253</v>
      </c>
      <c r="GX174">
        <v>783.33233642578102</v>
      </c>
      <c r="GY174">
        <v>168.89018249511699</v>
      </c>
      <c r="GZ174">
        <v>180.14988708496099</v>
      </c>
      <c r="HA174">
        <v>216.828369140625</v>
      </c>
      <c r="HB174">
        <v>124.87637329101599</v>
      </c>
      <c r="HC174">
        <v>349.34677124023398</v>
      </c>
      <c r="HD174">
        <v>51.716438293457003</v>
      </c>
      <c r="HE174">
        <v>53.910400390625</v>
      </c>
      <c r="HF174">
        <v>133.97381591796901</v>
      </c>
      <c r="HG174">
        <v>380.42901611328102</v>
      </c>
      <c r="HH174">
        <v>75.885528564453097</v>
      </c>
      <c r="HI174">
        <v>560.23516845703102</v>
      </c>
      <c r="HJ174">
        <v>231.24505615234401</v>
      </c>
      <c r="HK174">
        <v>266.75369262695301</v>
      </c>
      <c r="HL174">
        <v>67.128448486328097</v>
      </c>
      <c r="HM174">
        <v>238.65309143066401</v>
      </c>
      <c r="HN174">
        <v>52.422298431396499</v>
      </c>
      <c r="HO174">
        <v>1064.54125976563</v>
      </c>
      <c r="HP174">
        <v>56.768863677978501</v>
      </c>
      <c r="HQ174">
        <v>275.90441894531301</v>
      </c>
      <c r="HR174">
        <v>518.72723388671898</v>
      </c>
      <c r="HS174">
        <v>513.33868408203102</v>
      </c>
      <c r="HT174">
        <v>412.16842651367199</v>
      </c>
      <c r="HU174">
        <v>439.84674072265602</v>
      </c>
      <c r="HV174">
        <v>554.57220458984398</v>
      </c>
      <c r="HW174">
        <v>364.25741577148398</v>
      </c>
      <c r="HX174">
        <v>348.98815917968801</v>
      </c>
      <c r="HY174">
        <v>134.18399047851599</v>
      </c>
      <c r="HZ174">
        <v>58.9118843078613</v>
      </c>
      <c r="IA174">
        <v>653.65783691406295</v>
      </c>
      <c r="IB174">
        <v>557.640625</v>
      </c>
      <c r="IC174">
        <v>183.96629333496099</v>
      </c>
      <c r="ID174">
        <v>424.21426391601602</v>
      </c>
      <c r="IE174">
        <v>1457.57604980469</v>
      </c>
      <c r="IF174">
        <v>2200.46215820313</v>
      </c>
      <c r="IG174">
        <v>154.03111267089801</v>
      </c>
      <c r="IH174">
        <v>225.24987792968801</v>
      </c>
      <c r="II174">
        <v>1002.20660400391</v>
      </c>
      <c r="IJ174">
        <v>572.63787841796898</v>
      </c>
      <c r="IK174">
        <v>790.39422607421898</v>
      </c>
      <c r="IL174">
        <v>1072.0791015625</v>
      </c>
      <c r="IM174">
        <v>384.89410400390602</v>
      </c>
      <c r="IN174">
        <v>686.211181640625</v>
      </c>
      <c r="IO174">
        <v>1059.91369628906</v>
      </c>
      <c r="IP174">
        <v>773.19030761718795</v>
      </c>
      <c r="IQ174">
        <v>1140.20983886719</v>
      </c>
      <c r="IR174">
        <v>864.76953125</v>
      </c>
      <c r="IS174">
        <v>895.18127441406295</v>
      </c>
      <c r="IT174">
        <v>753.03576660156295</v>
      </c>
      <c r="IU174">
        <v>308.42669677734398</v>
      </c>
      <c r="IV174">
        <v>6.44319868087769</v>
      </c>
      <c r="IW174">
        <v>146.60928344726599</v>
      </c>
      <c r="IX174">
        <v>965.67272949218795</v>
      </c>
      <c r="IY174">
        <v>217.70506286621099</v>
      </c>
      <c r="IZ174">
        <v>166.34391784668</v>
      </c>
      <c r="JA174">
        <v>784.59191894531295</v>
      </c>
      <c r="JB174">
        <v>1076.04699707031</v>
      </c>
      <c r="JC174">
        <v>60.318149566650398</v>
      </c>
      <c r="JD174">
        <v>15.7606763839722</v>
      </c>
      <c r="JE174">
        <v>196.56965637207</v>
      </c>
      <c r="JF174">
        <v>869.77770996093795</v>
      </c>
      <c r="JG174">
        <v>556.13806152343795</v>
      </c>
      <c r="JH174">
        <v>591.35418701171898</v>
      </c>
      <c r="JI174">
        <v>473.944580078125</v>
      </c>
      <c r="JJ174">
        <v>201.06217956543</v>
      </c>
      <c r="JK174">
        <v>112.11190795898401</v>
      </c>
      <c r="JL174">
        <v>310.14141845703102</v>
      </c>
      <c r="JM174">
        <v>312.12677001953102</v>
      </c>
      <c r="JN174">
        <v>182.58950805664099</v>
      </c>
      <c r="JO174">
        <v>81.206207275390597</v>
      </c>
      <c r="JP174">
        <v>357.792236328125</v>
      </c>
      <c r="JQ174">
        <v>205.54895019531301</v>
      </c>
      <c r="JR174">
        <v>528.29138183593795</v>
      </c>
      <c r="JS174">
        <v>0.70482897758483898</v>
      </c>
      <c r="JT174">
        <v>845.95562744140602</v>
      </c>
      <c r="JU174">
        <v>243.54501342773401</v>
      </c>
      <c r="JV174">
        <v>263.01809692382801</v>
      </c>
      <c r="JW174">
        <v>104.733505249023</v>
      </c>
      <c r="JX174">
        <v>139.88674926757801</v>
      </c>
      <c r="JY174">
        <v>341.75817871093801</v>
      </c>
      <c r="JZ174">
        <v>55.117733001708999</v>
      </c>
      <c r="KA174">
        <v>48.333969116210902</v>
      </c>
      <c r="KB174">
        <v>194.46754455566401</v>
      </c>
      <c r="KC174">
        <v>453.26986694335898</v>
      </c>
      <c r="KD174">
        <v>84.963119506835895</v>
      </c>
      <c r="KE174">
        <v>372.60260009765602</v>
      </c>
      <c r="KF174">
        <v>271.54669189453102</v>
      </c>
      <c r="KG174">
        <v>275.83117675781301</v>
      </c>
      <c r="KH174">
        <v>75.927375793457003</v>
      </c>
      <c r="KI174">
        <v>127.956680297852</v>
      </c>
      <c r="KJ174">
        <v>65.744659423828097</v>
      </c>
      <c r="KK174">
        <v>1212.36767578125</v>
      </c>
      <c r="KL174">
        <v>59.527683258056598</v>
      </c>
      <c r="KM174">
        <f>MATCH(A174,[1]ADOS!$G:$G,0)</f>
        <v>341</v>
      </c>
      <c r="KN174" t="str">
        <f>INDEX([1]ADOS!$H:$H,KM174)</f>
        <v xml:space="preserve">NO DSM_IV questions 4a/4b is no and not atypical </v>
      </c>
      <c r="KO174" t="e">
        <f t="shared" si="6"/>
        <v>#VALUE!</v>
      </c>
      <c r="KP174">
        <f t="shared" si="7"/>
        <v>0</v>
      </c>
      <c r="KQ174">
        <v>0</v>
      </c>
      <c r="KR174" t="str">
        <f>INDEX([1]ADOS!$I:$I,KM174)</f>
        <v>Male</v>
      </c>
      <c r="KS174">
        <v>38</v>
      </c>
      <c r="KT174">
        <f t="shared" si="8"/>
        <v>1</v>
      </c>
      <c r="KU174">
        <v>25</v>
      </c>
      <c r="KV174">
        <v>365</v>
      </c>
    </row>
    <row r="175" spans="1:308" ht="15.5" x14ac:dyDescent="0.35">
      <c r="A175" s="1">
        <v>508146</v>
      </c>
      <c r="B175" s="1" t="s">
        <v>7</v>
      </c>
      <c r="C175">
        <v>6.3520374298095703</v>
      </c>
      <c r="D175">
        <v>3.8547642230987602</v>
      </c>
      <c r="E175">
        <v>3.2816474437713601</v>
      </c>
      <c r="F175">
        <v>4.3414187431335503</v>
      </c>
      <c r="G175">
        <v>6.1961240768432599</v>
      </c>
      <c r="H175">
        <v>4.8466053009033203</v>
      </c>
      <c r="I175">
        <v>4.0883936882018999</v>
      </c>
      <c r="J175">
        <v>3.7613639831543</v>
      </c>
      <c r="K175">
        <v>4.1294884681701696</v>
      </c>
      <c r="L175">
        <v>3.4585387706756601</v>
      </c>
      <c r="M175">
        <v>3.7754588127136199</v>
      </c>
      <c r="N175">
        <v>4.62072658538818</v>
      </c>
      <c r="O175">
        <v>5.3426837921142596</v>
      </c>
      <c r="P175">
        <v>4.6817336082458496</v>
      </c>
      <c r="Q175">
        <v>4.8269395828247097</v>
      </c>
      <c r="R175">
        <v>4.9473404884338397</v>
      </c>
      <c r="S175">
        <v>5.3111104965209996</v>
      </c>
      <c r="T175">
        <v>6.5865602493286097</v>
      </c>
      <c r="U175">
        <v>4.11749315261841</v>
      </c>
      <c r="V175">
        <v>3.9083943367004399</v>
      </c>
      <c r="W175">
        <v>4.7053923606872603</v>
      </c>
      <c r="X175">
        <v>4.1624007225036603</v>
      </c>
      <c r="Y175">
        <v>3.8040316104888898</v>
      </c>
      <c r="Z175">
        <v>5.35573530197144</v>
      </c>
      <c r="AA175">
        <v>5.5194363594055202</v>
      </c>
      <c r="AB175">
        <v>4.7349085807800302</v>
      </c>
      <c r="AC175">
        <v>4.1675868034362802</v>
      </c>
      <c r="AD175">
        <v>3.58316254615784</v>
      </c>
      <c r="AE175">
        <v>3.82649445533752</v>
      </c>
      <c r="AF175">
        <v>4.6765980720520002</v>
      </c>
      <c r="AG175">
        <v>5.3208932876586896</v>
      </c>
      <c r="AH175">
        <v>4.9635343551635698</v>
      </c>
      <c r="AI175">
        <v>3.5155150890350302</v>
      </c>
      <c r="AJ175">
        <v>4.8406910896301296</v>
      </c>
      <c r="AK175">
        <v>5.2913184165954599</v>
      </c>
      <c r="AL175">
        <v>4.0457830429077202</v>
      </c>
      <c r="AM175">
        <v>5.26241111755371</v>
      </c>
      <c r="AN175">
        <v>5.0908889770507804</v>
      </c>
      <c r="AO175">
        <v>4.7578163146972701</v>
      </c>
      <c r="AP175">
        <v>4.44926261901856</v>
      </c>
      <c r="AQ175">
        <v>3.4907257556915301</v>
      </c>
      <c r="AR175">
        <v>4.2006511688232404</v>
      </c>
      <c r="AS175">
        <v>6.0394287109375</v>
      </c>
      <c r="AT175">
        <v>3.7095487117767298</v>
      </c>
      <c r="AU175">
        <v>2.8266797065734899</v>
      </c>
      <c r="AV175">
        <v>3.3250677585601802</v>
      </c>
      <c r="AW175">
        <v>5.8735423088073704</v>
      </c>
      <c r="AX175">
        <v>4.4198622703552299</v>
      </c>
      <c r="AY175">
        <v>4.7686533927917498</v>
      </c>
      <c r="AZ175">
        <v>4.4126138687133798</v>
      </c>
      <c r="BA175">
        <v>3.3004331588745099</v>
      </c>
      <c r="BB175">
        <v>4.1036691665649396</v>
      </c>
      <c r="BC175">
        <v>5.3388872146606401</v>
      </c>
      <c r="BD175">
        <v>4.3227906227111799</v>
      </c>
      <c r="BE175">
        <v>5.4892249107360804</v>
      </c>
      <c r="BF175">
        <v>3.8037412166595499</v>
      </c>
      <c r="BG175">
        <v>3.4165780544281001</v>
      </c>
      <c r="BH175">
        <v>3.5769703388214098</v>
      </c>
      <c r="BI175">
        <v>4.0904130935668901</v>
      </c>
      <c r="BJ175">
        <v>4.4405074119567898</v>
      </c>
      <c r="BK175">
        <v>4.3331418037414604</v>
      </c>
      <c r="BL175">
        <v>5.4632434844970703</v>
      </c>
      <c r="BM175">
        <v>5.3805665969848597</v>
      </c>
      <c r="BN175">
        <v>4.6608371734619096</v>
      </c>
      <c r="BO175">
        <v>4.0226263999939</v>
      </c>
      <c r="BP175">
        <v>3.14605045318604</v>
      </c>
      <c r="BQ175">
        <v>3.72257304191589</v>
      </c>
      <c r="BR175">
        <v>3.71726417541504</v>
      </c>
      <c r="BS175">
        <v>3.8328888416290301</v>
      </c>
      <c r="BT175">
        <v>4.9391627311706499</v>
      </c>
      <c r="BU175">
        <v>4.56274318695068</v>
      </c>
      <c r="BV175">
        <v>5.1658973693847701</v>
      </c>
      <c r="BW175">
        <v>4.1143274307251003</v>
      </c>
      <c r="BX175">
        <v>3.4169764518737802</v>
      </c>
      <c r="BY175">
        <v>5.4743976593017596</v>
      </c>
      <c r="BZ175">
        <v>4.1758151054382298</v>
      </c>
      <c r="CA175">
        <v>3.2222516536712602</v>
      </c>
      <c r="CB175">
        <v>4.4041976928710902</v>
      </c>
      <c r="CC175">
        <v>5.5924739837646502</v>
      </c>
      <c r="CD175">
        <v>4.5772399902343803</v>
      </c>
      <c r="CE175">
        <v>4.1150264739990199</v>
      </c>
      <c r="CF175">
        <v>3.8252429962158199</v>
      </c>
      <c r="CG175">
        <v>4.26055908203125</v>
      </c>
      <c r="CH175">
        <v>3.6197671890258798</v>
      </c>
      <c r="CI175">
        <v>3.90420699119568</v>
      </c>
      <c r="CJ175">
        <v>4.70627641677856</v>
      </c>
      <c r="CK175">
        <v>5.40097856521606</v>
      </c>
      <c r="CL175">
        <v>4.8750419616699201</v>
      </c>
      <c r="CM175">
        <v>4.58380222320557</v>
      </c>
      <c r="CN175">
        <v>4.7667469978332502</v>
      </c>
      <c r="CO175">
        <v>5.5716958045959499</v>
      </c>
      <c r="CP175">
        <v>7.09014987945557</v>
      </c>
      <c r="CQ175">
        <v>4.1102151870727504</v>
      </c>
      <c r="CR175">
        <v>3.9464073181152299</v>
      </c>
      <c r="CS175">
        <v>4.5470523834228498</v>
      </c>
      <c r="CT175">
        <v>4.25459861755371</v>
      </c>
      <c r="CU175">
        <v>4.0361437797546396</v>
      </c>
      <c r="CV175">
        <v>5.2972502708435103</v>
      </c>
      <c r="CW175">
        <v>4.9561219215393102</v>
      </c>
      <c r="CX175">
        <v>4.6851987838745099</v>
      </c>
      <c r="CY175">
        <v>3.7970943450927699</v>
      </c>
      <c r="CZ175">
        <v>3.4457254409789999</v>
      </c>
      <c r="DA175">
        <v>3.5206499099731401</v>
      </c>
      <c r="DB175">
        <v>4.6857781410217303</v>
      </c>
      <c r="DC175">
        <v>5.97645807266235</v>
      </c>
      <c r="DD175">
        <v>5.2254180908203098</v>
      </c>
      <c r="DE175">
        <v>3.9921414852142298</v>
      </c>
      <c r="DF175">
        <v>4.7790327072143599</v>
      </c>
      <c r="DG175">
        <v>5.44693851470947</v>
      </c>
      <c r="DH175">
        <v>4.0426921844482404</v>
      </c>
      <c r="DI175">
        <v>4.7988929748535201</v>
      </c>
      <c r="DJ175">
        <v>4.9162683486938503</v>
      </c>
      <c r="DK175">
        <v>4.5919432640075701</v>
      </c>
      <c r="DL175">
        <v>4.3380966186523402</v>
      </c>
      <c r="DM175">
        <v>3.7981863021850599</v>
      </c>
      <c r="DN175">
        <v>4.1642370223998997</v>
      </c>
      <c r="DO175">
        <v>5.9018297195434597</v>
      </c>
      <c r="DP175">
        <v>3.6569011211395299</v>
      </c>
      <c r="DQ175">
        <v>2.6567659378051798</v>
      </c>
      <c r="DR175">
        <v>3.4139161109924299</v>
      </c>
      <c r="DS175">
        <v>6.2224664688110396</v>
      </c>
      <c r="DT175">
        <v>4.57359123229981</v>
      </c>
      <c r="DU175">
        <v>4.9639163017273003</v>
      </c>
      <c r="DV175">
        <v>4.2634696960449201</v>
      </c>
      <c r="DW175">
        <v>3.6803750991821298</v>
      </c>
      <c r="DX175">
        <v>4.2500286102294904</v>
      </c>
      <c r="DY175">
        <v>4.6109576225280797</v>
      </c>
      <c r="DZ175">
        <v>3.97387027740479</v>
      </c>
      <c r="EA175">
        <v>4.2780599594116202</v>
      </c>
      <c r="EB175">
        <v>3.7128977775573699</v>
      </c>
      <c r="EC175">
        <v>3.4947345256805402</v>
      </c>
      <c r="ED175">
        <v>3.5783116817474401</v>
      </c>
      <c r="EE175">
        <v>3.8550670146942099</v>
      </c>
      <c r="EF175">
        <v>4.1747279167175302</v>
      </c>
      <c r="EG175">
        <v>4.0906739234924299</v>
      </c>
      <c r="EH175">
        <v>5.4205565452575701</v>
      </c>
      <c r="EI175">
        <v>5.7244315147399902</v>
      </c>
      <c r="EJ175">
        <v>4.8329539299011204</v>
      </c>
      <c r="EK175">
        <v>3.9365527629852299</v>
      </c>
      <c r="EL175">
        <v>3.0806093215942401</v>
      </c>
      <c r="EM175">
        <v>3.48888111114502</v>
      </c>
      <c r="EN175">
        <v>3.5023128986358598</v>
      </c>
      <c r="EO175">
        <v>3.3474042415618901</v>
      </c>
      <c r="EP175">
        <v>5.6354064941406303</v>
      </c>
      <c r="EQ175">
        <v>4.8050785064697301</v>
      </c>
      <c r="ER175">
        <v>4.99800825119019</v>
      </c>
      <c r="ES175">
        <v>3.8618073463439901</v>
      </c>
      <c r="ET175">
        <v>3.91621065139771</v>
      </c>
      <c r="EU175">
        <v>246.80310058593801</v>
      </c>
      <c r="EV175">
        <v>534.50732421875</v>
      </c>
      <c r="EW175">
        <v>522.92492675781295</v>
      </c>
      <c r="EX175">
        <v>448.23669433593801</v>
      </c>
      <c r="EY175">
        <v>289.06704711914102</v>
      </c>
      <c r="EZ175">
        <v>493.36273193359398</v>
      </c>
      <c r="FA175">
        <v>325.55731201171898</v>
      </c>
      <c r="FB175">
        <v>244.53552246093801</v>
      </c>
      <c r="FC175">
        <v>130.35704040527301</v>
      </c>
      <c r="FD175">
        <v>57.632125854492202</v>
      </c>
      <c r="FE175">
        <v>618.37109375</v>
      </c>
      <c r="FF175">
        <v>556.07507324218795</v>
      </c>
      <c r="FG175">
        <v>286.40328979492199</v>
      </c>
      <c r="FH175">
        <v>330.79412841796898</v>
      </c>
      <c r="FI175">
        <v>1065.74584960938</v>
      </c>
      <c r="FJ175">
        <v>1952.37353515625</v>
      </c>
      <c r="FK175">
        <v>151.60137939453099</v>
      </c>
      <c r="FL175">
        <v>232.63693237304699</v>
      </c>
      <c r="FM175">
        <v>771.98333740234398</v>
      </c>
      <c r="FN175">
        <v>628.150146484375</v>
      </c>
      <c r="FO175">
        <v>779.67535400390602</v>
      </c>
      <c r="FP175">
        <v>933.578125</v>
      </c>
      <c r="FQ175">
        <v>376.01947021484398</v>
      </c>
      <c r="FR175">
        <v>697.56231689453102</v>
      </c>
      <c r="FS175">
        <v>875.23193359375</v>
      </c>
      <c r="FT175">
        <v>877.74072265625</v>
      </c>
      <c r="FU175">
        <v>671.28009033203102</v>
      </c>
      <c r="FV175">
        <v>1065.65344238281</v>
      </c>
      <c r="FW175">
        <v>922.805419921875</v>
      </c>
      <c r="FX175">
        <v>976.65655517578102</v>
      </c>
      <c r="FY175">
        <v>315.54275512695301</v>
      </c>
      <c r="FZ175">
        <v>8.3433523178100604</v>
      </c>
      <c r="GA175">
        <v>98.232971191406307</v>
      </c>
      <c r="GB175">
        <v>779.16668701171898</v>
      </c>
      <c r="GC175">
        <v>202.58824157714801</v>
      </c>
      <c r="GD175">
        <v>134.24388122558599</v>
      </c>
      <c r="GE175">
        <v>1013.87469482422</v>
      </c>
      <c r="GF175">
        <v>829.71374511718795</v>
      </c>
      <c r="GG175">
        <v>91.455169677734403</v>
      </c>
      <c r="GH175">
        <v>20.6942749023438</v>
      </c>
      <c r="GI175">
        <v>179.01687622070301</v>
      </c>
      <c r="GJ175">
        <v>641.1943359375</v>
      </c>
      <c r="GK175">
        <v>695.30017089843795</v>
      </c>
      <c r="GL175">
        <v>449.48880004882801</v>
      </c>
      <c r="GM175">
        <v>497.93542480468801</v>
      </c>
      <c r="GN175">
        <v>179.11077880859401</v>
      </c>
      <c r="GO175">
        <v>88.085395812988295</v>
      </c>
      <c r="GP175">
        <v>248.76162719726599</v>
      </c>
      <c r="GQ175">
        <v>321.81292724609398</v>
      </c>
      <c r="GR175">
        <v>158.44062805175801</v>
      </c>
      <c r="GS175">
        <v>35.018562316894503</v>
      </c>
      <c r="GT175">
        <v>201.37112426757801</v>
      </c>
      <c r="GU175">
        <v>296.62448120117199</v>
      </c>
      <c r="GV175">
        <v>546.49884033203102</v>
      </c>
      <c r="GW175">
        <v>0.45554798841476402</v>
      </c>
      <c r="GX175">
        <v>437.61901855468801</v>
      </c>
      <c r="GY175">
        <v>104.534339904785</v>
      </c>
      <c r="GZ175">
        <v>276.24966430664102</v>
      </c>
      <c r="HA175">
        <v>190.75076293945301</v>
      </c>
      <c r="HB175">
        <v>194.00721740722699</v>
      </c>
      <c r="HC175">
        <v>330.87417602539102</v>
      </c>
      <c r="HD175">
        <v>40.137557983398402</v>
      </c>
      <c r="HE175">
        <v>26.784828186035199</v>
      </c>
      <c r="HF175">
        <v>104.733192443848</v>
      </c>
      <c r="HG175">
        <v>521.952880859375</v>
      </c>
      <c r="HH175">
        <v>106.67847442627</v>
      </c>
      <c r="HI175">
        <v>406.36392211914102</v>
      </c>
      <c r="HJ175">
        <v>249.26524353027301</v>
      </c>
      <c r="HK175">
        <v>163.65983581543</v>
      </c>
      <c r="HL175">
        <v>47.700111389160199</v>
      </c>
      <c r="HM175">
        <v>169.43667602539099</v>
      </c>
      <c r="HN175">
        <v>52.284275054931598</v>
      </c>
      <c r="HO175">
        <v>781.50726318359398</v>
      </c>
      <c r="HP175">
        <v>48.496719360351598</v>
      </c>
      <c r="HQ175">
        <v>200.67730712890599</v>
      </c>
      <c r="HR175">
        <v>319.83767700195301</v>
      </c>
      <c r="HS175">
        <v>388.65750122070301</v>
      </c>
      <c r="HT175">
        <v>360.04937744140602</v>
      </c>
      <c r="HU175">
        <v>280.69558715820301</v>
      </c>
      <c r="HV175">
        <v>456.24969482421898</v>
      </c>
      <c r="HW175">
        <v>294.009765625</v>
      </c>
      <c r="HX175">
        <v>276.92648315429699</v>
      </c>
      <c r="HY175">
        <v>156.52407836914099</v>
      </c>
      <c r="HZ175">
        <v>60.749290466308601</v>
      </c>
      <c r="IA175">
        <v>696.83154296875</v>
      </c>
      <c r="IB175">
        <v>703.59411621093795</v>
      </c>
      <c r="IC175">
        <v>156.92689514160199</v>
      </c>
      <c r="ID175">
        <v>475.31253051757801</v>
      </c>
      <c r="IE175">
        <v>1076.19677734375</v>
      </c>
      <c r="IF175">
        <v>2062.48657226563</v>
      </c>
      <c r="IG175">
        <v>146.07785034179699</v>
      </c>
      <c r="IH175">
        <v>245.81980895996099</v>
      </c>
      <c r="II175">
        <v>751.04412841796898</v>
      </c>
      <c r="IJ175">
        <v>642.22637939453102</v>
      </c>
      <c r="IK175">
        <v>627.01849365234398</v>
      </c>
      <c r="IL175">
        <v>860.74719238281295</v>
      </c>
      <c r="IM175">
        <v>342.58102416992199</v>
      </c>
      <c r="IN175">
        <v>665.08380126953102</v>
      </c>
      <c r="IO175">
        <v>1058.92565917969</v>
      </c>
      <c r="IP175">
        <v>1216.85668945313</v>
      </c>
      <c r="IQ175">
        <v>794.09655761718795</v>
      </c>
      <c r="IR175">
        <v>861.05078125</v>
      </c>
      <c r="IS175">
        <v>823.18054199218795</v>
      </c>
      <c r="IT175">
        <v>848.83880615234398</v>
      </c>
      <c r="IU175">
        <v>273.10650634765602</v>
      </c>
      <c r="IV175">
        <v>8.2181034088134801</v>
      </c>
      <c r="IW175">
        <v>162.83740234375</v>
      </c>
      <c r="IX175">
        <v>741.3564453125</v>
      </c>
      <c r="IY175">
        <v>193.64381408691401</v>
      </c>
      <c r="IZ175">
        <v>171.91908264160199</v>
      </c>
      <c r="JA175">
        <v>895.449462890625</v>
      </c>
      <c r="JB175">
        <v>952.8330078125</v>
      </c>
      <c r="JC175">
        <v>80.559158325195298</v>
      </c>
      <c r="JD175">
        <v>14.703759193420399</v>
      </c>
      <c r="JE175">
        <v>195.62010192871099</v>
      </c>
      <c r="JF175">
        <v>805.32019042968795</v>
      </c>
      <c r="JG175">
        <v>590.25653076171898</v>
      </c>
      <c r="JH175">
        <v>488.12365722656301</v>
      </c>
      <c r="JI175">
        <v>444.44830322265602</v>
      </c>
      <c r="JJ175">
        <v>129.09582519531301</v>
      </c>
      <c r="JK175">
        <v>111.392623901367</v>
      </c>
      <c r="JL175">
        <v>269.81961059570301</v>
      </c>
      <c r="JM175">
        <v>294.70095825195301</v>
      </c>
      <c r="JN175">
        <v>176.937088012695</v>
      </c>
      <c r="JO175">
        <v>23.085802078247099</v>
      </c>
      <c r="JP175">
        <v>605.00433349609398</v>
      </c>
      <c r="JQ175">
        <v>181.02145385742199</v>
      </c>
      <c r="JR175">
        <v>596.86590576171898</v>
      </c>
      <c r="JS175">
        <v>1.4303399324417101</v>
      </c>
      <c r="JT175">
        <v>706.02490234375</v>
      </c>
      <c r="JU175">
        <v>97.706932067871094</v>
      </c>
      <c r="JV175">
        <v>242.45864868164099</v>
      </c>
      <c r="JW175">
        <v>120.86459350585901</v>
      </c>
      <c r="JX175">
        <v>161.07180786132801</v>
      </c>
      <c r="JY175">
        <v>283.97805786132801</v>
      </c>
      <c r="JZ175">
        <v>33.566864013671903</v>
      </c>
      <c r="KA175">
        <v>47.542858123779297</v>
      </c>
      <c r="KB175">
        <v>136.80210876464801</v>
      </c>
      <c r="KC175">
        <v>544.52978515625</v>
      </c>
      <c r="KD175">
        <v>89.496681213378906</v>
      </c>
      <c r="KE175">
        <v>371.77072143554699</v>
      </c>
      <c r="KF175">
        <v>187.85743713378901</v>
      </c>
      <c r="KG175">
        <v>141.40493774414099</v>
      </c>
      <c r="KH175">
        <v>49.113136291503899</v>
      </c>
      <c r="KI175">
        <v>198.03656005859401</v>
      </c>
      <c r="KJ175">
        <v>57.9673461914063</v>
      </c>
      <c r="KK175">
        <v>908.45568847656295</v>
      </c>
      <c r="KL175">
        <v>36.450679779052699</v>
      </c>
      <c r="KM175">
        <f>MATCH(A175,[1]ADOS!$G:$G,0)</f>
        <v>294</v>
      </c>
      <c r="KN175" t="str">
        <f>INDEX([1]ADOS!$H:$H,KM175)</f>
        <v xml:space="preserve">NO DSM_IV questions 4a/4b is no and not atypical </v>
      </c>
      <c r="KO175" t="e">
        <f t="shared" si="6"/>
        <v>#VALUE!</v>
      </c>
      <c r="KP175">
        <f t="shared" si="7"/>
        <v>0</v>
      </c>
      <c r="KQ175">
        <v>0</v>
      </c>
      <c r="KR175" t="str">
        <f>INDEX([1]ADOS!$I:$I,KM175)</f>
        <v>Female</v>
      </c>
      <c r="KS175">
        <v>38</v>
      </c>
      <c r="KT175">
        <f t="shared" si="8"/>
        <v>0</v>
      </c>
      <c r="KU175">
        <v>25</v>
      </c>
      <c r="KV175">
        <v>365</v>
      </c>
    </row>
    <row r="176" spans="1:308" ht="15.5" x14ac:dyDescent="0.35">
      <c r="A176" s="1">
        <v>510234</v>
      </c>
      <c r="B176" s="1" t="s">
        <v>7</v>
      </c>
      <c r="C176">
        <v>5.0691814422607404</v>
      </c>
      <c r="D176">
        <v>3.6613740921020499</v>
      </c>
      <c r="E176">
        <v>3.3861217498779301</v>
      </c>
      <c r="F176">
        <v>3.60322093963623</v>
      </c>
      <c r="G176">
        <v>4.8663415908813503</v>
      </c>
      <c r="H176">
        <v>4.4658069610595703</v>
      </c>
      <c r="I176">
        <v>4.0198063850402797</v>
      </c>
      <c r="J176">
        <v>3.7731559276580802</v>
      </c>
      <c r="K176">
        <v>4.0121102333068901</v>
      </c>
      <c r="L176">
        <v>3.2128636837005602</v>
      </c>
      <c r="M176">
        <v>3.63060450553894</v>
      </c>
      <c r="N176">
        <v>3.73687672615051</v>
      </c>
      <c r="O176">
        <v>4.4339790344238299</v>
      </c>
      <c r="P176">
        <v>4.1393632888793901</v>
      </c>
      <c r="Q176">
        <v>4.5876336097717303</v>
      </c>
      <c r="R176">
        <v>4.6726946830749503</v>
      </c>
      <c r="S176">
        <v>5.3808059692382804</v>
      </c>
      <c r="T176">
        <v>6.3680396080017099</v>
      </c>
      <c r="U176">
        <v>3.8859601020813002</v>
      </c>
      <c r="V176">
        <v>3.2975513935089098</v>
      </c>
      <c r="W176">
        <v>4.4284958839416504</v>
      </c>
      <c r="X176">
        <v>3.9437904357910201</v>
      </c>
      <c r="Y176">
        <v>4.08373928070068</v>
      </c>
      <c r="Z176">
        <v>4.5808997154235804</v>
      </c>
      <c r="AA176">
        <v>4.5437855720520002</v>
      </c>
      <c r="AB176">
        <v>4.6250762939453098</v>
      </c>
      <c r="AC176">
        <v>4.0977687835693404</v>
      </c>
      <c r="AD176">
        <v>3.4211070537567099</v>
      </c>
      <c r="AE176">
        <v>3.84416556358337</v>
      </c>
      <c r="AF176">
        <v>4.4395446777343803</v>
      </c>
      <c r="AG176">
        <v>5.1651673316955602</v>
      </c>
      <c r="AH176">
        <v>4.5935611724853498</v>
      </c>
      <c r="AI176">
        <v>3.1252970695495601</v>
      </c>
      <c r="AJ176">
        <v>4.1628003120422399</v>
      </c>
      <c r="AK176">
        <v>4.9397845268249503</v>
      </c>
      <c r="AL176">
        <v>3.62546586990356</v>
      </c>
      <c r="AM176">
        <v>4.54968357086182</v>
      </c>
      <c r="AN176">
        <v>4.6142477989196804</v>
      </c>
      <c r="AO176">
        <v>3.8495604991912802</v>
      </c>
      <c r="AP176">
        <v>3.70895218849182</v>
      </c>
      <c r="AQ176">
        <v>3.3105404376983598</v>
      </c>
      <c r="AR176">
        <v>3.3333160877227801</v>
      </c>
      <c r="AS176">
        <v>5.6119565963745099</v>
      </c>
      <c r="AT176">
        <v>3.6418838500976598</v>
      </c>
      <c r="AU176">
        <v>2.9321589469909699</v>
      </c>
      <c r="AV176">
        <v>3.5931270122528098</v>
      </c>
      <c r="AW176">
        <v>5.1846122741699201</v>
      </c>
      <c r="AX176">
        <v>4.1378874778747603</v>
      </c>
      <c r="AY176">
        <v>4.3523054122924796</v>
      </c>
      <c r="AZ176">
        <v>4.2744889259338397</v>
      </c>
      <c r="BA176">
        <v>3.59700632095337</v>
      </c>
      <c r="BB176">
        <v>3.7041087150573699</v>
      </c>
      <c r="BC176">
        <v>4.1254954338073704</v>
      </c>
      <c r="BD176">
        <v>4.1973924636840803</v>
      </c>
      <c r="BE176">
        <v>5.0407700538635298</v>
      </c>
      <c r="BF176">
        <v>3.2915964126586901</v>
      </c>
      <c r="BG176">
        <v>3.11032319068909</v>
      </c>
      <c r="BH176">
        <v>3.0981824398040798</v>
      </c>
      <c r="BI176">
        <v>3.6009881496429399</v>
      </c>
      <c r="BJ176">
        <v>4.0180482864379901</v>
      </c>
      <c r="BK176">
        <v>4.1484546661376998</v>
      </c>
      <c r="BL176">
        <v>4.7939739227294904</v>
      </c>
      <c r="BM176">
        <v>4.8066644668579102</v>
      </c>
      <c r="BN176">
        <v>4.1150217056274396</v>
      </c>
      <c r="BO176">
        <v>3.8111436367034899</v>
      </c>
      <c r="BP176">
        <v>3.2755475044250502</v>
      </c>
      <c r="BQ176">
        <v>3.5757591724395801</v>
      </c>
      <c r="BR176">
        <v>3.28120994567871</v>
      </c>
      <c r="BS176">
        <v>4.0716819763183603</v>
      </c>
      <c r="BT176">
        <v>4.7469768524169904</v>
      </c>
      <c r="BU176">
        <v>4.2155818939209002</v>
      </c>
      <c r="BV176">
        <v>4.92588233947754</v>
      </c>
      <c r="BW176">
        <v>3.7578074932098402</v>
      </c>
      <c r="BX176">
        <v>3.1301190853118901</v>
      </c>
      <c r="BY176">
        <v>4.97215080261231</v>
      </c>
      <c r="BZ176">
        <v>3.8267168998718302</v>
      </c>
      <c r="CA176">
        <v>3.29475069046021</v>
      </c>
      <c r="CB176">
        <v>4.2222127914428702</v>
      </c>
      <c r="CC176">
        <v>4.9661612510681197</v>
      </c>
      <c r="CD176">
        <v>4.37547063827515</v>
      </c>
      <c r="CE176">
        <v>4.0832672119140598</v>
      </c>
      <c r="CF176">
        <v>4.0281243324279803</v>
      </c>
      <c r="CG176">
        <v>4.3347959518432599</v>
      </c>
      <c r="CH176">
        <v>3.2069454193115199</v>
      </c>
      <c r="CI176">
        <v>3.7389492988586399</v>
      </c>
      <c r="CJ176">
        <v>4.4796953201293901</v>
      </c>
      <c r="CK176">
        <v>4.5854830741882298</v>
      </c>
      <c r="CL176">
        <v>4.2800087928771999</v>
      </c>
      <c r="CM176">
        <v>4.5008516311645499</v>
      </c>
      <c r="CN176">
        <v>4.5979375839233398</v>
      </c>
      <c r="CO176">
        <v>6.4288926124572798</v>
      </c>
      <c r="CP176">
        <v>7.29075050354004</v>
      </c>
      <c r="CQ176">
        <v>4.0887789726257298</v>
      </c>
      <c r="CR176">
        <v>3.6933403015136701</v>
      </c>
      <c r="CS176">
        <v>4.3031425476074201</v>
      </c>
      <c r="CT176">
        <v>4.2306861877441397</v>
      </c>
      <c r="CU176">
        <v>3.6712918281555198</v>
      </c>
      <c r="CV176">
        <v>4.8290128707885698</v>
      </c>
      <c r="CW176">
        <v>4.74883937835693</v>
      </c>
      <c r="CX176">
        <v>4.5392160415649396</v>
      </c>
      <c r="CY176">
        <v>4.2546262741088903</v>
      </c>
      <c r="CZ176">
        <v>3.3157017230987602</v>
      </c>
      <c r="DA176">
        <v>3.8519070148468</v>
      </c>
      <c r="DB176">
        <v>4.4152727127075204</v>
      </c>
      <c r="DC176">
        <v>6.01168012619019</v>
      </c>
      <c r="DD176">
        <v>5.0080375671386701</v>
      </c>
      <c r="DE176">
        <v>3.4252123832702601</v>
      </c>
      <c r="DF176">
        <v>4.1378369331359899</v>
      </c>
      <c r="DG176">
        <v>5.06622409820557</v>
      </c>
      <c r="DH176">
        <v>3.8594524860382098</v>
      </c>
      <c r="DI176">
        <v>4.6149177551269496</v>
      </c>
      <c r="DJ176">
        <v>4.7490758895873997</v>
      </c>
      <c r="DK176">
        <v>3.9921104907989502</v>
      </c>
      <c r="DL176">
        <v>4.11657762527466</v>
      </c>
      <c r="DM176">
        <v>3.6547882556915301</v>
      </c>
      <c r="DN176">
        <v>3.4560112953186</v>
      </c>
      <c r="DO176">
        <v>5.5929236412048304</v>
      </c>
      <c r="DP176">
        <v>4.0024046897888201</v>
      </c>
      <c r="DQ176">
        <v>2.81314277648926</v>
      </c>
      <c r="DR176">
        <v>3.5695340633392298</v>
      </c>
      <c r="DS176">
        <v>5.6618185043334996</v>
      </c>
      <c r="DT176">
        <v>4.9952054023742702</v>
      </c>
      <c r="DU176">
        <v>4.9934287071228001</v>
      </c>
      <c r="DV176">
        <v>4.2693958282470703</v>
      </c>
      <c r="DW176">
        <v>3.84695196151733</v>
      </c>
      <c r="DX176">
        <v>4.1204853057861301</v>
      </c>
      <c r="DY176">
        <v>4.2773551940918004</v>
      </c>
      <c r="DZ176">
        <v>3.9271032810211199</v>
      </c>
      <c r="EA176">
        <v>4.5800423622131401</v>
      </c>
      <c r="EB176">
        <v>3.4599628448486301</v>
      </c>
      <c r="EC176">
        <v>3.4002020359039302</v>
      </c>
      <c r="ED176">
        <v>3.3280835151672399</v>
      </c>
      <c r="EE176">
        <v>3.7921979427337602</v>
      </c>
      <c r="EF176">
        <v>4.2462444305419904</v>
      </c>
      <c r="EG176">
        <v>3.8242459297180198</v>
      </c>
      <c r="EH176">
        <v>4.5566453933715803</v>
      </c>
      <c r="EI176">
        <v>5.4765062332153303</v>
      </c>
      <c r="EJ176">
        <v>4.2164859771728498</v>
      </c>
      <c r="EK176">
        <v>3.9141039848327601</v>
      </c>
      <c r="EL176">
        <v>3.3098909854888898</v>
      </c>
      <c r="EM176">
        <v>3.6706883907318102</v>
      </c>
      <c r="EN176">
        <v>3.6431682109832799</v>
      </c>
      <c r="EO176">
        <v>3.6860840320587198</v>
      </c>
      <c r="EP176">
        <v>5.3919653892517099</v>
      </c>
      <c r="EQ176">
        <v>4.3587236404418901</v>
      </c>
      <c r="ER176">
        <v>4.7092604637145996</v>
      </c>
      <c r="ES176">
        <v>3.8175885677337602</v>
      </c>
      <c r="ET176">
        <v>3.3908729553222701</v>
      </c>
      <c r="EU176">
        <v>255.38343811035199</v>
      </c>
      <c r="EV176">
        <v>661.80133056640602</v>
      </c>
      <c r="EW176">
        <v>501.59255981445301</v>
      </c>
      <c r="EX176">
        <v>520.29010009765602</v>
      </c>
      <c r="EY176">
        <v>249.56538391113301</v>
      </c>
      <c r="EZ176">
        <v>509.531982421875</v>
      </c>
      <c r="FA176">
        <v>257.85385131835898</v>
      </c>
      <c r="FB176">
        <v>273.21075439453102</v>
      </c>
      <c r="FC176">
        <v>125.58958435058599</v>
      </c>
      <c r="FD176">
        <v>72.618820190429702</v>
      </c>
      <c r="FE176">
        <v>599.36663818359398</v>
      </c>
      <c r="FF176">
        <v>610.55419921875</v>
      </c>
      <c r="FG176">
        <v>167.87455749511699</v>
      </c>
      <c r="FH176">
        <v>410.30960083007801</v>
      </c>
      <c r="FI176">
        <v>1474.77062988281</v>
      </c>
      <c r="FJ176">
        <v>1950.11791992188</v>
      </c>
      <c r="FK176">
        <v>173.54487609863301</v>
      </c>
      <c r="FL176">
        <v>240.92268371582</v>
      </c>
      <c r="FM176">
        <v>937.54748535156295</v>
      </c>
      <c r="FN176">
        <v>467.76046752929699</v>
      </c>
      <c r="FO176">
        <v>700.64318847656295</v>
      </c>
      <c r="FP176">
        <v>1032.86413574219</v>
      </c>
      <c r="FQ176">
        <v>424.23956298828102</v>
      </c>
      <c r="FR176">
        <v>771.12115478515602</v>
      </c>
      <c r="FS176">
        <v>686.53967285156295</v>
      </c>
      <c r="FT176">
        <v>1108.65490722656</v>
      </c>
      <c r="FU176">
        <v>995.90655517578102</v>
      </c>
      <c r="FV176">
        <v>868.349609375</v>
      </c>
      <c r="FW176">
        <v>971.41241455078102</v>
      </c>
      <c r="FX176">
        <v>944.36437988281295</v>
      </c>
      <c r="FY176">
        <v>320.43881225585898</v>
      </c>
      <c r="FZ176">
        <v>5.7517399787902797</v>
      </c>
      <c r="GA176">
        <v>192.86488342285199</v>
      </c>
      <c r="GB176">
        <v>1082.83459472656</v>
      </c>
      <c r="GC176">
        <v>192.88143920898401</v>
      </c>
      <c r="GD176">
        <v>312.77731323242199</v>
      </c>
      <c r="GE176">
        <v>911.22137451171898</v>
      </c>
      <c r="GF176">
        <v>945.95349121093795</v>
      </c>
      <c r="GG176">
        <v>98.3870849609375</v>
      </c>
      <c r="GH176">
        <v>42.248588562011697</v>
      </c>
      <c r="GI176">
        <v>270.853271484375</v>
      </c>
      <c r="GJ176">
        <v>734.48779296875</v>
      </c>
      <c r="GK176">
        <v>486.62625122070301</v>
      </c>
      <c r="GL176">
        <v>460.00616455078102</v>
      </c>
      <c r="GM176">
        <v>518.00634765625</v>
      </c>
      <c r="GN176">
        <v>182.60018920898401</v>
      </c>
      <c r="GO176">
        <v>92.340362548828097</v>
      </c>
      <c r="GP176">
        <v>354.96316528320301</v>
      </c>
      <c r="GQ176">
        <v>364.77536010742199</v>
      </c>
      <c r="GR176">
        <v>186.30340576171901</v>
      </c>
      <c r="GS176">
        <v>94.462570190429702</v>
      </c>
      <c r="GT176">
        <v>439.14797973632801</v>
      </c>
      <c r="GU176">
        <v>136.00614929199199</v>
      </c>
      <c r="GV176">
        <v>444.39907836914102</v>
      </c>
      <c r="GW176">
        <v>0.19319099187850999</v>
      </c>
      <c r="GX176">
        <v>429.392822265625</v>
      </c>
      <c r="GY176">
        <v>197.12632751464801</v>
      </c>
      <c r="GZ176">
        <v>179.62113952636699</v>
      </c>
      <c r="HA176">
        <v>151.88639831543</v>
      </c>
      <c r="HB176">
        <v>161.70568847656301</v>
      </c>
      <c r="HC176">
        <v>313.01077270507801</v>
      </c>
      <c r="HD176">
        <v>60.779621124267599</v>
      </c>
      <c r="HE176">
        <v>27.926792144775401</v>
      </c>
      <c r="HF176">
        <v>159.41889953613301</v>
      </c>
      <c r="HG176">
        <v>457.98052978515602</v>
      </c>
      <c r="HH176">
        <v>80.451553344726605</v>
      </c>
      <c r="HI176">
        <v>468.54678344726602</v>
      </c>
      <c r="HJ176">
        <v>228.33285522460901</v>
      </c>
      <c r="HK176">
        <v>333.46347045898398</v>
      </c>
      <c r="HL176">
        <v>25.4182834625244</v>
      </c>
      <c r="HM176">
        <v>126.79294586181599</v>
      </c>
      <c r="HN176">
        <v>77.888923645019503</v>
      </c>
      <c r="HO176">
        <v>1045.52587890625</v>
      </c>
      <c r="HP176">
        <v>39.909423828125</v>
      </c>
      <c r="HQ176">
        <v>319.08941650390602</v>
      </c>
      <c r="HR176">
        <v>714.781982421875</v>
      </c>
      <c r="HS176">
        <v>460.34149169921898</v>
      </c>
      <c r="HT176">
        <v>528.09271240234398</v>
      </c>
      <c r="HU176">
        <v>235.16183471679699</v>
      </c>
      <c r="HV176">
        <v>590.08544921875</v>
      </c>
      <c r="HW176">
        <v>275.47415161132801</v>
      </c>
      <c r="HX176">
        <v>301.50732421875</v>
      </c>
      <c r="HY176">
        <v>144.21568298339801</v>
      </c>
      <c r="HZ176">
        <v>79.987274169921903</v>
      </c>
      <c r="IA176">
        <v>586.932373046875</v>
      </c>
      <c r="IB176">
        <v>578.14147949218795</v>
      </c>
      <c r="IC176">
        <v>187.22775268554699</v>
      </c>
      <c r="ID176">
        <v>462.59487915039102</v>
      </c>
      <c r="IE176">
        <v>1309.56396484375</v>
      </c>
      <c r="IF176">
        <v>1973.4541015625</v>
      </c>
      <c r="IG176">
        <v>147.30436706543</v>
      </c>
      <c r="IH176">
        <v>221.29090881347699</v>
      </c>
      <c r="II176">
        <v>1004.67938232422</v>
      </c>
      <c r="IJ176">
        <v>620.22814941406295</v>
      </c>
      <c r="IK176">
        <v>822.93518066406295</v>
      </c>
      <c r="IL176">
        <v>1073.92578125</v>
      </c>
      <c r="IM176">
        <v>387.69754028320301</v>
      </c>
      <c r="IN176">
        <v>718.26177978515602</v>
      </c>
      <c r="IO176">
        <v>828.9638671875</v>
      </c>
      <c r="IP176">
        <v>1151.22045898438</v>
      </c>
      <c r="IQ176">
        <v>703.16961669921898</v>
      </c>
      <c r="IR176">
        <v>812.81298828125</v>
      </c>
      <c r="IS176">
        <v>969.18023681640602</v>
      </c>
      <c r="IT176">
        <v>825.47637939453102</v>
      </c>
      <c r="IU176">
        <v>296.32101440429699</v>
      </c>
      <c r="IV176">
        <v>8.7589359283447301</v>
      </c>
      <c r="IW176">
        <v>164.89472961425801</v>
      </c>
      <c r="IX176">
        <v>892.51306152343795</v>
      </c>
      <c r="IY176">
        <v>189.73582458496099</v>
      </c>
      <c r="IZ176">
        <v>280.23495483398398</v>
      </c>
      <c r="JA176">
        <v>855.59777832031295</v>
      </c>
      <c r="JB176">
        <v>879.3310546875</v>
      </c>
      <c r="JC176">
        <v>74.643836975097699</v>
      </c>
      <c r="JD176">
        <v>42.744705200195298</v>
      </c>
      <c r="JE176">
        <v>209.64849853515599</v>
      </c>
      <c r="JF176">
        <v>665.18200683593795</v>
      </c>
      <c r="JG176">
        <v>571.84906005859398</v>
      </c>
      <c r="JH176">
        <v>491.50015258789102</v>
      </c>
      <c r="JI176">
        <v>479.51324462890602</v>
      </c>
      <c r="JJ176">
        <v>197.51759338378901</v>
      </c>
      <c r="JK176">
        <v>90.390327453613295</v>
      </c>
      <c r="JL176">
        <v>305.45339965820301</v>
      </c>
      <c r="JM176">
        <v>289.87704467773398</v>
      </c>
      <c r="JN176">
        <v>172.60101318359401</v>
      </c>
      <c r="JO176">
        <v>137.37388610839801</v>
      </c>
      <c r="JP176">
        <v>519.114013671875</v>
      </c>
      <c r="JQ176">
        <v>227.35543823242199</v>
      </c>
      <c r="JR176">
        <v>439.32565307617199</v>
      </c>
      <c r="JS176">
        <v>0.77914202213287398</v>
      </c>
      <c r="JT176">
        <v>394.04629516601602</v>
      </c>
      <c r="JU176">
        <v>239.48814392089801</v>
      </c>
      <c r="JV176">
        <v>251.02307128906301</v>
      </c>
      <c r="JW176">
        <v>130.68911743164099</v>
      </c>
      <c r="JX176">
        <v>115.10211944580099</v>
      </c>
      <c r="JY176">
        <v>308.62252807617199</v>
      </c>
      <c r="JZ176">
        <v>37.603107452392599</v>
      </c>
      <c r="KA176">
        <v>35.620197296142599</v>
      </c>
      <c r="KB176">
        <v>135.790115356445</v>
      </c>
      <c r="KC176">
        <v>484.32174682617199</v>
      </c>
      <c r="KD176">
        <v>84.585227966308594</v>
      </c>
      <c r="KE176">
        <v>496.94964599609398</v>
      </c>
      <c r="KF176">
        <v>279.76947021484398</v>
      </c>
      <c r="KG176">
        <v>221.37928771972699</v>
      </c>
      <c r="KH176">
        <v>60.491268157958999</v>
      </c>
      <c r="KI176">
        <v>184.09489440918</v>
      </c>
      <c r="KJ176">
        <v>68.505577087402301</v>
      </c>
      <c r="KK176">
        <v>1399.26354980469</v>
      </c>
      <c r="KL176">
        <v>39.460361480712898</v>
      </c>
      <c r="KM176">
        <f>MATCH(A176,[1]ADOS!$G:$G,0)</f>
        <v>130</v>
      </c>
      <c r="KN176" t="str">
        <f>INDEX([1]ADOS!$H:$H,KM176)</f>
        <v xml:space="preserve">NO DSM_IV questions 4a/4b is no and not atypical </v>
      </c>
      <c r="KO176" t="e">
        <f t="shared" si="6"/>
        <v>#VALUE!</v>
      </c>
      <c r="KP176">
        <f t="shared" si="7"/>
        <v>0</v>
      </c>
      <c r="KQ176">
        <v>0</v>
      </c>
      <c r="KR176" t="str">
        <f>INDEX([1]ADOS!$I:$I,KM176)</f>
        <v>Male</v>
      </c>
      <c r="KS176">
        <v>38</v>
      </c>
      <c r="KT176">
        <f t="shared" si="8"/>
        <v>1</v>
      </c>
      <c r="KU176">
        <v>25</v>
      </c>
      <c r="KV176">
        <v>365</v>
      </c>
    </row>
    <row r="177" spans="1:308" ht="15.5" x14ac:dyDescent="0.35">
      <c r="A177" s="1">
        <v>511104</v>
      </c>
      <c r="B177" s="1" t="s">
        <v>7</v>
      </c>
      <c r="C177">
        <v>5.57804203033447</v>
      </c>
      <c r="D177">
        <v>4.1306133270263699</v>
      </c>
      <c r="E177">
        <v>3.3115148544311501</v>
      </c>
      <c r="F177">
        <v>4.0123381614685103</v>
      </c>
      <c r="G177">
        <v>5.8363351821899396</v>
      </c>
      <c r="H177">
        <v>4.51194190979004</v>
      </c>
      <c r="I177">
        <v>3.81552338600159</v>
      </c>
      <c r="J177">
        <v>3.5670983791351301</v>
      </c>
      <c r="K177">
        <v>4.0127015113830602</v>
      </c>
      <c r="L177">
        <v>3.27918481826782</v>
      </c>
      <c r="M177">
        <v>3.4400596618652299</v>
      </c>
      <c r="N177">
        <v>4.3773880004882804</v>
      </c>
      <c r="O177">
        <v>4.5715146064758301</v>
      </c>
      <c r="P177">
        <v>4.3682432174682599</v>
      </c>
      <c r="Q177">
        <v>4.8015580177307102</v>
      </c>
      <c r="R177">
        <v>5.1065587997436497</v>
      </c>
      <c r="S177">
        <v>5.0326256752014196</v>
      </c>
      <c r="T177">
        <v>5.9276390075683603</v>
      </c>
      <c r="U177">
        <v>3.7978444099426301</v>
      </c>
      <c r="V177">
        <v>3.5705819129943799</v>
      </c>
      <c r="W177">
        <v>4.3087859153747603</v>
      </c>
      <c r="X177">
        <v>3.7356865406036399</v>
      </c>
      <c r="Y177">
        <v>3.5451128482818599</v>
      </c>
      <c r="Z177">
        <v>4.96225786209106</v>
      </c>
      <c r="AA177">
        <v>4.7907338142395002</v>
      </c>
      <c r="AB177">
        <v>4.41518354415894</v>
      </c>
      <c r="AC177">
        <v>4.1159114837646502</v>
      </c>
      <c r="AD177">
        <v>3.35719513893127</v>
      </c>
      <c r="AE177">
        <v>3.78200435638428</v>
      </c>
      <c r="AF177">
        <v>4.3868918418884304</v>
      </c>
      <c r="AG177">
        <v>5.6082286834716797</v>
      </c>
      <c r="AH177">
        <v>4.4035067558288601</v>
      </c>
      <c r="AI177">
        <v>3.5710101127624498</v>
      </c>
      <c r="AJ177">
        <v>4.4808335304260298</v>
      </c>
      <c r="AK177">
        <v>5.2981157302856401</v>
      </c>
      <c r="AL177">
        <v>3.5645606517791801</v>
      </c>
      <c r="AM177">
        <v>4.9127149581909197</v>
      </c>
      <c r="AN177">
        <v>5.3313655853271502</v>
      </c>
      <c r="AO177">
        <v>3.8461971282959002</v>
      </c>
      <c r="AP177">
        <v>3.8251314163207999</v>
      </c>
      <c r="AQ177">
        <v>3.2770700454711901</v>
      </c>
      <c r="AR177">
        <v>3.49165558815002</v>
      </c>
      <c r="AS177">
        <v>6.0829639434814498</v>
      </c>
      <c r="AT177">
        <v>3.3198299407959002</v>
      </c>
      <c r="AU177">
        <v>2.81297755241394</v>
      </c>
      <c r="AV177">
        <v>3.4046275615692099</v>
      </c>
      <c r="AW177">
        <v>5.2603816986084002</v>
      </c>
      <c r="AX177">
        <v>4.3293433189392099</v>
      </c>
      <c r="AY177">
        <v>4.5105428695678702</v>
      </c>
      <c r="AZ177">
        <v>4.2867579460143999</v>
      </c>
      <c r="BA177">
        <v>3.6352286338806201</v>
      </c>
      <c r="BB177">
        <v>4.1067237854003897</v>
      </c>
      <c r="BC177">
        <v>5.2502508163452202</v>
      </c>
      <c r="BD177">
        <v>4.2422609329223597</v>
      </c>
      <c r="BE177">
        <v>3.7202775478363002</v>
      </c>
      <c r="BF177">
        <v>3.747314453125</v>
      </c>
      <c r="BG177">
        <v>3.2588593959808398</v>
      </c>
      <c r="BH177">
        <v>3.6336357593536399</v>
      </c>
      <c r="BI177">
        <v>3.7534775733947798</v>
      </c>
      <c r="BJ177">
        <v>3.7350025177002002</v>
      </c>
      <c r="BK177">
        <v>3.7050251960754399</v>
      </c>
      <c r="BL177">
        <v>5.0564742088317898</v>
      </c>
      <c r="BM177">
        <v>5.2526750564575204</v>
      </c>
      <c r="BN177">
        <v>4.3593897819518999</v>
      </c>
      <c r="BO177">
        <v>3.6044261455535902</v>
      </c>
      <c r="BP177">
        <v>2.9523782730102499</v>
      </c>
      <c r="BQ177">
        <v>3.7346613407135001</v>
      </c>
      <c r="BR177">
        <v>3.7266533374786399</v>
      </c>
      <c r="BS177">
        <v>3.8373036384582502</v>
      </c>
      <c r="BT177">
        <v>5.1702609062194798</v>
      </c>
      <c r="BU177">
        <v>4.0352482795715297</v>
      </c>
      <c r="BV177">
        <v>5.0780501365661603</v>
      </c>
      <c r="BW177">
        <v>3.9127738475799601</v>
      </c>
      <c r="BX177">
        <v>3.2767784595489502</v>
      </c>
      <c r="BY177">
        <v>5.5034861564636204</v>
      </c>
      <c r="BZ177">
        <v>3.6134378910064702</v>
      </c>
      <c r="CA177">
        <v>3.1372277736663801</v>
      </c>
      <c r="CB177">
        <v>4.2437062263488796</v>
      </c>
      <c r="CC177">
        <v>5.6992383003234899</v>
      </c>
      <c r="CD177">
        <v>4.5538029670715297</v>
      </c>
      <c r="CE177">
        <v>4.2940711975097701</v>
      </c>
      <c r="CF177">
        <v>3.8047831058502202</v>
      </c>
      <c r="CG177">
        <v>3.9517779350280802</v>
      </c>
      <c r="CH177">
        <v>3.4038937091827401</v>
      </c>
      <c r="CI177">
        <v>3.5947570800781299</v>
      </c>
      <c r="CJ177">
        <v>4.8151502609252903</v>
      </c>
      <c r="CK177">
        <v>5.3957157135009801</v>
      </c>
      <c r="CL177">
        <v>4.4749789237976101</v>
      </c>
      <c r="CM177">
        <v>4.6095895767211896</v>
      </c>
      <c r="CN177">
        <v>5.0518217086792001</v>
      </c>
      <c r="CO177">
        <v>5.3695268630981401</v>
      </c>
      <c r="CP177">
        <v>5.97709465026856</v>
      </c>
      <c r="CQ177">
        <v>3.8512866497039799</v>
      </c>
      <c r="CR177">
        <v>4.0271506309509304</v>
      </c>
      <c r="CS177">
        <v>4.1546082496643102</v>
      </c>
      <c r="CT177">
        <v>3.8502569198608398</v>
      </c>
      <c r="CU177">
        <v>3.7598288059234601</v>
      </c>
      <c r="CV177">
        <v>5.03161716461182</v>
      </c>
      <c r="CW177">
        <v>5.0387849807739302</v>
      </c>
      <c r="CX177">
        <v>4.2902045249939</v>
      </c>
      <c r="CY177">
        <v>3.8957138061523402</v>
      </c>
      <c r="CZ177">
        <v>3.4104530811309801</v>
      </c>
      <c r="DA177">
        <v>3.7587940692901598</v>
      </c>
      <c r="DB177">
        <v>4.3726758956909197</v>
      </c>
      <c r="DC177">
        <v>5.7484059333801296</v>
      </c>
      <c r="DD177">
        <v>5.0706768035888699</v>
      </c>
      <c r="DE177">
        <v>3.7206592559814502</v>
      </c>
      <c r="DF177">
        <v>4.5343036651611301</v>
      </c>
      <c r="DG177">
        <v>4.8983016014099103</v>
      </c>
      <c r="DH177">
        <v>3.6985423564910902</v>
      </c>
      <c r="DI177">
        <v>4.5374240875244096</v>
      </c>
      <c r="DJ177">
        <v>4.9513120651245099</v>
      </c>
      <c r="DK177">
        <v>4.3473072052001998</v>
      </c>
      <c r="DL177">
        <v>4.3276324272155797</v>
      </c>
      <c r="DM177">
        <v>3.5437374114990199</v>
      </c>
      <c r="DN177">
        <v>3.57101655006409</v>
      </c>
      <c r="DO177">
        <v>5.7764310836792001</v>
      </c>
      <c r="DP177">
        <v>3.4624397754669198</v>
      </c>
      <c r="DQ177">
        <v>2.6911711692810099</v>
      </c>
      <c r="DR177">
        <v>3.57798099517822</v>
      </c>
      <c r="DS177">
        <v>5.6790499687194798</v>
      </c>
      <c r="DT177">
        <v>4.5247998237609899</v>
      </c>
      <c r="DU177">
        <v>4.71827936172485</v>
      </c>
      <c r="DV177">
        <v>4.6067152023315403</v>
      </c>
      <c r="DW177">
        <v>3.23696684837341</v>
      </c>
      <c r="DX177">
        <v>4.1087007522582999</v>
      </c>
      <c r="DY177">
        <v>4.3408036231994602</v>
      </c>
      <c r="DZ177">
        <v>4.1767997741699201</v>
      </c>
      <c r="EA177">
        <v>4.0496549606323198</v>
      </c>
      <c r="EB177">
        <v>3.54658770561218</v>
      </c>
      <c r="EC177">
        <v>3.3812160491943399</v>
      </c>
      <c r="ED177">
        <v>3.9522302150726301</v>
      </c>
      <c r="EE177">
        <v>3.9157896041870099</v>
      </c>
      <c r="EF177">
        <v>3.6524209976196298</v>
      </c>
      <c r="EG177">
        <v>3.65798091888428</v>
      </c>
      <c r="EH177">
        <v>5.4818692207336399</v>
      </c>
      <c r="EI177">
        <v>4.8650178909301802</v>
      </c>
      <c r="EJ177">
        <v>4.2896056175231898</v>
      </c>
      <c r="EK177">
        <v>3.6586251258850102</v>
      </c>
      <c r="EL177">
        <v>3.0950734615325901</v>
      </c>
      <c r="EM177">
        <v>3.6558988094329798</v>
      </c>
      <c r="EN177">
        <v>3.8100528717040998</v>
      </c>
      <c r="EO177">
        <v>3.4699759483337398</v>
      </c>
      <c r="EP177">
        <v>5.3536028861999503</v>
      </c>
      <c r="EQ177">
        <v>4.2303590774536097</v>
      </c>
      <c r="ER177">
        <v>4.8683147430419904</v>
      </c>
      <c r="ES177">
        <v>3.9644036293029798</v>
      </c>
      <c r="ET177">
        <v>3.5824928283691402</v>
      </c>
      <c r="EU177">
        <v>310.18572998046898</v>
      </c>
      <c r="EV177">
        <v>563.01080322265602</v>
      </c>
      <c r="EW177">
        <v>415.46136474609398</v>
      </c>
      <c r="EX177">
        <v>507.92791748046898</v>
      </c>
      <c r="EY177">
        <v>242.86706542968801</v>
      </c>
      <c r="EZ177">
        <v>604.02868652343795</v>
      </c>
      <c r="FA177">
        <v>335.60778808593801</v>
      </c>
      <c r="FB177">
        <v>229.081466674805</v>
      </c>
      <c r="FC177">
        <v>169.58418273925801</v>
      </c>
      <c r="FD177">
        <v>63.146903991699197</v>
      </c>
      <c r="FE177">
        <v>516.73828125</v>
      </c>
      <c r="FF177">
        <v>610.97650146484398</v>
      </c>
      <c r="FG177">
        <v>192.05058288574199</v>
      </c>
      <c r="FH177">
        <v>379.14056396484398</v>
      </c>
      <c r="FI177">
        <v>1691.17492675781</v>
      </c>
      <c r="FJ177">
        <v>1728.27990722656</v>
      </c>
      <c r="FK177">
        <v>124.49122619628901</v>
      </c>
      <c r="FL177">
        <v>204.38412475585901</v>
      </c>
      <c r="FM177">
        <v>806.46691894531295</v>
      </c>
      <c r="FN177">
        <v>573.88275146484398</v>
      </c>
      <c r="FO177">
        <v>889.68273925781295</v>
      </c>
      <c r="FP177">
        <v>828.209716796875</v>
      </c>
      <c r="FQ177">
        <v>468.61737060546898</v>
      </c>
      <c r="FR177">
        <v>821.06817626953102</v>
      </c>
      <c r="FS177">
        <v>1003.19146728516</v>
      </c>
      <c r="FT177">
        <v>1454.32202148438</v>
      </c>
      <c r="FU177">
        <v>785.71343994140602</v>
      </c>
      <c r="FV177">
        <v>1058.35046386719</v>
      </c>
      <c r="FW177">
        <v>1046.67053222656</v>
      </c>
      <c r="FX177">
        <v>919.334716796875</v>
      </c>
      <c r="FY177">
        <v>353.152587890625</v>
      </c>
      <c r="FZ177">
        <v>21.215274810791001</v>
      </c>
      <c r="GA177">
        <v>202.20652770996099</v>
      </c>
      <c r="GB177">
        <v>963.51763916015602</v>
      </c>
      <c r="GC177">
        <v>241.23718261718801</v>
      </c>
      <c r="GD177">
        <v>257.93533325195301</v>
      </c>
      <c r="GE177">
        <v>747.51287841796898</v>
      </c>
      <c r="GF177">
        <v>670.11212158203102</v>
      </c>
      <c r="GG177">
        <v>64.179885864257798</v>
      </c>
      <c r="GH177">
        <v>18.144250869751001</v>
      </c>
      <c r="GI177">
        <v>204.94633483886699</v>
      </c>
      <c r="GJ177">
        <v>654.940673828125</v>
      </c>
      <c r="GK177">
        <v>648.10089111328102</v>
      </c>
      <c r="GL177">
        <v>568.41729736328102</v>
      </c>
      <c r="GM177">
        <v>569.63342285156295</v>
      </c>
      <c r="GN177">
        <v>164.69635009765599</v>
      </c>
      <c r="GO177">
        <v>109.71453094482401</v>
      </c>
      <c r="GP177">
        <v>305.00216674804699</v>
      </c>
      <c r="GQ177">
        <v>274.97427368164102</v>
      </c>
      <c r="GR177">
        <v>211.48175048828099</v>
      </c>
      <c r="GS177">
        <v>104.017738342285</v>
      </c>
      <c r="GT177">
        <v>374.62185668945301</v>
      </c>
      <c r="GU177">
        <v>339.54348754882801</v>
      </c>
      <c r="GV177">
        <v>396.53854370117199</v>
      </c>
      <c r="GW177">
        <v>1.1285799741745</v>
      </c>
      <c r="GX177">
        <v>445.23660278320301</v>
      </c>
      <c r="GY177">
        <v>270.48190307617199</v>
      </c>
      <c r="GZ177">
        <v>217.41416931152301</v>
      </c>
      <c r="HA177">
        <v>76.568649291992202</v>
      </c>
      <c r="HB177">
        <v>92.339462280273395</v>
      </c>
      <c r="HC177">
        <v>371.16326904296898</v>
      </c>
      <c r="HD177">
        <v>22.533018112182599</v>
      </c>
      <c r="HE177">
        <v>35.751945495605497</v>
      </c>
      <c r="HF177">
        <v>127.410804748535</v>
      </c>
      <c r="HG177">
        <v>456.36071777343801</v>
      </c>
      <c r="HH177">
        <v>86.668807983398395</v>
      </c>
      <c r="HI177">
        <v>721.278076171875</v>
      </c>
      <c r="HJ177">
        <v>238.404296875</v>
      </c>
      <c r="HK177">
        <v>167.84521484375</v>
      </c>
      <c r="HL177">
        <v>57.630790710449197</v>
      </c>
      <c r="HM177">
        <v>131.27708435058599</v>
      </c>
      <c r="HN177">
        <v>46.556236267089801</v>
      </c>
      <c r="HO177">
        <v>1294.81103515625</v>
      </c>
      <c r="HP177">
        <v>50.354663848877003</v>
      </c>
      <c r="HQ177">
        <v>383.52886962890602</v>
      </c>
      <c r="HR177">
        <v>607.47393798828102</v>
      </c>
      <c r="HS177">
        <v>420.822998046875</v>
      </c>
      <c r="HT177">
        <v>520.993896484375</v>
      </c>
      <c r="HU177">
        <v>227.65069580078099</v>
      </c>
      <c r="HV177">
        <v>465.89166259765602</v>
      </c>
      <c r="HW177">
        <v>316.34637451171898</v>
      </c>
      <c r="HX177">
        <v>281.933837890625</v>
      </c>
      <c r="HY177">
        <v>154.47178649902301</v>
      </c>
      <c r="HZ177">
        <v>66.834808349609403</v>
      </c>
      <c r="IA177">
        <v>819.73199462890602</v>
      </c>
      <c r="IB177">
        <v>571.04364013671898</v>
      </c>
      <c r="IC177">
        <v>221.489990234375</v>
      </c>
      <c r="ID177">
        <v>240.73490905761699</v>
      </c>
      <c r="IE177">
        <v>1661.564453125</v>
      </c>
      <c r="IF177">
        <v>1941.62133789063</v>
      </c>
      <c r="IG177">
        <v>125.294929504395</v>
      </c>
      <c r="IH177">
        <v>210.08671569824199</v>
      </c>
      <c r="II177">
        <v>702.35559082031295</v>
      </c>
      <c r="IJ177">
        <v>808.05944824218795</v>
      </c>
      <c r="IK177">
        <v>840.78887939453102</v>
      </c>
      <c r="IL177">
        <v>811.95343017578102</v>
      </c>
      <c r="IM177">
        <v>401.28790283203102</v>
      </c>
      <c r="IN177">
        <v>821.85540771484398</v>
      </c>
      <c r="IO177">
        <v>1050.70239257813</v>
      </c>
      <c r="IP177">
        <v>1168.240234375</v>
      </c>
      <c r="IQ177">
        <v>637.05926513671898</v>
      </c>
      <c r="IR177">
        <v>915.97662353515602</v>
      </c>
      <c r="IS177">
        <v>1071.93371582031</v>
      </c>
      <c r="IT177">
        <v>842.62066650390602</v>
      </c>
      <c r="IU177">
        <v>376.62106323242199</v>
      </c>
      <c r="IV177">
        <v>8.9298219680786097</v>
      </c>
      <c r="IW177">
        <v>163.92733764648401</v>
      </c>
      <c r="IX177">
        <v>853.49475097656295</v>
      </c>
      <c r="IY177">
        <v>204.67903137207</v>
      </c>
      <c r="IZ177">
        <v>212.087478637695</v>
      </c>
      <c r="JA177">
        <v>877.36431884765602</v>
      </c>
      <c r="JB177">
        <v>1134.0224609375</v>
      </c>
      <c r="JC177">
        <v>88.935997009277301</v>
      </c>
      <c r="JD177">
        <v>16.677597045898398</v>
      </c>
      <c r="JE177">
        <v>169.42126464843801</v>
      </c>
      <c r="JF177">
        <v>718.08636474609398</v>
      </c>
      <c r="JG177">
        <v>520.24084472656295</v>
      </c>
      <c r="JH177">
        <v>695.05181884765602</v>
      </c>
      <c r="JI177">
        <v>572.9609375</v>
      </c>
      <c r="JJ177">
        <v>194.56816101074199</v>
      </c>
      <c r="JK177">
        <v>116.244750976563</v>
      </c>
      <c r="JL177">
        <v>257.22616577148398</v>
      </c>
      <c r="JM177">
        <v>238.929122924805</v>
      </c>
      <c r="JN177">
        <v>260.79226684570301</v>
      </c>
      <c r="JO177">
        <v>95.566116333007798</v>
      </c>
      <c r="JP177">
        <v>405.93447875976602</v>
      </c>
      <c r="JQ177">
        <v>228.20603942871099</v>
      </c>
      <c r="JR177">
        <v>323.74896240234398</v>
      </c>
      <c r="JS177">
        <v>1.1110320091247601</v>
      </c>
      <c r="JT177">
        <v>461.69683837890602</v>
      </c>
      <c r="JU177">
        <v>65.414543151855497</v>
      </c>
      <c r="JV177">
        <v>401.174072265625</v>
      </c>
      <c r="JW177">
        <v>146.97789001464801</v>
      </c>
      <c r="JX177">
        <v>100.845840454102</v>
      </c>
      <c r="JY177">
        <v>357.388671875</v>
      </c>
      <c r="JZ177">
        <v>46.545989990234403</v>
      </c>
      <c r="KA177">
        <v>30.464744567871101</v>
      </c>
      <c r="KB177">
        <v>192.556228637695</v>
      </c>
      <c r="KC177">
        <v>483.701904296875</v>
      </c>
      <c r="KD177">
        <v>112.61123657226599</v>
      </c>
      <c r="KE177">
        <v>617.3115234375</v>
      </c>
      <c r="KF177">
        <v>177.45414733886699</v>
      </c>
      <c r="KG177">
        <v>225.52131652832</v>
      </c>
      <c r="KH177">
        <v>52.245235443115199</v>
      </c>
      <c r="KI177">
        <v>164.59631347656301</v>
      </c>
      <c r="KJ177">
        <v>118.290077209473</v>
      </c>
      <c r="KK177">
        <v>1727.87683105469</v>
      </c>
      <c r="KL177">
        <v>61.910148620605497</v>
      </c>
      <c r="KM177">
        <f>MATCH(A177,[1]ADOS!$G:$G,0)</f>
        <v>321</v>
      </c>
      <c r="KN177" t="str">
        <f>INDEX([1]ADOS!$H:$H,KM177)</f>
        <v xml:space="preserve">NO DSM_IV questions 4a/4b is no and not atypical </v>
      </c>
      <c r="KO177" t="e">
        <f t="shared" si="6"/>
        <v>#VALUE!</v>
      </c>
      <c r="KP177">
        <f t="shared" si="7"/>
        <v>0</v>
      </c>
      <c r="KQ177">
        <v>0</v>
      </c>
      <c r="KR177" t="str">
        <f>INDEX([1]ADOS!$I:$I,KM177)</f>
        <v>Female</v>
      </c>
      <c r="KS177">
        <v>38</v>
      </c>
      <c r="KT177">
        <f t="shared" si="8"/>
        <v>0</v>
      </c>
      <c r="KU177">
        <v>25</v>
      </c>
      <c r="KV177">
        <v>365</v>
      </c>
    </row>
    <row r="178" spans="1:308" ht="15.5" x14ac:dyDescent="0.35">
      <c r="A178" s="1">
        <v>519668</v>
      </c>
      <c r="B178" s="1" t="s">
        <v>7</v>
      </c>
      <c r="C178">
        <v>5.1873149871826199</v>
      </c>
      <c r="D178">
        <v>3.7590682506561302</v>
      </c>
      <c r="E178">
        <v>3.4492666721343999</v>
      </c>
      <c r="F178">
        <v>3.9355456829071001</v>
      </c>
      <c r="G178">
        <v>5.0634827613830602</v>
      </c>
      <c r="H178">
        <v>4.6271386146545401</v>
      </c>
      <c r="I178">
        <v>4.0728235244751003</v>
      </c>
      <c r="J178">
        <v>3.86400365829468</v>
      </c>
      <c r="K178">
        <v>3.9670658111572301</v>
      </c>
      <c r="L178">
        <v>3.4502317905425999</v>
      </c>
      <c r="M178">
        <v>3.6079640388488801</v>
      </c>
      <c r="N178">
        <v>4.41542291641235</v>
      </c>
      <c r="O178">
        <v>4.9914836883544904</v>
      </c>
      <c r="P178">
        <v>4.3824234008789098</v>
      </c>
      <c r="Q178">
        <v>4.6489105224609402</v>
      </c>
      <c r="R178">
        <v>4.7443766593933097</v>
      </c>
      <c r="S178">
        <v>5.1088171005248997</v>
      </c>
      <c r="T178">
        <v>6.4910483360290501</v>
      </c>
      <c r="U178">
        <v>3.8393795490264901</v>
      </c>
      <c r="V178">
        <v>3.6523175239563002</v>
      </c>
      <c r="W178">
        <v>4.3904323577880904</v>
      </c>
      <c r="X178">
        <v>3.7739007472991899</v>
      </c>
      <c r="Y178">
        <v>3.5117926597595202</v>
      </c>
      <c r="Z178">
        <v>5.19293260574341</v>
      </c>
      <c r="AA178">
        <v>5.5792779922485396</v>
      </c>
      <c r="AB178">
        <v>5.1605939865112296</v>
      </c>
      <c r="AC178">
        <v>4.3799915313720703</v>
      </c>
      <c r="AD178">
        <v>3.1455624103546098</v>
      </c>
      <c r="AE178">
        <v>3.7904331684112602</v>
      </c>
      <c r="AF178">
        <v>4.7120046615600604</v>
      </c>
      <c r="AG178">
        <v>5.9894814491271999</v>
      </c>
      <c r="AH178">
        <v>5.0878496170043901</v>
      </c>
      <c r="AI178">
        <v>3.4467840194702202</v>
      </c>
      <c r="AJ178">
        <v>4.5216417312622097</v>
      </c>
      <c r="AK178">
        <v>5.1033377647399902</v>
      </c>
      <c r="AL178">
        <v>3.9363586902618399</v>
      </c>
      <c r="AM178">
        <v>5.02718210220337</v>
      </c>
      <c r="AN178">
        <v>5.3950176239013699</v>
      </c>
      <c r="AO178">
        <v>4.5528001785278303</v>
      </c>
      <c r="AP178">
        <v>3.79431128501892</v>
      </c>
      <c r="AQ178">
        <v>3.53374075889587</v>
      </c>
      <c r="AR178">
        <v>3.3238601684570299</v>
      </c>
      <c r="AS178">
        <v>5.1021180152893102</v>
      </c>
      <c r="AT178">
        <v>3.5516121387481698</v>
      </c>
      <c r="AU178">
        <v>2.6213133335113499</v>
      </c>
      <c r="AV178">
        <v>3.6584713459014901</v>
      </c>
      <c r="AW178">
        <v>6.4795627593994096</v>
      </c>
      <c r="AX178">
        <v>4.3245363235473597</v>
      </c>
      <c r="AY178">
        <v>4.5796680450439498</v>
      </c>
      <c r="AZ178">
        <v>4.1374964714050302</v>
      </c>
      <c r="BA178">
        <v>3.49183225631714</v>
      </c>
      <c r="BB178">
        <v>4.0602431297302299</v>
      </c>
      <c r="BC178">
        <v>4.6477289199829102</v>
      </c>
      <c r="BD178">
        <v>4.1141009330749503</v>
      </c>
      <c r="BE178">
        <v>6.0395274162292498</v>
      </c>
      <c r="BF178">
        <v>3.7846930027008101</v>
      </c>
      <c r="BG178">
        <v>3.0747916698455802</v>
      </c>
      <c r="BH178">
        <v>3.3432259559631299</v>
      </c>
      <c r="BI178">
        <v>4.3465533256530797</v>
      </c>
      <c r="BJ178">
        <v>3.8792393207550102</v>
      </c>
      <c r="BK178">
        <v>3.86794829368591</v>
      </c>
      <c r="BL178">
        <v>5.1553030014038104</v>
      </c>
      <c r="BM178">
        <v>6.0162501335143999</v>
      </c>
      <c r="BN178">
        <v>4.7545909881591797</v>
      </c>
      <c r="BO178">
        <v>4.0738935470581099</v>
      </c>
      <c r="BP178">
        <v>3.21407842636108</v>
      </c>
      <c r="BQ178">
        <v>3.67155861854553</v>
      </c>
      <c r="BR178">
        <v>3.6231269836425799</v>
      </c>
      <c r="BS178">
        <v>3.7098369598388699</v>
      </c>
      <c r="BT178">
        <v>5.3084855079650897</v>
      </c>
      <c r="BU178">
        <v>4.2652831077575701</v>
      </c>
      <c r="BV178">
        <v>5.9009861946106001</v>
      </c>
      <c r="BW178">
        <v>3.9063050746917698</v>
      </c>
      <c r="BX178">
        <v>3.3185584545135498</v>
      </c>
      <c r="BY178">
        <v>5.5797314643859899</v>
      </c>
      <c r="BZ178">
        <v>4.18259525299072</v>
      </c>
      <c r="CA178">
        <v>3.5201375484466602</v>
      </c>
      <c r="CB178">
        <v>4.4483146667480504</v>
      </c>
      <c r="CC178">
        <v>5.4144263267517099</v>
      </c>
      <c r="CD178">
        <v>4.5111985206604004</v>
      </c>
      <c r="CE178">
        <v>4.2953414916992196</v>
      </c>
      <c r="CF178">
        <v>4.0553040504455602</v>
      </c>
      <c r="CG178">
        <v>4.4248795509338397</v>
      </c>
      <c r="CH178">
        <v>3.6946120262146001</v>
      </c>
      <c r="CI178">
        <v>3.6101989746093799</v>
      </c>
      <c r="CJ178">
        <v>4.9155621528625497</v>
      </c>
      <c r="CK178">
        <v>5.1108841896057102</v>
      </c>
      <c r="CL178">
        <v>4.6724352836608896</v>
      </c>
      <c r="CM178">
        <v>4.6480755805969203</v>
      </c>
      <c r="CN178">
        <v>4.8915514945983896</v>
      </c>
      <c r="CO178">
        <v>5.3200635910034197</v>
      </c>
      <c r="CP178">
        <v>6.4256896972656303</v>
      </c>
      <c r="CQ178">
        <v>4.2553071975707999</v>
      </c>
      <c r="CR178">
        <v>3.8173482418060298</v>
      </c>
      <c r="CS178">
        <v>4.77626752853394</v>
      </c>
      <c r="CT178">
        <v>4.1750659942626998</v>
      </c>
      <c r="CU178">
        <v>3.8606009483337398</v>
      </c>
      <c r="CV178">
        <v>5.2699861526489302</v>
      </c>
      <c r="CW178">
        <v>5.3937864303588903</v>
      </c>
      <c r="CX178">
        <v>4.7185688018798801</v>
      </c>
      <c r="CY178">
        <v>4.6012868881225604</v>
      </c>
      <c r="CZ178">
        <v>3.3630056381225599</v>
      </c>
      <c r="DA178">
        <v>3.8066248893737802</v>
      </c>
      <c r="DB178">
        <v>5.2357649803161603</v>
      </c>
      <c r="DC178">
        <v>6.0093936920165998</v>
      </c>
      <c r="DD178">
        <v>4.9973940849304199</v>
      </c>
      <c r="DE178">
        <v>3.9796166419982901</v>
      </c>
      <c r="DF178">
        <v>4.5938158035278303</v>
      </c>
      <c r="DG178">
        <v>5.0626454353332502</v>
      </c>
      <c r="DH178">
        <v>4.2435536384582502</v>
      </c>
      <c r="DI178">
        <v>5.2284650802612296</v>
      </c>
      <c r="DJ178">
        <v>5.5231084823608398</v>
      </c>
      <c r="DK178">
        <v>4.2394967079162598</v>
      </c>
      <c r="DL178">
        <v>4.5434422492981001</v>
      </c>
      <c r="DM178">
        <v>3.78723168373108</v>
      </c>
      <c r="DN178">
        <v>3.5217638015747101</v>
      </c>
      <c r="DO178">
        <v>6.23803806304932</v>
      </c>
      <c r="DP178">
        <v>3.6391668319702202</v>
      </c>
      <c r="DQ178">
        <v>2.7835428714752202</v>
      </c>
      <c r="DR178">
        <v>3.7883119583129901</v>
      </c>
      <c r="DS178">
        <v>5.9917540550231898</v>
      </c>
      <c r="DT178">
        <v>4.3714160919189498</v>
      </c>
      <c r="DU178">
        <v>4.9198045730590803</v>
      </c>
      <c r="DV178">
        <v>4.5569777488708496</v>
      </c>
      <c r="DW178">
        <v>3.7000095844268799</v>
      </c>
      <c r="DX178">
        <v>4.2546577453613299</v>
      </c>
      <c r="DY178">
        <v>4.5002298355102504</v>
      </c>
      <c r="DZ178">
        <v>4.2644896507263201</v>
      </c>
      <c r="EA178">
        <v>5.3358001708984402</v>
      </c>
      <c r="EB178">
        <v>3.9137191772460902</v>
      </c>
      <c r="EC178">
        <v>3.25512599945068</v>
      </c>
      <c r="ED178">
        <v>3.60191702842712</v>
      </c>
      <c r="EE178">
        <v>4.2969956398010298</v>
      </c>
      <c r="EF178">
        <v>4.2118158340454102</v>
      </c>
      <c r="EG178">
        <v>4.39565134048462</v>
      </c>
      <c r="EH178">
        <v>5.75862836837769</v>
      </c>
      <c r="EI178">
        <v>5.77885246276856</v>
      </c>
      <c r="EJ178">
        <v>4.3892550468444798</v>
      </c>
      <c r="EK178">
        <v>4.4474964141845703</v>
      </c>
      <c r="EL178">
        <v>3.1787085533142099</v>
      </c>
      <c r="EM178">
        <v>3.9462442398071298</v>
      </c>
      <c r="EN178">
        <v>3.7210624217987101</v>
      </c>
      <c r="EO178">
        <v>3.6206285953521702</v>
      </c>
      <c r="EP178">
        <v>5.2726340293884304</v>
      </c>
      <c r="EQ178">
        <v>4.7973618507385298</v>
      </c>
      <c r="ER178">
        <v>5.49666452407837</v>
      </c>
      <c r="ES178">
        <v>4.0271768569946298</v>
      </c>
      <c r="ET178">
        <v>3.98956322669983</v>
      </c>
      <c r="EU178">
        <v>265.27090454101602</v>
      </c>
      <c r="EV178">
        <v>658.84967041015602</v>
      </c>
      <c r="EW178">
        <v>570.57720947265602</v>
      </c>
      <c r="EX178">
        <v>397.72061157226602</v>
      </c>
      <c r="EY178">
        <v>203.325119018555</v>
      </c>
      <c r="EZ178">
        <v>503.65524291992199</v>
      </c>
      <c r="FA178">
        <v>276.56607055664102</v>
      </c>
      <c r="FB178">
        <v>293.82504272460898</v>
      </c>
      <c r="FC178">
        <v>110.35304260253901</v>
      </c>
      <c r="FD178">
        <v>51.844207763671903</v>
      </c>
      <c r="FE178">
        <v>870.02178955078102</v>
      </c>
      <c r="FF178">
        <v>718.43151855468795</v>
      </c>
      <c r="FG178">
        <v>163.24610900878901</v>
      </c>
      <c r="FH178">
        <v>451.37710571289102</v>
      </c>
      <c r="FI178">
        <v>1590.298828125</v>
      </c>
      <c r="FJ178">
        <v>1918.13244628906</v>
      </c>
      <c r="FK178">
        <v>137.86856079101599</v>
      </c>
      <c r="FL178">
        <v>235.78855895996099</v>
      </c>
      <c r="FM178">
        <v>927.91204833984398</v>
      </c>
      <c r="FN178">
        <v>490.56329345703102</v>
      </c>
      <c r="FO178">
        <v>660.74407958984398</v>
      </c>
      <c r="FP178">
        <v>928.41656494140602</v>
      </c>
      <c r="FQ178">
        <v>477.80722045898398</v>
      </c>
      <c r="FR178">
        <v>726.70953369140602</v>
      </c>
      <c r="FS178">
        <v>1063.15246582031</v>
      </c>
      <c r="FT178">
        <v>1087.65954589844</v>
      </c>
      <c r="FU178">
        <v>962.29962158203102</v>
      </c>
      <c r="FV178">
        <v>863.62017822265602</v>
      </c>
      <c r="FW178">
        <v>1085.05322265625</v>
      </c>
      <c r="FX178">
        <v>857.530517578125</v>
      </c>
      <c r="FY178">
        <v>334.11679077148398</v>
      </c>
      <c r="FZ178">
        <v>14.470653533935501</v>
      </c>
      <c r="GA178">
        <v>197.330978393555</v>
      </c>
      <c r="GB178">
        <v>945.501708984375</v>
      </c>
      <c r="GC178">
        <v>207.61517333984401</v>
      </c>
      <c r="GD178">
        <v>243.65565490722699</v>
      </c>
      <c r="GE178">
        <v>972.12127685546898</v>
      </c>
      <c r="GF178">
        <v>881.35601806640602</v>
      </c>
      <c r="GG178">
        <v>92.411964416503906</v>
      </c>
      <c r="GH178">
        <v>36.493312835693402</v>
      </c>
      <c r="GI178">
        <v>228.93936157226599</v>
      </c>
      <c r="GJ178">
        <v>722.97198486328102</v>
      </c>
      <c r="GK178">
        <v>571.337890625</v>
      </c>
      <c r="GL178">
        <v>610.43304443359398</v>
      </c>
      <c r="GM178">
        <v>596.07653808593795</v>
      </c>
      <c r="GN178">
        <v>176.41189575195301</v>
      </c>
      <c r="GO178">
        <v>89.035507202148395</v>
      </c>
      <c r="GP178">
        <v>342.02432250976602</v>
      </c>
      <c r="GQ178">
        <v>343.63909912109398</v>
      </c>
      <c r="GR178">
        <v>98.490234375</v>
      </c>
      <c r="GS178">
        <v>119.934379577637</v>
      </c>
      <c r="GT178">
        <v>372.11892700195301</v>
      </c>
      <c r="GU178">
        <v>342.708984375</v>
      </c>
      <c r="GV178">
        <v>373.00769042968801</v>
      </c>
      <c r="GW178">
        <v>0.23311600089073201</v>
      </c>
      <c r="GX178">
        <v>761.92254638671898</v>
      </c>
      <c r="GY178">
        <v>156.13365173339801</v>
      </c>
      <c r="GZ178">
        <v>188.13259887695301</v>
      </c>
      <c r="HA178">
        <v>217.83354187011699</v>
      </c>
      <c r="HB178">
        <v>162.88211059570301</v>
      </c>
      <c r="HC178">
        <v>453.13952636718801</v>
      </c>
      <c r="HD178">
        <v>34.036117553710902</v>
      </c>
      <c r="HE178">
        <v>30.930345535278299</v>
      </c>
      <c r="HF178">
        <v>162.49137878418</v>
      </c>
      <c r="HG178">
        <v>480.95712280273398</v>
      </c>
      <c r="HH178">
        <v>75.043174743652301</v>
      </c>
      <c r="HI178">
        <v>476.33215332031301</v>
      </c>
      <c r="HJ178">
        <v>261.17373657226602</v>
      </c>
      <c r="HK178">
        <v>151.37631225585901</v>
      </c>
      <c r="HL178">
        <v>86.956207275390597</v>
      </c>
      <c r="HM178">
        <v>155.02194213867199</v>
      </c>
      <c r="HN178">
        <v>53.3844184875488</v>
      </c>
      <c r="HO178">
        <v>1156.19177246094</v>
      </c>
      <c r="HP178">
        <v>36.535526275634801</v>
      </c>
      <c r="HQ178">
        <v>295.04183959960898</v>
      </c>
      <c r="HR178">
        <v>589.25592041015602</v>
      </c>
      <c r="HS178">
        <v>492.33383178710898</v>
      </c>
      <c r="HT178">
        <v>495.96957397460898</v>
      </c>
      <c r="HU178">
        <v>303.98745727539102</v>
      </c>
      <c r="HV178">
        <v>537.52154541015602</v>
      </c>
      <c r="HW178">
        <v>297.78125</v>
      </c>
      <c r="HX178">
        <v>315.66067504882801</v>
      </c>
      <c r="HY178">
        <v>163.55294799804699</v>
      </c>
      <c r="HZ178">
        <v>59.953483581542997</v>
      </c>
      <c r="IA178">
        <v>867.79644775390602</v>
      </c>
      <c r="IB178">
        <v>648.02001953125</v>
      </c>
      <c r="IC178">
        <v>239.51101684570301</v>
      </c>
      <c r="ID178">
        <v>325.47882080078102</v>
      </c>
      <c r="IE178">
        <v>1619.98229980469</v>
      </c>
      <c r="IF178">
        <v>2021.91271972656</v>
      </c>
      <c r="IG178">
        <v>137.51119995117199</v>
      </c>
      <c r="IH178">
        <v>239.622802734375</v>
      </c>
      <c r="II178">
        <v>1079.83703613281</v>
      </c>
      <c r="IJ178">
        <v>551.41497802734398</v>
      </c>
      <c r="IK178">
        <v>800.93048095703102</v>
      </c>
      <c r="IL178">
        <v>1060.3330078125</v>
      </c>
      <c r="IM178">
        <v>411.30007934570301</v>
      </c>
      <c r="IN178">
        <v>826.68859863281295</v>
      </c>
      <c r="IO178">
        <v>1212.32287597656</v>
      </c>
      <c r="IP178">
        <v>931.81060791015602</v>
      </c>
      <c r="IQ178">
        <v>852.642333984375</v>
      </c>
      <c r="IR178">
        <v>1030.74072265625</v>
      </c>
      <c r="IS178">
        <v>1023.58288574219</v>
      </c>
      <c r="IT178">
        <v>996.58245849609398</v>
      </c>
      <c r="IU178">
        <v>366.08898925781301</v>
      </c>
      <c r="IV178">
        <v>13.9541120529175</v>
      </c>
      <c r="IW178">
        <v>142.90255737304699</v>
      </c>
      <c r="IX178">
        <v>737.06799316406295</v>
      </c>
      <c r="IY178">
        <v>210.15019226074199</v>
      </c>
      <c r="IZ178">
        <v>180.65176391601599</v>
      </c>
      <c r="JA178">
        <v>808.12060546875</v>
      </c>
      <c r="JB178">
        <v>814.22601318359398</v>
      </c>
      <c r="JC178">
        <v>64.170578002929702</v>
      </c>
      <c r="JD178">
        <v>23.094398498535199</v>
      </c>
      <c r="JE178">
        <v>180.18907165527301</v>
      </c>
      <c r="JF178">
        <v>700.53692626953102</v>
      </c>
      <c r="JG178">
        <v>720.25476074218795</v>
      </c>
      <c r="JH178">
        <v>642.506103515625</v>
      </c>
      <c r="JI178">
        <v>490.43121337890602</v>
      </c>
      <c r="JJ178">
        <v>182.13677978515599</v>
      </c>
      <c r="JK178">
        <v>97.970924377441406</v>
      </c>
      <c r="JL178">
        <v>276.51730346679699</v>
      </c>
      <c r="JM178">
        <v>326.61029052734398</v>
      </c>
      <c r="JN178">
        <v>152.000244140625</v>
      </c>
      <c r="JO178">
        <v>103.40022277832</v>
      </c>
      <c r="JP178">
        <v>341.48892211914102</v>
      </c>
      <c r="JQ178">
        <v>241.32656860351599</v>
      </c>
      <c r="JR178">
        <v>398.32009887695301</v>
      </c>
      <c r="JS178">
        <v>0.61711800098419201</v>
      </c>
      <c r="JT178">
        <v>661.94384765625</v>
      </c>
      <c r="JU178">
        <v>129.68060302734401</v>
      </c>
      <c r="JV178">
        <v>272.56484985351602</v>
      </c>
      <c r="JW178">
        <v>92.062438964843807</v>
      </c>
      <c r="JX178">
        <v>119.19667816162099</v>
      </c>
      <c r="JY178">
        <v>440.58877563476602</v>
      </c>
      <c r="JZ178">
        <v>80.452972412109403</v>
      </c>
      <c r="KA178">
        <v>27.481281280517599</v>
      </c>
      <c r="KB178">
        <v>149.93374633789099</v>
      </c>
      <c r="KC178">
        <v>412.59954833984398</v>
      </c>
      <c r="KD178">
        <v>76.890472412109403</v>
      </c>
      <c r="KE178">
        <v>508.97439575195301</v>
      </c>
      <c r="KF178">
        <v>216.42890930175801</v>
      </c>
      <c r="KG178">
        <v>220.52290344238301</v>
      </c>
      <c r="KH178">
        <v>82.413414001464801</v>
      </c>
      <c r="KI178">
        <v>210.25071716308599</v>
      </c>
      <c r="KJ178">
        <v>40.343761444091797</v>
      </c>
      <c r="KK178">
        <v>1143.20397949219</v>
      </c>
      <c r="KL178">
        <v>46.646881103515597</v>
      </c>
      <c r="KM178">
        <f>MATCH(A178,[1]ADOS!$G:$G,0)</f>
        <v>269</v>
      </c>
      <c r="KN178" t="str">
        <f>INDEX([1]ADOS!$H:$H,KM178)</f>
        <v xml:space="preserve">NO DSM_IV questions 4a/4b is no and not atypical </v>
      </c>
      <c r="KO178" t="e">
        <f t="shared" si="6"/>
        <v>#VALUE!</v>
      </c>
      <c r="KP178">
        <f t="shared" si="7"/>
        <v>0</v>
      </c>
      <c r="KQ178">
        <v>0</v>
      </c>
      <c r="KR178" t="str">
        <f>INDEX([1]ADOS!$I:$I,KM178)</f>
        <v>Male</v>
      </c>
      <c r="KS178">
        <v>38</v>
      </c>
      <c r="KT178">
        <f t="shared" si="8"/>
        <v>1</v>
      </c>
      <c r="KU178">
        <v>25</v>
      </c>
      <c r="KV178">
        <v>365</v>
      </c>
    </row>
    <row r="179" spans="1:308" ht="15.5" x14ac:dyDescent="0.35">
      <c r="A179" s="1">
        <v>525057</v>
      </c>
      <c r="B179" s="1" t="s">
        <v>7</v>
      </c>
      <c r="C179">
        <v>5.6170945167541504</v>
      </c>
      <c r="D179">
        <v>4.0256586074829102</v>
      </c>
      <c r="E179">
        <v>3.70829558372498</v>
      </c>
      <c r="F179">
        <v>3.7603898048400901</v>
      </c>
      <c r="G179">
        <v>5.5888438224792498</v>
      </c>
      <c r="H179">
        <v>4.7143082618713397</v>
      </c>
      <c r="I179">
        <v>4.2273049354553196</v>
      </c>
      <c r="J179">
        <v>4.05295705795288</v>
      </c>
      <c r="K179">
        <v>4.6254515647888201</v>
      </c>
      <c r="L179">
        <v>3.9906194210052499</v>
      </c>
      <c r="M179">
        <v>3.8632495403289799</v>
      </c>
      <c r="N179">
        <v>4.3310017585754403</v>
      </c>
      <c r="O179">
        <v>4.8239274024963397</v>
      </c>
      <c r="P179">
        <v>4.6519761085510298</v>
      </c>
      <c r="Q179">
        <v>5.0289783477783203</v>
      </c>
      <c r="R179">
        <v>5.0536355972290004</v>
      </c>
      <c r="S179">
        <v>4.99343013763428</v>
      </c>
      <c r="T179">
        <v>5.7204132080078098</v>
      </c>
      <c r="U179">
        <v>4.1410937309265101</v>
      </c>
      <c r="V179">
        <v>3.5997097492218</v>
      </c>
      <c r="W179">
        <v>4.4602327346801802</v>
      </c>
      <c r="X179">
        <v>4.2992668151855504</v>
      </c>
      <c r="Y179">
        <v>4.1954655647277797</v>
      </c>
      <c r="Z179">
        <v>5.4104857444763201</v>
      </c>
      <c r="AA179">
        <v>5.3843522071838397</v>
      </c>
      <c r="AB179">
        <v>4.9109392166137704</v>
      </c>
      <c r="AC179">
        <v>4.78890180587769</v>
      </c>
      <c r="AD179">
        <v>3.4741268157959002</v>
      </c>
      <c r="AE179">
        <v>3.9930956363678001</v>
      </c>
      <c r="AF179">
        <v>4.9612627029418901</v>
      </c>
      <c r="AG179">
        <v>5.3667874336242702</v>
      </c>
      <c r="AH179">
        <v>4.3202567100524902</v>
      </c>
      <c r="AI179">
        <v>3.8720338344574001</v>
      </c>
      <c r="AJ179">
        <v>4.5982136726379403</v>
      </c>
      <c r="AK179">
        <v>5.3883128166198704</v>
      </c>
      <c r="AL179">
        <v>4.4476747512817401</v>
      </c>
      <c r="AM179">
        <v>4.8786749839782697</v>
      </c>
      <c r="AN179">
        <v>5.0669217109680202</v>
      </c>
      <c r="AO179">
        <v>3.85127973556519</v>
      </c>
      <c r="AP179">
        <v>4.4079155921936</v>
      </c>
      <c r="AQ179">
        <v>3.63238573074341</v>
      </c>
      <c r="AR179">
        <v>3.91366839408875</v>
      </c>
      <c r="AS179">
        <v>6.66751909255981</v>
      </c>
      <c r="AT179">
        <v>3.8185594081878702</v>
      </c>
      <c r="AU179">
        <v>3.07270359992981</v>
      </c>
      <c r="AV179">
        <v>3.9010882377624498</v>
      </c>
      <c r="AW179">
        <v>4.7690849304199201</v>
      </c>
      <c r="AX179">
        <v>4.4581785202026403</v>
      </c>
      <c r="AY179">
        <v>4.3331809043884304</v>
      </c>
      <c r="AZ179">
        <v>4.1705260276794398</v>
      </c>
      <c r="BA179">
        <v>3.8205938339233398</v>
      </c>
      <c r="BB179">
        <v>4.27056789398193</v>
      </c>
      <c r="BC179">
        <v>5.1945514678955096</v>
      </c>
      <c r="BD179">
        <v>4.2608685493469203</v>
      </c>
      <c r="BE179">
        <v>5.58341264724731</v>
      </c>
      <c r="BF179">
        <v>3.9864165782928498</v>
      </c>
      <c r="BG179">
        <v>3.46730613708496</v>
      </c>
      <c r="BH179">
        <v>3.27065825462341</v>
      </c>
      <c r="BI179">
        <v>3.8265585899353001</v>
      </c>
      <c r="BJ179">
        <v>4.0591130256652797</v>
      </c>
      <c r="BK179">
        <v>4.1322059631347701</v>
      </c>
      <c r="BL179">
        <v>5.4859976768493697</v>
      </c>
      <c r="BM179">
        <v>5.4441637992858896</v>
      </c>
      <c r="BN179">
        <v>5.1030988693237296</v>
      </c>
      <c r="BO179">
        <v>3.9796888828277601</v>
      </c>
      <c r="BP179">
        <v>3.4206018447875999</v>
      </c>
      <c r="BQ179">
        <v>4.0198287963867196</v>
      </c>
      <c r="BR179">
        <v>3.7131550312042201</v>
      </c>
      <c r="BS179">
        <v>3.8194448947906499</v>
      </c>
      <c r="BT179">
        <v>4.8772163391113299</v>
      </c>
      <c r="BU179">
        <v>4.9871110916137704</v>
      </c>
      <c r="BV179">
        <v>4.74210500717163</v>
      </c>
      <c r="BW179">
        <v>3.9201078414917001</v>
      </c>
      <c r="BX179">
        <v>3.7856760025024401</v>
      </c>
      <c r="BY179">
        <v>5.6362433433532697</v>
      </c>
      <c r="BZ179">
        <v>3.6854667663574201</v>
      </c>
      <c r="CA179">
        <v>3.94751000404358</v>
      </c>
      <c r="CB179">
        <v>3.90061259269714</v>
      </c>
      <c r="CC179">
        <v>5.7803211212158203</v>
      </c>
      <c r="CD179">
        <v>5.0718526840209996</v>
      </c>
      <c r="CE179">
        <v>3.95775294303894</v>
      </c>
      <c r="CF179">
        <v>4.2043471336364799</v>
      </c>
      <c r="CG179">
        <v>4.1449089050293004</v>
      </c>
      <c r="CH179">
        <v>3.6414031982421902</v>
      </c>
      <c r="CI179">
        <v>3.6800589561462398</v>
      </c>
      <c r="CJ179">
        <v>4.5236849784851101</v>
      </c>
      <c r="CK179">
        <v>5.0688452720642099</v>
      </c>
      <c r="CL179">
        <v>4.7831234931945801</v>
      </c>
      <c r="CM179">
        <v>4.7920079231262198</v>
      </c>
      <c r="CN179">
        <v>4.6889109611511204</v>
      </c>
      <c r="CO179">
        <v>5.5450239181518599</v>
      </c>
      <c r="CP179">
        <v>6.2587571144104004</v>
      </c>
      <c r="CQ179">
        <v>3.9328379631042498</v>
      </c>
      <c r="CR179">
        <v>3.5107069015502899</v>
      </c>
      <c r="CS179">
        <v>4.0774211883544904</v>
      </c>
      <c r="CT179">
        <v>3.9999570846557599</v>
      </c>
      <c r="CU179">
        <v>3.6015257835388201</v>
      </c>
      <c r="CV179">
        <v>5.61549949645996</v>
      </c>
      <c r="CW179">
        <v>4.7420172691345197</v>
      </c>
      <c r="CX179">
        <v>4.7217216491699201</v>
      </c>
      <c r="CY179">
        <v>4.43988084793091</v>
      </c>
      <c r="CZ179">
        <v>3.3168187141418501</v>
      </c>
      <c r="DA179">
        <v>3.7486310005188002</v>
      </c>
      <c r="DB179">
        <v>4.5198521614074698</v>
      </c>
      <c r="DC179">
        <v>5.79726219177246</v>
      </c>
      <c r="DD179">
        <v>5.0300993919372603</v>
      </c>
      <c r="DE179">
        <v>3.9764051437377899</v>
      </c>
      <c r="DF179">
        <v>4.5837721824645996</v>
      </c>
      <c r="DG179">
        <v>5.2595634460449201</v>
      </c>
      <c r="DH179">
        <v>4.1111974716186497</v>
      </c>
      <c r="DI179">
        <v>4.7421851158142099</v>
      </c>
      <c r="DJ179">
        <v>4.8024110794067401</v>
      </c>
      <c r="DK179">
        <v>4.2683062553405797</v>
      </c>
      <c r="DL179">
        <v>4.1939926147460902</v>
      </c>
      <c r="DM179">
        <v>3.6103026866912802</v>
      </c>
      <c r="DN179">
        <v>4.0425553321838397</v>
      </c>
      <c r="DO179">
        <v>6.1279435157775897</v>
      </c>
      <c r="DP179">
        <v>3.5936245918273899</v>
      </c>
      <c r="DQ179">
        <v>2.8563821315765399</v>
      </c>
      <c r="DR179">
        <v>4.0574965476989799</v>
      </c>
      <c r="DS179">
        <v>5.3894400596618697</v>
      </c>
      <c r="DT179">
        <v>4.5270919799804696</v>
      </c>
      <c r="DU179">
        <v>4.8216857910156303</v>
      </c>
      <c r="DV179">
        <v>4.3178176879882804</v>
      </c>
      <c r="DW179">
        <v>3.6463167667388898</v>
      </c>
      <c r="DX179">
        <v>4.14821481704712</v>
      </c>
      <c r="DY179">
        <v>4.2610883712768599</v>
      </c>
      <c r="DZ179">
        <v>4.1925921440124503</v>
      </c>
      <c r="EA179">
        <v>4.7796125411987296</v>
      </c>
      <c r="EB179">
        <v>3.9098803997039799</v>
      </c>
      <c r="EC179">
        <v>3.6551024913787802</v>
      </c>
      <c r="ED179">
        <v>3.28336429595947</v>
      </c>
      <c r="EE179">
        <v>3.5915184020996098</v>
      </c>
      <c r="EF179">
        <v>3.9374580383300799</v>
      </c>
      <c r="EG179">
        <v>3.64013624191284</v>
      </c>
      <c r="EH179">
        <v>5.6148109436035201</v>
      </c>
      <c r="EI179">
        <v>5.8189835548400897</v>
      </c>
      <c r="EJ179">
        <v>5.30063819885254</v>
      </c>
      <c r="EK179">
        <v>3.78327488899231</v>
      </c>
      <c r="EL179">
        <v>3.3282449245452899</v>
      </c>
      <c r="EM179">
        <v>3.50624704360962</v>
      </c>
      <c r="EN179">
        <v>3.5701210498809801</v>
      </c>
      <c r="EO179">
        <v>3.6021819114685099</v>
      </c>
      <c r="EP179">
        <v>5.2724800109863299</v>
      </c>
      <c r="EQ179">
        <v>4.12792921066284</v>
      </c>
      <c r="ER179">
        <v>5.1699728965759304</v>
      </c>
      <c r="ES179">
        <v>3.6207523345947301</v>
      </c>
      <c r="ET179">
        <v>3.9349830150604301</v>
      </c>
      <c r="EU179">
        <v>223.84631347656301</v>
      </c>
      <c r="EV179">
        <v>447.76086425781301</v>
      </c>
      <c r="EW179">
        <v>456.60321044921898</v>
      </c>
      <c r="EX179">
        <v>409.53753662109398</v>
      </c>
      <c r="EY179">
        <v>221.37403869628901</v>
      </c>
      <c r="EZ179">
        <v>452.46380615234398</v>
      </c>
      <c r="FA179">
        <v>306.111328125</v>
      </c>
      <c r="FB179">
        <v>316.41204833984398</v>
      </c>
      <c r="FC179">
        <v>113.65212249755901</v>
      </c>
      <c r="FD179">
        <v>52.182094573974602</v>
      </c>
      <c r="FE179">
        <v>574.9970703125</v>
      </c>
      <c r="FF179">
        <v>665.89270019531295</v>
      </c>
      <c r="FG179">
        <v>169.64552307128901</v>
      </c>
      <c r="FH179">
        <v>369.05944824218801</v>
      </c>
      <c r="FI179">
        <v>1370.67504882813</v>
      </c>
      <c r="FJ179">
        <v>1743.05017089844</v>
      </c>
      <c r="FK179">
        <v>139.18630981445301</v>
      </c>
      <c r="FL179">
        <v>205.53475952148401</v>
      </c>
      <c r="FM179">
        <v>865.70837402343795</v>
      </c>
      <c r="FN179">
        <v>535.30279541015602</v>
      </c>
      <c r="FO179">
        <v>497.46032714843801</v>
      </c>
      <c r="FP179">
        <v>773.157958984375</v>
      </c>
      <c r="FQ179">
        <v>553.09381103515602</v>
      </c>
      <c r="FR179">
        <v>673.69830322265602</v>
      </c>
      <c r="FS179">
        <v>673.85516357421898</v>
      </c>
      <c r="FT179">
        <v>1024.72326660156</v>
      </c>
      <c r="FU179">
        <v>1018.40911865234</v>
      </c>
      <c r="FV179">
        <v>772.85882568359398</v>
      </c>
      <c r="FW179">
        <v>999.70422363281295</v>
      </c>
      <c r="FX179">
        <v>793.28405761718795</v>
      </c>
      <c r="FY179">
        <v>350.31625366210898</v>
      </c>
      <c r="FZ179">
        <v>12.939474105835</v>
      </c>
      <c r="GA179">
        <v>133.02581787109401</v>
      </c>
      <c r="GB179">
        <v>649.67535400390602</v>
      </c>
      <c r="GC179">
        <v>210.04241943359401</v>
      </c>
      <c r="GD179">
        <v>154.924880981445</v>
      </c>
      <c r="GE179">
        <v>818.15435791015602</v>
      </c>
      <c r="GF179">
        <v>620.46618652343795</v>
      </c>
      <c r="GG179">
        <v>55.071468353271499</v>
      </c>
      <c r="GH179">
        <v>51.754970550537102</v>
      </c>
      <c r="GI179">
        <v>168.79103088378901</v>
      </c>
      <c r="GJ179">
        <v>873.61688232421898</v>
      </c>
      <c r="GK179">
        <v>721.21661376953102</v>
      </c>
      <c r="GL179">
        <v>515.44104003906295</v>
      </c>
      <c r="GM179">
        <v>418.01138305664102</v>
      </c>
      <c r="GN179">
        <v>152.69352722168</v>
      </c>
      <c r="GO179">
        <v>89.259239196777301</v>
      </c>
      <c r="GP179">
        <v>299.60662841796898</v>
      </c>
      <c r="GQ179">
        <v>313.48495483398398</v>
      </c>
      <c r="GR179">
        <v>83.884803771972699</v>
      </c>
      <c r="GS179">
        <v>72.162452697753906</v>
      </c>
      <c r="GT179">
        <v>326.13128662109398</v>
      </c>
      <c r="GU179">
        <v>241.82014465332</v>
      </c>
      <c r="GV179">
        <v>335.81790161132801</v>
      </c>
      <c r="GW179">
        <v>0.51892501115798995</v>
      </c>
      <c r="GX179">
        <v>446.83273315429699</v>
      </c>
      <c r="GY179">
        <v>165.72424316406301</v>
      </c>
      <c r="GZ179">
        <v>208.763259887695</v>
      </c>
      <c r="HA179">
        <v>134.80285644531301</v>
      </c>
      <c r="HB179">
        <v>103.844772338867</v>
      </c>
      <c r="HC179">
        <v>287.30648803710898</v>
      </c>
      <c r="HD179">
        <v>30.6468696594238</v>
      </c>
      <c r="HE179">
        <v>23.168251037597699</v>
      </c>
      <c r="HF179">
        <v>120.33856201171901</v>
      </c>
      <c r="HG179">
        <v>482.068603515625</v>
      </c>
      <c r="HH179">
        <v>69.741371154785199</v>
      </c>
      <c r="HI179">
        <v>388.351806640625</v>
      </c>
      <c r="HJ179">
        <v>185.14138793945301</v>
      </c>
      <c r="HK179">
        <v>172.77578735351599</v>
      </c>
      <c r="HL179">
        <v>49.050376892089801</v>
      </c>
      <c r="HM179">
        <v>98.16552734375</v>
      </c>
      <c r="HN179">
        <v>49.999721527099602</v>
      </c>
      <c r="HO179">
        <v>656.12561035156295</v>
      </c>
      <c r="HP179">
        <v>22.035312652587901</v>
      </c>
      <c r="HQ179">
        <v>272.20370483398398</v>
      </c>
      <c r="HR179">
        <v>428.36083984375</v>
      </c>
      <c r="HS179">
        <v>483.39276123046898</v>
      </c>
      <c r="HT179">
        <v>458.68029785156301</v>
      </c>
      <c r="HU179">
        <v>344.03576660156301</v>
      </c>
      <c r="HV179">
        <v>476.40802001953102</v>
      </c>
      <c r="HW179">
        <v>238.17892456054699</v>
      </c>
      <c r="HX179">
        <v>255.010009765625</v>
      </c>
      <c r="HY179">
        <v>103.715385437012</v>
      </c>
      <c r="HZ179">
        <v>75.807441711425795</v>
      </c>
      <c r="IA179">
        <v>679.15771484375</v>
      </c>
      <c r="IB179">
        <v>585.27490234375</v>
      </c>
      <c r="IC179">
        <v>156.40213012695301</v>
      </c>
      <c r="ID179">
        <v>534.06561279296898</v>
      </c>
      <c r="IE179">
        <v>1098.13488769531</v>
      </c>
      <c r="IF179">
        <v>1809.10974121094</v>
      </c>
      <c r="IG179">
        <v>152.53137207031301</v>
      </c>
      <c r="IH179">
        <v>182.49461364746099</v>
      </c>
      <c r="II179">
        <v>771.25018310546898</v>
      </c>
      <c r="IJ179">
        <v>422.90924072265602</v>
      </c>
      <c r="IK179">
        <v>459.90863037109398</v>
      </c>
      <c r="IL179">
        <v>952.47430419921898</v>
      </c>
      <c r="IM179">
        <v>527.75250244140602</v>
      </c>
      <c r="IN179">
        <v>625.79821777343795</v>
      </c>
      <c r="IO179">
        <v>728.71966552734398</v>
      </c>
      <c r="IP179">
        <v>1039.56225585938</v>
      </c>
      <c r="IQ179">
        <v>1139.62438964844</v>
      </c>
      <c r="IR179">
        <v>757.080322265625</v>
      </c>
      <c r="IS179">
        <v>935.1171875</v>
      </c>
      <c r="IT179">
        <v>805.68859863281295</v>
      </c>
      <c r="IU179">
        <v>277.34869384765602</v>
      </c>
      <c r="IV179">
        <v>19.9696960449219</v>
      </c>
      <c r="IW179">
        <v>150.82366943359401</v>
      </c>
      <c r="IX179">
        <v>748.55944824218795</v>
      </c>
      <c r="IY179">
        <v>190.40602111816401</v>
      </c>
      <c r="IZ179">
        <v>199.29733276367199</v>
      </c>
      <c r="JA179">
        <v>621.17108154296898</v>
      </c>
      <c r="JB179">
        <v>848.018310546875</v>
      </c>
      <c r="JC179">
        <v>57.447013854980497</v>
      </c>
      <c r="JD179">
        <v>16.1721382141113</v>
      </c>
      <c r="JE179">
        <v>208.89398193359401</v>
      </c>
      <c r="JF179">
        <v>920.02917480468795</v>
      </c>
      <c r="JG179">
        <v>787.0859375</v>
      </c>
      <c r="JH179">
        <v>447.34915161132801</v>
      </c>
      <c r="JI179">
        <v>498.31066894531301</v>
      </c>
      <c r="JJ179">
        <v>155.36608886718801</v>
      </c>
      <c r="JK179">
        <v>92.099594116210895</v>
      </c>
      <c r="JL179">
        <v>305.455322265625</v>
      </c>
      <c r="JM179">
        <v>270.69271850585898</v>
      </c>
      <c r="JN179">
        <v>150.353515625</v>
      </c>
      <c r="JO179">
        <v>62.0179443359375</v>
      </c>
      <c r="JP179">
        <v>375.13537597656301</v>
      </c>
      <c r="JQ179">
        <v>224.68431091308599</v>
      </c>
      <c r="JR179">
        <v>386.67184448242199</v>
      </c>
      <c r="JS179">
        <v>0.212077006697655</v>
      </c>
      <c r="JT179">
        <v>670.84625244140602</v>
      </c>
      <c r="JU179">
        <v>163.48912048339801</v>
      </c>
      <c r="JV179">
        <v>227.82649230957</v>
      </c>
      <c r="JW179">
        <v>121.05722808837901</v>
      </c>
      <c r="JX179">
        <v>119.400802612305</v>
      </c>
      <c r="JY179">
        <v>323.12448120117199</v>
      </c>
      <c r="JZ179">
        <v>49.153884887695298</v>
      </c>
      <c r="KA179">
        <v>22.9598274230957</v>
      </c>
      <c r="KB179">
        <v>137.65411376953099</v>
      </c>
      <c r="KC179">
        <v>403.61755371093801</v>
      </c>
      <c r="KD179">
        <v>67.436172485351605</v>
      </c>
      <c r="KE179">
        <v>309.85153198242199</v>
      </c>
      <c r="KF179">
        <v>157.04867553710901</v>
      </c>
      <c r="KG179">
        <v>216.73498535156301</v>
      </c>
      <c r="KH179">
        <v>64.370552062988295</v>
      </c>
      <c r="KI179">
        <v>94.117301940917997</v>
      </c>
      <c r="KJ179">
        <v>69.356300354003906</v>
      </c>
      <c r="KK179">
        <v>706.92578125</v>
      </c>
      <c r="KL179">
        <v>40.771091461181598</v>
      </c>
      <c r="KM179">
        <f>MATCH(A179,[1]ADOS!$G:$G,0)</f>
        <v>533</v>
      </c>
      <c r="KN179" t="str">
        <f>INDEX([1]ADOS!$H:$H,KM179)</f>
        <v xml:space="preserve">NO DSM_IV questions 4a/4b is no and not atypical </v>
      </c>
      <c r="KO179" t="e">
        <f t="shared" si="6"/>
        <v>#VALUE!</v>
      </c>
      <c r="KP179">
        <f t="shared" si="7"/>
        <v>0</v>
      </c>
      <c r="KQ179">
        <v>0</v>
      </c>
      <c r="KR179" t="str">
        <f>INDEX([1]ADOS!$I:$I,KM179)</f>
        <v>Female</v>
      </c>
      <c r="KS179">
        <v>38</v>
      </c>
      <c r="KT179">
        <f t="shared" si="8"/>
        <v>0</v>
      </c>
      <c r="KU179">
        <v>25</v>
      </c>
      <c r="KV179">
        <v>365</v>
      </c>
    </row>
    <row r="180" spans="1:308" ht="15.5" x14ac:dyDescent="0.35">
      <c r="A180" s="1">
        <v>525281</v>
      </c>
      <c r="B180" s="1" t="s">
        <v>7</v>
      </c>
      <c r="C180">
        <v>5.8864278793334996</v>
      </c>
      <c r="D180">
        <v>3.6998436450958301</v>
      </c>
      <c r="E180">
        <v>3.4293515682220499</v>
      </c>
      <c r="F180">
        <v>4.0227193832397496</v>
      </c>
      <c r="G180">
        <v>5.6809744834899902</v>
      </c>
      <c r="H180">
        <v>4.1376543045043901</v>
      </c>
      <c r="I180">
        <v>4.1833071708679199</v>
      </c>
      <c r="J180">
        <v>3.8636322021484402</v>
      </c>
      <c r="K180">
        <v>4.46677589416504</v>
      </c>
      <c r="L180">
        <v>3.5682308673858598</v>
      </c>
      <c r="M180">
        <v>3.89521384239197</v>
      </c>
      <c r="N180">
        <v>4.3326568603515598</v>
      </c>
      <c r="O180">
        <v>4.7381477355956996</v>
      </c>
      <c r="P180">
        <v>4.6862831115722701</v>
      </c>
      <c r="Q180">
        <v>4.7947759628295898</v>
      </c>
      <c r="R180">
        <v>4.85089063644409</v>
      </c>
      <c r="S180">
        <v>5.05171775817871</v>
      </c>
      <c r="T180">
        <v>6.2763743400573704</v>
      </c>
      <c r="U180">
        <v>4.2891578674316397</v>
      </c>
      <c r="V180">
        <v>3.8240115642547599</v>
      </c>
      <c r="W180">
        <v>4.55629539489746</v>
      </c>
      <c r="X180">
        <v>4.2076830863952601</v>
      </c>
      <c r="Y180">
        <v>4.0710411071777299</v>
      </c>
      <c r="Z180">
        <v>5.7553248405456499</v>
      </c>
      <c r="AA180">
        <v>5.3322010040283203</v>
      </c>
      <c r="AB180">
        <v>5.1397156715393102</v>
      </c>
      <c r="AC180">
        <v>4.3442945480346697</v>
      </c>
      <c r="AD180">
        <v>3.3769106864929199</v>
      </c>
      <c r="AE180">
        <v>3.89151883125305</v>
      </c>
      <c r="AF180">
        <v>5.1008744239807102</v>
      </c>
      <c r="AG180">
        <v>5.6604499816894496</v>
      </c>
      <c r="AH180">
        <v>4.7764821052551296</v>
      </c>
      <c r="AI180">
        <v>3.4475777149200399</v>
      </c>
      <c r="AJ180">
        <v>4.4828958511352504</v>
      </c>
      <c r="AK180">
        <v>5.2554979324340803</v>
      </c>
      <c r="AL180">
        <v>3.9059216976165798</v>
      </c>
      <c r="AM180">
        <v>4.8321571350097701</v>
      </c>
      <c r="AN180">
        <v>5.3749122619628897</v>
      </c>
      <c r="AO180">
        <v>3.9913280010223402</v>
      </c>
      <c r="AP180">
        <v>3.87676334381104</v>
      </c>
      <c r="AQ180">
        <v>3.3659334182739298</v>
      </c>
      <c r="AR180">
        <v>3.5733444690704301</v>
      </c>
      <c r="AS180">
        <v>6.0151009559631401</v>
      </c>
      <c r="AT180">
        <v>3.9162638187408398</v>
      </c>
      <c r="AU180">
        <v>2.7949063777923602</v>
      </c>
      <c r="AV180">
        <v>3.5876567363739</v>
      </c>
      <c r="AW180">
        <v>5.27430963516235</v>
      </c>
      <c r="AX180">
        <v>4.1572151184081996</v>
      </c>
      <c r="AY180">
        <v>4.4234552383422896</v>
      </c>
      <c r="AZ180">
        <v>4.8124189376831099</v>
      </c>
      <c r="BA180">
        <v>3.3684930801391602</v>
      </c>
      <c r="BB180">
        <v>4.17822170257568</v>
      </c>
      <c r="BC180">
        <v>4.3703684806823704</v>
      </c>
      <c r="BD180">
        <v>4.35736179351807</v>
      </c>
      <c r="BE180">
        <v>6.07710981369019</v>
      </c>
      <c r="BF180">
        <v>3.69530200958252</v>
      </c>
      <c r="BG180">
        <v>3.3016836643218999</v>
      </c>
      <c r="BH180">
        <v>3.4141087532043501</v>
      </c>
      <c r="BI180">
        <v>3.87688088417053</v>
      </c>
      <c r="BJ180">
        <v>4.1060061454773003</v>
      </c>
      <c r="BK180">
        <v>4.2138986587524396</v>
      </c>
      <c r="BL180">
        <v>5.44915723800659</v>
      </c>
      <c r="BM180">
        <v>5.74837350845337</v>
      </c>
      <c r="BN180">
        <v>6.00453424453735</v>
      </c>
      <c r="BO180">
        <v>4.3244500160217303</v>
      </c>
      <c r="BP180">
        <v>3.15407061576843</v>
      </c>
      <c r="BQ180">
        <v>3.81196188926697</v>
      </c>
      <c r="BR180">
        <v>3.7164955139160201</v>
      </c>
      <c r="BS180">
        <v>3.9359767436981201</v>
      </c>
      <c r="BT180">
        <v>4.6148362159729004</v>
      </c>
      <c r="BU180">
        <v>5.2148890495300302</v>
      </c>
      <c r="BV180">
        <v>5.0506029129028303</v>
      </c>
      <c r="BW180">
        <v>4.0415229797363299</v>
      </c>
      <c r="BX180">
        <v>3.41645431518555</v>
      </c>
      <c r="BY180">
        <v>5.5318107604980504</v>
      </c>
      <c r="BZ180">
        <v>3.7707495689392099</v>
      </c>
      <c r="CA180">
        <v>3.2625386714935298</v>
      </c>
      <c r="CB180">
        <v>4.0196380615234402</v>
      </c>
      <c r="CC180">
        <v>5.9178671836853001</v>
      </c>
      <c r="CD180">
        <v>4.7230982780456499</v>
      </c>
      <c r="CE180">
        <v>4.1796140670776403</v>
      </c>
      <c r="CF180">
        <v>3.9569237232208301</v>
      </c>
      <c r="CG180">
        <v>3.96982765197754</v>
      </c>
      <c r="CH180">
        <v>3.7589797973632799</v>
      </c>
      <c r="CI180">
        <v>3.8593821525573699</v>
      </c>
      <c r="CJ180">
        <v>4.3653283119201696</v>
      </c>
      <c r="CK180">
        <v>4.7650852203369096</v>
      </c>
      <c r="CL180">
        <v>4.3757443428039604</v>
      </c>
      <c r="CM180">
        <v>4.5761466026306197</v>
      </c>
      <c r="CN180">
        <v>4.83740329742432</v>
      </c>
      <c r="CO180">
        <v>5.1133112907409703</v>
      </c>
      <c r="CP180">
        <v>6.58718061447144</v>
      </c>
      <c r="CQ180">
        <v>4.0594635009765598</v>
      </c>
      <c r="CR180">
        <v>3.5732386112213099</v>
      </c>
      <c r="CS180">
        <v>4.5928473472595197</v>
      </c>
      <c r="CT180">
        <v>4.3318276405334499</v>
      </c>
      <c r="CU180">
        <v>4.4374952316284197</v>
      </c>
      <c r="CV180">
        <v>4.9742951393127397</v>
      </c>
      <c r="CW180">
        <v>5.2381439208984402</v>
      </c>
      <c r="CX180">
        <v>4.7110619544982901</v>
      </c>
      <c r="CY180">
        <v>4.2522287368774396</v>
      </c>
      <c r="CZ180">
        <v>3.4334015846252401</v>
      </c>
      <c r="DA180">
        <v>3.5561482906341602</v>
      </c>
      <c r="DB180">
        <v>4.6501207351684597</v>
      </c>
      <c r="DC180">
        <v>5.7101883888244602</v>
      </c>
      <c r="DD180">
        <v>5.0159382820129403</v>
      </c>
      <c r="DE180">
        <v>3.5469155311584499</v>
      </c>
      <c r="DF180">
        <v>4.3964390754699698</v>
      </c>
      <c r="DG180">
        <v>5.5423316955566397</v>
      </c>
      <c r="DH180">
        <v>3.7322220802307098</v>
      </c>
      <c r="DI180">
        <v>4.9217772483825701</v>
      </c>
      <c r="DJ180">
        <v>4.8264536857604998</v>
      </c>
      <c r="DK180">
        <v>4.1406779289245597</v>
      </c>
      <c r="DL180">
        <v>4.1799130439758301</v>
      </c>
      <c r="DM180">
        <v>3.3773446083068799</v>
      </c>
      <c r="DN180">
        <v>3.7302181720733598</v>
      </c>
      <c r="DO180">
        <v>6.12377882003784</v>
      </c>
      <c r="DP180">
        <v>3.8644506931304901</v>
      </c>
      <c r="DQ180">
        <v>2.7818028926849401</v>
      </c>
      <c r="DR180">
        <v>3.6329011917114298</v>
      </c>
      <c r="DS180">
        <v>5.4972867965698198</v>
      </c>
      <c r="DT180">
        <v>4.2553896903991699</v>
      </c>
      <c r="DU180">
        <v>4.5684447288513201</v>
      </c>
      <c r="DV180">
        <v>4.9768877029418901</v>
      </c>
      <c r="DW180">
        <v>3.5346660614013699</v>
      </c>
      <c r="DX180">
        <v>3.9103977680206299</v>
      </c>
      <c r="DY180">
        <v>4.5722112655639702</v>
      </c>
      <c r="DZ180">
        <v>4.1859431266784703</v>
      </c>
      <c r="EA180">
        <v>5.7497596740722701</v>
      </c>
      <c r="EB180">
        <v>3.7369415760040301</v>
      </c>
      <c r="EC180">
        <v>3.2570605278015101</v>
      </c>
      <c r="ED180">
        <v>3.4943795204162602</v>
      </c>
      <c r="EE180">
        <v>3.90722584724426</v>
      </c>
      <c r="EF180">
        <v>4.55259132385254</v>
      </c>
      <c r="EG180">
        <v>4.0272688865661603</v>
      </c>
      <c r="EH180">
        <v>4.86328077316284</v>
      </c>
      <c r="EI180">
        <v>4.7952971458435103</v>
      </c>
      <c r="EJ180">
        <v>4.47762203216553</v>
      </c>
      <c r="EK180">
        <v>3.9711790084838898</v>
      </c>
      <c r="EL180">
        <v>3.25775122642517</v>
      </c>
      <c r="EM180">
        <v>3.4335913658142099</v>
      </c>
      <c r="EN180">
        <v>3.5441148281097399</v>
      </c>
      <c r="EO180">
        <v>3.4883265495300302</v>
      </c>
      <c r="EP180">
        <v>5.5984635353088397</v>
      </c>
      <c r="EQ180">
        <v>4.4519753456115696</v>
      </c>
      <c r="ER180">
        <v>4.6389346122741699</v>
      </c>
      <c r="ES180">
        <v>3.75656986236572</v>
      </c>
      <c r="ET180">
        <v>3.55772829055786</v>
      </c>
      <c r="EU180">
        <v>231.97428894043</v>
      </c>
      <c r="EV180">
        <v>408.36706542968801</v>
      </c>
      <c r="EW180">
        <v>431.7080078125</v>
      </c>
      <c r="EX180">
        <v>396.21826171875</v>
      </c>
      <c r="EY180">
        <v>313.98858642578102</v>
      </c>
      <c r="EZ180">
        <v>363.98965454101602</v>
      </c>
      <c r="FA180">
        <v>459.51867675781301</v>
      </c>
      <c r="FB180">
        <v>289.51577758789102</v>
      </c>
      <c r="FC180">
        <v>115.01675415039099</v>
      </c>
      <c r="FD180">
        <v>57.1684379577637</v>
      </c>
      <c r="FE180">
        <v>618.4140625</v>
      </c>
      <c r="FF180">
        <v>797.89703369140602</v>
      </c>
      <c r="FG180">
        <v>213.18440246582</v>
      </c>
      <c r="FH180">
        <v>549.17169189453102</v>
      </c>
      <c r="FI180">
        <v>1161.22778320313</v>
      </c>
      <c r="FJ180">
        <v>1982.927734375</v>
      </c>
      <c r="FK180">
        <v>140.491134643555</v>
      </c>
      <c r="FL180">
        <v>280.095947265625</v>
      </c>
      <c r="FM180">
        <v>1034.0869140625</v>
      </c>
      <c r="FN180">
        <v>720.25817871093795</v>
      </c>
      <c r="FO180">
        <v>705.61993408203102</v>
      </c>
      <c r="FP180">
        <v>1043.13354492188</v>
      </c>
      <c r="FQ180">
        <v>501.78158569335898</v>
      </c>
      <c r="FR180">
        <v>652.49035644531295</v>
      </c>
      <c r="FS180">
        <v>764.81579589843795</v>
      </c>
      <c r="FT180">
        <v>852.79156494140602</v>
      </c>
      <c r="FU180">
        <v>938.25402832031295</v>
      </c>
      <c r="FV180">
        <v>972.51300048828102</v>
      </c>
      <c r="FW180">
        <v>988.57659912109398</v>
      </c>
      <c r="FX180">
        <v>1025.17358398438</v>
      </c>
      <c r="FY180">
        <v>345.36026000976602</v>
      </c>
      <c r="FZ180">
        <v>19.8276481628418</v>
      </c>
      <c r="GA180">
        <v>144.10177612304699</v>
      </c>
      <c r="GB180">
        <v>862.50823974609398</v>
      </c>
      <c r="GC180">
        <v>187.64599609375</v>
      </c>
      <c r="GD180">
        <v>171.21614074707</v>
      </c>
      <c r="GE180">
        <v>675.51605224609398</v>
      </c>
      <c r="GF180">
        <v>1046.92272949219</v>
      </c>
      <c r="GG180">
        <v>78.921005249023395</v>
      </c>
      <c r="GH180">
        <v>18.3776741027832</v>
      </c>
      <c r="GI180">
        <v>206.56544494628901</v>
      </c>
      <c r="GJ180">
        <v>628.42376708984398</v>
      </c>
      <c r="GK180">
        <v>529.75213623046898</v>
      </c>
      <c r="GL180">
        <v>534.73370361328102</v>
      </c>
      <c r="GM180">
        <v>515.78302001953102</v>
      </c>
      <c r="GN180">
        <v>161.27473449707</v>
      </c>
      <c r="GO180">
        <v>91.596122741699205</v>
      </c>
      <c r="GP180">
        <v>336.12973022460898</v>
      </c>
      <c r="GQ180">
        <v>329.09307861328102</v>
      </c>
      <c r="GR180">
        <v>70.413291931152301</v>
      </c>
      <c r="GS180">
        <v>56.831104278564503</v>
      </c>
      <c r="GT180">
        <v>347.46334838867199</v>
      </c>
      <c r="GU180">
        <v>112.244102478027</v>
      </c>
      <c r="GV180">
        <v>447.62747192382801</v>
      </c>
      <c r="GW180">
        <v>9.9821001291274997E-2</v>
      </c>
      <c r="GX180">
        <v>517.67077636718795</v>
      </c>
      <c r="GY180">
        <v>124.868659973145</v>
      </c>
      <c r="GZ180">
        <v>279.31060791015602</v>
      </c>
      <c r="HA180">
        <v>77.6219482421875</v>
      </c>
      <c r="HB180">
        <v>112.768829345703</v>
      </c>
      <c r="HC180">
        <v>369.23294067382801</v>
      </c>
      <c r="HD180">
        <v>28.243850708007798</v>
      </c>
      <c r="HE180">
        <v>48.620719909667997</v>
      </c>
      <c r="HF180">
        <v>140.845138549805</v>
      </c>
      <c r="HG180">
        <v>377.03720092773398</v>
      </c>
      <c r="HH180">
        <v>79.927940368652301</v>
      </c>
      <c r="HI180">
        <v>487.66006469726602</v>
      </c>
      <c r="HJ180">
        <v>209.71876525878901</v>
      </c>
      <c r="HK180">
        <v>188.74288940429699</v>
      </c>
      <c r="HL180">
        <v>50.883617401123097</v>
      </c>
      <c r="HM180">
        <v>201.14390563964801</v>
      </c>
      <c r="HN180">
        <v>63.264102935791001</v>
      </c>
      <c r="HO180">
        <v>1073.62292480469</v>
      </c>
      <c r="HP180">
        <v>42.546234130859403</v>
      </c>
      <c r="HQ180">
        <v>265.54431152343801</v>
      </c>
      <c r="HR180">
        <v>388.21603393554699</v>
      </c>
      <c r="HS180">
        <v>434.85000610351602</v>
      </c>
      <c r="HT180">
        <v>345.329833984375</v>
      </c>
      <c r="HU180">
        <v>316.74649047851602</v>
      </c>
      <c r="HV180">
        <v>522.26953125</v>
      </c>
      <c r="HW180">
        <v>317.51263427734398</v>
      </c>
      <c r="HX180">
        <v>345.48718261718801</v>
      </c>
      <c r="HY180">
        <v>130.37803649902301</v>
      </c>
      <c r="HZ180">
        <v>48.376621246337898</v>
      </c>
      <c r="IA180">
        <v>821.82873535156295</v>
      </c>
      <c r="IB180">
        <v>548.08514404296898</v>
      </c>
      <c r="IC180">
        <v>165.21566772460901</v>
      </c>
      <c r="ID180">
        <v>514.56903076171898</v>
      </c>
      <c r="IE180">
        <v>1353.59521484375</v>
      </c>
      <c r="IF180">
        <v>1778.12524414063</v>
      </c>
      <c r="IG180">
        <v>138.256271362305</v>
      </c>
      <c r="IH180">
        <v>331.80667114257801</v>
      </c>
      <c r="II180">
        <v>923.40026855468795</v>
      </c>
      <c r="IJ180">
        <v>545.44689941406295</v>
      </c>
      <c r="IK180">
        <v>446.32717895507801</v>
      </c>
      <c r="IL180">
        <v>1050.28735351563</v>
      </c>
      <c r="IM180">
        <v>471.28591918945301</v>
      </c>
      <c r="IN180">
        <v>746.00054931640602</v>
      </c>
      <c r="IO180">
        <v>1005.31677246094</v>
      </c>
      <c r="IP180">
        <v>769.79278564453102</v>
      </c>
      <c r="IQ180">
        <v>910.068359375</v>
      </c>
      <c r="IR180">
        <v>982.16021728515602</v>
      </c>
      <c r="IS180">
        <v>944.075927734375</v>
      </c>
      <c r="IT180">
        <v>794.04437255859398</v>
      </c>
      <c r="IU180">
        <v>326.39764404296898</v>
      </c>
      <c r="IV180">
        <v>10.717389106750501</v>
      </c>
      <c r="IW180">
        <v>148.10818481445301</v>
      </c>
      <c r="IX180">
        <v>911.735595703125</v>
      </c>
      <c r="IY180">
        <v>207.32530212402301</v>
      </c>
      <c r="IZ180">
        <v>201.26536560058599</v>
      </c>
      <c r="JA180">
        <v>603.27410888671898</v>
      </c>
      <c r="JB180">
        <v>806.4638671875</v>
      </c>
      <c r="JC180">
        <v>76.872810363769503</v>
      </c>
      <c r="JD180">
        <v>51.217845916748097</v>
      </c>
      <c r="JE180">
        <v>181.49411010742199</v>
      </c>
      <c r="JF180">
        <v>717.18975830078102</v>
      </c>
      <c r="JG180">
        <v>653.147216796875</v>
      </c>
      <c r="JH180">
        <v>550.99542236328102</v>
      </c>
      <c r="JI180">
        <v>512.59906005859398</v>
      </c>
      <c r="JJ180">
        <v>195.16725158691401</v>
      </c>
      <c r="JK180">
        <v>104.72956085205099</v>
      </c>
      <c r="JL180">
        <v>305.32546997070301</v>
      </c>
      <c r="JM180">
        <v>302.73239135742199</v>
      </c>
      <c r="JN180">
        <v>73.582412719726605</v>
      </c>
      <c r="JO180">
        <v>41.811489105224602</v>
      </c>
      <c r="JP180">
        <v>343.24884033203102</v>
      </c>
      <c r="JQ180">
        <v>330.99200439453102</v>
      </c>
      <c r="JR180">
        <v>520.801513671875</v>
      </c>
      <c r="JS180">
        <v>0.12824200093746199</v>
      </c>
      <c r="JT180">
        <v>575.03411865234398</v>
      </c>
      <c r="JU180">
        <v>125.424209594727</v>
      </c>
      <c r="JV180">
        <v>494.140625</v>
      </c>
      <c r="JW180">
        <v>90.472824096679702</v>
      </c>
      <c r="JX180">
        <v>111.54987335205099</v>
      </c>
      <c r="JY180">
        <v>349.93460083007801</v>
      </c>
      <c r="JZ180">
        <v>39.325229644775398</v>
      </c>
      <c r="KA180">
        <v>64.974960327148395</v>
      </c>
      <c r="KB180">
        <v>147.96923828125</v>
      </c>
      <c r="KC180">
        <v>547.20056152343795</v>
      </c>
      <c r="KD180">
        <v>77.208755493164105</v>
      </c>
      <c r="KE180">
        <v>384.78454589843801</v>
      </c>
      <c r="KF180">
        <v>174.72946166992199</v>
      </c>
      <c r="KG180">
        <v>162.675216674805</v>
      </c>
      <c r="KH180">
        <v>53.537403106689503</v>
      </c>
      <c r="KI180">
        <v>199.64891052246099</v>
      </c>
      <c r="KJ180">
        <v>37.790836334228501</v>
      </c>
      <c r="KK180">
        <v>1391.21472167969</v>
      </c>
      <c r="KL180">
        <v>36.6985893249512</v>
      </c>
      <c r="KM180">
        <f>MATCH(A180,[1]ADOS!$G:$G,0)</f>
        <v>531</v>
      </c>
      <c r="KN180" t="str">
        <f>INDEX([1]ADOS!$H:$H,KM180)</f>
        <v xml:space="preserve">NO DSM_IV questions 4a/4b is no and not atypical </v>
      </c>
      <c r="KO180" t="e">
        <f t="shared" si="6"/>
        <v>#VALUE!</v>
      </c>
      <c r="KP180">
        <f t="shared" si="7"/>
        <v>0</v>
      </c>
      <c r="KQ180">
        <v>0</v>
      </c>
      <c r="KR180" t="str">
        <f>INDEX([1]ADOS!$I:$I,KM180)</f>
        <v>Female</v>
      </c>
      <c r="KS180">
        <v>38</v>
      </c>
      <c r="KT180">
        <f t="shared" si="8"/>
        <v>0</v>
      </c>
      <c r="KU180">
        <v>25</v>
      </c>
      <c r="KV180">
        <v>365</v>
      </c>
    </row>
    <row r="181" spans="1:308" ht="15.5" x14ac:dyDescent="0.35">
      <c r="A181" s="1">
        <v>530721</v>
      </c>
      <c r="B181" s="1" t="s">
        <v>7</v>
      </c>
      <c r="C181">
        <v>5.0182824134826696</v>
      </c>
      <c r="D181">
        <v>4.7143850326538104</v>
      </c>
      <c r="E181">
        <v>2.3575518131256099</v>
      </c>
      <c r="F181">
        <v>2.9638478755950901</v>
      </c>
      <c r="G181">
        <v>6.0346770286560103</v>
      </c>
      <c r="H181">
        <v>2.6522378921508798</v>
      </c>
      <c r="I181">
        <v>3.3737225532531698</v>
      </c>
      <c r="J181">
        <v>3.4463875293731698</v>
      </c>
      <c r="K181">
        <v>3.7413208484649698</v>
      </c>
      <c r="L181">
        <v>3.5420343875885001</v>
      </c>
      <c r="M181">
        <v>2.77675485610962</v>
      </c>
      <c r="N181">
        <v>2.9012191295623802</v>
      </c>
      <c r="O181">
        <v>3.2291419506072998</v>
      </c>
      <c r="P181">
        <v>3.0280666351318399</v>
      </c>
      <c r="Q181">
        <v>5.0697445869445801</v>
      </c>
      <c r="R181">
        <v>4.6567463874816903</v>
      </c>
      <c r="S181">
        <v>3.1499869823455802</v>
      </c>
      <c r="T181">
        <v>4.8894715309143102</v>
      </c>
      <c r="U181">
        <v>4.1117253303527797</v>
      </c>
      <c r="V181">
        <v>2.4897768497467001</v>
      </c>
      <c r="W181">
        <v>4.7002482414245597</v>
      </c>
      <c r="X181">
        <v>3.7250607013702401</v>
      </c>
      <c r="Y181">
        <v>3.8366153240203902</v>
      </c>
      <c r="Z181">
        <v>3.2117106914520299</v>
      </c>
      <c r="AA181">
        <v>4.77744483947754</v>
      </c>
      <c r="AB181">
        <v>4.3036866188049299</v>
      </c>
      <c r="AC181">
        <v>4.1527948379516602</v>
      </c>
      <c r="AD181">
        <v>3.4882066249847399</v>
      </c>
      <c r="AE181">
        <v>3.8515884876251198</v>
      </c>
      <c r="AF181">
        <v>3.9906740188598602</v>
      </c>
      <c r="AG181">
        <v>2.4429695606231698</v>
      </c>
      <c r="AH181">
        <v>2.1014175415039098</v>
      </c>
      <c r="AI181">
        <v>2.7461819648742698</v>
      </c>
      <c r="AJ181">
        <v>4.2185106277465803</v>
      </c>
      <c r="AK181">
        <v>4.55766105651856</v>
      </c>
      <c r="AL181">
        <v>3.37199759483337</v>
      </c>
      <c r="AM181">
        <v>7.1062455177307102</v>
      </c>
      <c r="AN181">
        <v>5.78214359283447</v>
      </c>
      <c r="AO181">
        <v>3.7483031749725302</v>
      </c>
      <c r="AP181">
        <v>4.0188279151916504</v>
      </c>
      <c r="AQ181">
        <v>2.6297254562377899</v>
      </c>
      <c r="AR181">
        <v>2.8477554321289098</v>
      </c>
      <c r="AS181">
        <v>4.6066031455993697</v>
      </c>
      <c r="AT181">
        <v>3.3251221179962198</v>
      </c>
      <c r="AU181">
        <v>2.7578358650207502</v>
      </c>
      <c r="AV181">
        <v>2.9292943477630602</v>
      </c>
      <c r="AW181">
        <v>4.8684763908386204</v>
      </c>
      <c r="AX181">
        <v>2.9928359985351598</v>
      </c>
      <c r="AY181">
        <v>3.6840837001800502</v>
      </c>
      <c r="AZ181">
        <v>4.7575640678405797</v>
      </c>
      <c r="BA181">
        <v>4.1699767112731898</v>
      </c>
      <c r="BB181">
        <v>3.3782119750976598</v>
      </c>
      <c r="BC181">
        <v>6.1444778442382804</v>
      </c>
      <c r="BD181">
        <v>5.3029270172119096</v>
      </c>
      <c r="BE181">
        <v>4.1339178085327202</v>
      </c>
      <c r="BF181">
        <v>3.8409273624420202</v>
      </c>
      <c r="BG181">
        <v>3.1832275390625</v>
      </c>
      <c r="BH181">
        <v>2.9781959056854301</v>
      </c>
      <c r="BI181">
        <v>5.5276722908020002</v>
      </c>
      <c r="BJ181">
        <v>5.6381688117981001</v>
      </c>
      <c r="BK181">
        <v>4.2203464508056596</v>
      </c>
      <c r="BL181">
        <v>4.0438928604126003</v>
      </c>
      <c r="BM181">
        <v>2.9990818500518799</v>
      </c>
      <c r="BN181">
        <v>2.5256774425506601</v>
      </c>
      <c r="BO181">
        <v>3.4684755802154501</v>
      </c>
      <c r="BP181">
        <v>3.04218626022339</v>
      </c>
      <c r="BQ181">
        <v>4.0913457870483398</v>
      </c>
      <c r="BR181">
        <v>3.40941262245178</v>
      </c>
      <c r="BS181">
        <v>4.75608587265015</v>
      </c>
      <c r="BT181">
        <v>2.1399722099304199</v>
      </c>
      <c r="BU181">
        <v>4.0134210586547896</v>
      </c>
      <c r="BV181">
        <v>8.07080173492432</v>
      </c>
      <c r="BW181">
        <v>3.9603452682495099</v>
      </c>
      <c r="BX181">
        <v>2.60961818695068</v>
      </c>
      <c r="BY181">
        <v>5.5140271186828604</v>
      </c>
      <c r="BZ181">
        <v>4.85229444503784</v>
      </c>
      <c r="CA181">
        <v>2.4216489791870099</v>
      </c>
      <c r="CB181">
        <v>3.4006538391113299</v>
      </c>
      <c r="CC181">
        <v>5.6186389923095703</v>
      </c>
      <c r="CD181">
        <v>2.86642694473267</v>
      </c>
      <c r="CE181">
        <v>3.3913650512695299</v>
      </c>
      <c r="CF181">
        <v>3.4689018726348899</v>
      </c>
      <c r="CG181">
        <v>3.7195115089416499</v>
      </c>
      <c r="CH181">
        <v>3.80788254737854</v>
      </c>
      <c r="CI181">
        <v>2.69515824317932</v>
      </c>
      <c r="CJ181">
        <v>3.7086989879608199</v>
      </c>
      <c r="CK181">
        <v>3.8653993606567401</v>
      </c>
      <c r="CL181">
        <v>4.0778555870056197</v>
      </c>
      <c r="CM181">
        <v>5.8014855384826696</v>
      </c>
      <c r="CN181">
        <v>4.9135255813598597</v>
      </c>
      <c r="CO181">
        <v>2.9873895645141602</v>
      </c>
      <c r="CP181">
        <v>4.1195254325866699</v>
      </c>
      <c r="CQ181">
        <v>4.9740800857543901</v>
      </c>
      <c r="CR181">
        <v>3.3290495872497599</v>
      </c>
      <c r="CS181">
        <v>4.9331035614013699</v>
      </c>
      <c r="CT181">
        <v>3.6449282169342001</v>
      </c>
      <c r="CU181">
        <v>3.97855520248413</v>
      </c>
      <c r="CV181">
        <v>3.8801510334014901</v>
      </c>
      <c r="CW181">
        <v>5.3520464897155797</v>
      </c>
      <c r="CX181">
        <v>4.3999371528625497</v>
      </c>
      <c r="CY181">
        <v>3.5423114299774201</v>
      </c>
      <c r="CZ181">
        <v>3.3094465732574498</v>
      </c>
      <c r="DA181">
        <v>3.7890594005584699</v>
      </c>
      <c r="DB181">
        <v>3.6862671375274698</v>
      </c>
      <c r="DC181">
        <v>3.0275526046752899</v>
      </c>
      <c r="DD181">
        <v>2.3121826648712198</v>
      </c>
      <c r="DE181">
        <v>2.39500904083252</v>
      </c>
      <c r="DF181">
        <v>3.4746556282043501</v>
      </c>
      <c r="DG181">
        <v>3.4026062488555899</v>
      </c>
      <c r="DH181">
        <v>2.6532998085021999</v>
      </c>
      <c r="DI181">
        <v>4.9489293098449698</v>
      </c>
      <c r="DJ181">
        <v>4.71555519104004</v>
      </c>
      <c r="DK181">
        <v>3.4222559928893999</v>
      </c>
      <c r="DL181">
        <v>3.37268137931824</v>
      </c>
      <c r="DM181">
        <v>2.3725926876068102</v>
      </c>
      <c r="DN181">
        <v>3.27221584320068</v>
      </c>
      <c r="DO181">
        <v>4.62174797058106</v>
      </c>
      <c r="DP181">
        <v>3.2010059356689502</v>
      </c>
      <c r="DQ181">
        <v>2.6863751411438002</v>
      </c>
      <c r="DR181">
        <v>2.8471448421478298</v>
      </c>
      <c r="DS181">
        <v>4.26098728179932</v>
      </c>
      <c r="DT181">
        <v>2.59986543655396</v>
      </c>
      <c r="DU181">
        <v>3.4247603416442902</v>
      </c>
      <c r="DV181">
        <v>3.8114571571350102</v>
      </c>
      <c r="DW181">
        <v>4.5056471824645996</v>
      </c>
      <c r="DX181">
        <v>4.5676741600036603</v>
      </c>
      <c r="DY181">
        <v>6.14210748672485</v>
      </c>
      <c r="DZ181">
        <v>5.3844361305236799</v>
      </c>
      <c r="EA181">
        <v>5.24172019958496</v>
      </c>
      <c r="EB181">
        <v>3.9743487834930402</v>
      </c>
      <c r="EC181">
        <v>4.2123570442199698</v>
      </c>
      <c r="ED181">
        <v>3.9590921401977499</v>
      </c>
      <c r="EE181">
        <v>5.4188928604126003</v>
      </c>
      <c r="EF181">
        <v>5.15673780441284</v>
      </c>
      <c r="EG181">
        <v>4.08903312683106</v>
      </c>
      <c r="EH181">
        <v>4.9980006217956499</v>
      </c>
      <c r="EI181">
        <v>3.2203128337860099</v>
      </c>
      <c r="EJ181">
        <v>3.4323291778564502</v>
      </c>
      <c r="EK181">
        <v>2.8689625263214098</v>
      </c>
      <c r="EL181">
        <v>2.84106397628784</v>
      </c>
      <c r="EM181">
        <v>3.62573337554932</v>
      </c>
      <c r="EN181">
        <v>4.0795655250549299</v>
      </c>
      <c r="EO181">
        <v>3.89006543159485</v>
      </c>
      <c r="EP181">
        <v>2.5201969146728498</v>
      </c>
      <c r="EQ181">
        <v>3.7460298538207999</v>
      </c>
      <c r="ER181">
        <v>4.5799393653869602</v>
      </c>
      <c r="ES181">
        <v>4.18170118331909</v>
      </c>
      <c r="ET181">
        <v>2.4373943805694598</v>
      </c>
      <c r="EU181">
        <v>186.75817871093801</v>
      </c>
      <c r="EV181">
        <v>230.51679992675801</v>
      </c>
      <c r="EW181">
        <v>305.26480102539102</v>
      </c>
      <c r="EX181">
        <v>353.710693359375</v>
      </c>
      <c r="EY181">
        <v>131.10461425781301</v>
      </c>
      <c r="EZ181">
        <v>339.57232666015602</v>
      </c>
      <c r="FA181">
        <v>194.65757751464801</v>
      </c>
      <c r="FB181">
        <v>156.90550231933599</v>
      </c>
      <c r="FC181">
        <v>85.582054138183594</v>
      </c>
      <c r="FD181">
        <v>45.302562713623097</v>
      </c>
      <c r="FE181">
        <v>265.495849609375</v>
      </c>
      <c r="FF181">
        <v>257.54537963867199</v>
      </c>
      <c r="FG181">
        <v>56.3053588867188</v>
      </c>
      <c r="FH181">
        <v>110.88899230957</v>
      </c>
      <c r="FI181">
        <v>889.17523193359398</v>
      </c>
      <c r="FJ181">
        <v>1370.20141601563</v>
      </c>
      <c r="FK181">
        <v>135.32092285156301</v>
      </c>
      <c r="FL181">
        <v>234.64953613281301</v>
      </c>
      <c r="FM181">
        <v>395.15203857421898</v>
      </c>
      <c r="FN181">
        <v>220.69801330566401</v>
      </c>
      <c r="FO181">
        <v>281.06707763671898</v>
      </c>
      <c r="FP181">
        <v>585.12005615234398</v>
      </c>
      <c r="FQ181">
        <v>260.42684936523398</v>
      </c>
      <c r="FR181">
        <v>440.40753173828102</v>
      </c>
      <c r="FS181">
        <v>537.56213378906295</v>
      </c>
      <c r="FT181">
        <v>613.98028564453102</v>
      </c>
      <c r="FU181">
        <v>797.77453613281295</v>
      </c>
      <c r="FV181">
        <v>588.68365478515602</v>
      </c>
      <c r="FW181">
        <v>643.77703857421898</v>
      </c>
      <c r="FX181">
        <v>534.57647705078102</v>
      </c>
      <c r="FY181">
        <v>334.86968994140602</v>
      </c>
      <c r="FZ181">
        <v>26.1965637207031</v>
      </c>
      <c r="GA181">
        <v>100.73549652099599</v>
      </c>
      <c r="GB181">
        <v>630.27508544921898</v>
      </c>
      <c r="GC181">
        <v>141.46598815918</v>
      </c>
      <c r="GD181">
        <v>97.401023864746094</v>
      </c>
      <c r="GE181">
        <v>466.553955078125</v>
      </c>
      <c r="GF181">
        <v>589.18902587890602</v>
      </c>
      <c r="GG181">
        <v>20.061759948730501</v>
      </c>
      <c r="GH181">
        <v>9.8230009078979492</v>
      </c>
      <c r="GI181">
        <v>249.16183471679699</v>
      </c>
      <c r="GJ181">
        <v>323.41683959960898</v>
      </c>
      <c r="GK181">
        <v>576.85894775390602</v>
      </c>
      <c r="GL181">
        <v>317.341064453125</v>
      </c>
      <c r="GM181">
        <v>312.60308837890602</v>
      </c>
      <c r="GN181">
        <v>93.110946655273395</v>
      </c>
      <c r="GO181">
        <v>75.771049499511705</v>
      </c>
      <c r="GP181">
        <v>386.50799560546898</v>
      </c>
      <c r="GQ181">
        <v>201.47308349609401</v>
      </c>
      <c r="GR181">
        <v>49.9461669921875</v>
      </c>
      <c r="GS181">
        <v>37.622596740722699</v>
      </c>
      <c r="GT181">
        <v>220.93933105468801</v>
      </c>
      <c r="GU181">
        <v>121.539825439453</v>
      </c>
      <c r="GV181">
        <v>152.67066955566401</v>
      </c>
      <c r="GW181">
        <v>0.13544900715351099</v>
      </c>
      <c r="GX181">
        <v>430.62509155273398</v>
      </c>
      <c r="GY181">
        <v>116.63045501709</v>
      </c>
      <c r="GZ181">
        <v>152.53244018554699</v>
      </c>
      <c r="HA181">
        <v>124.545082092285</v>
      </c>
      <c r="HB181">
        <v>47.984725952148402</v>
      </c>
      <c r="HC181">
        <v>92.863525390625</v>
      </c>
      <c r="HD181">
        <v>17.0473728179932</v>
      </c>
      <c r="HE181">
        <v>37.586502075195298</v>
      </c>
      <c r="HF181">
        <v>108.671264648438</v>
      </c>
      <c r="HG181">
        <v>178.38291931152301</v>
      </c>
      <c r="HH181">
        <v>62.877109527587898</v>
      </c>
      <c r="HI181">
        <v>264.43582153320301</v>
      </c>
      <c r="HJ181">
        <v>177.498291015625</v>
      </c>
      <c r="HK181">
        <v>192.79058837890599</v>
      </c>
      <c r="HL181">
        <v>95.430557250976605</v>
      </c>
      <c r="HM181">
        <v>53.218833923339801</v>
      </c>
      <c r="HN181">
        <v>34.542682647705099</v>
      </c>
      <c r="HO181">
        <v>543.29718017578102</v>
      </c>
      <c r="HP181">
        <v>23.8138313293457</v>
      </c>
      <c r="HQ181">
        <v>183.47377014160199</v>
      </c>
      <c r="HR181">
        <v>229.80337524414099</v>
      </c>
      <c r="HS181">
        <v>271.30767822265602</v>
      </c>
      <c r="HT181">
        <v>398.49087524414102</v>
      </c>
      <c r="HU181">
        <v>119.166633605957</v>
      </c>
      <c r="HV181">
        <v>384.63366699218801</v>
      </c>
      <c r="HW181">
        <v>249.263671875</v>
      </c>
      <c r="HX181">
        <v>192.95231628418</v>
      </c>
      <c r="HY181">
        <v>119.634574890137</v>
      </c>
      <c r="HZ181">
        <v>54.468482971191399</v>
      </c>
      <c r="IA181">
        <v>328.56689453125</v>
      </c>
      <c r="IB181">
        <v>329.394775390625</v>
      </c>
      <c r="IC181">
        <v>104.75677490234401</v>
      </c>
      <c r="ID181">
        <v>178.99652099609401</v>
      </c>
      <c r="IE181">
        <v>705.09149169921898</v>
      </c>
      <c r="IF181">
        <v>1220.52099609375</v>
      </c>
      <c r="IG181">
        <v>109.941932678223</v>
      </c>
      <c r="IH181">
        <v>184.295166015625</v>
      </c>
      <c r="II181">
        <v>497.4453125</v>
      </c>
      <c r="IJ181">
        <v>271.08303833007801</v>
      </c>
      <c r="IK181">
        <v>401.98983764648398</v>
      </c>
      <c r="IL181">
        <v>645.64685058593795</v>
      </c>
      <c r="IM181">
        <v>524.90197753906295</v>
      </c>
      <c r="IN181">
        <v>570.02557373046898</v>
      </c>
      <c r="IO181">
        <v>555.4736328125</v>
      </c>
      <c r="IP181">
        <v>839.68853759765602</v>
      </c>
      <c r="IQ181">
        <v>626.22161865234398</v>
      </c>
      <c r="IR181">
        <v>652.97668457031295</v>
      </c>
      <c r="IS181">
        <v>613.78405761718795</v>
      </c>
      <c r="IT181">
        <v>501.42132568359398</v>
      </c>
      <c r="IU181">
        <v>304.92904663085898</v>
      </c>
      <c r="IV181">
        <v>26.633180618286101</v>
      </c>
      <c r="IW181">
        <v>66.392227172851605</v>
      </c>
      <c r="IX181">
        <v>608.41156005859398</v>
      </c>
      <c r="IY181">
        <v>104.654670715332</v>
      </c>
      <c r="IZ181">
        <v>163.39297485351599</v>
      </c>
      <c r="JA181">
        <v>482.86215209960898</v>
      </c>
      <c r="JB181">
        <v>469.39102172851602</v>
      </c>
      <c r="JC181">
        <v>62.794960021972699</v>
      </c>
      <c r="JD181">
        <v>14.585675239563001</v>
      </c>
      <c r="JE181">
        <v>287.58697509765602</v>
      </c>
      <c r="JF181">
        <v>358.40350341796898</v>
      </c>
      <c r="JG181">
        <v>419.30255126953102</v>
      </c>
      <c r="JH181">
        <v>336.70602416992199</v>
      </c>
      <c r="JI181">
        <v>316.45721435546898</v>
      </c>
      <c r="JJ181">
        <v>115.096725463867</v>
      </c>
      <c r="JK181">
        <v>152.76576232910199</v>
      </c>
      <c r="JL181">
        <v>184.64392089843801</v>
      </c>
      <c r="JM181">
        <v>373.82757568359398</v>
      </c>
      <c r="JN181">
        <v>106.494186401367</v>
      </c>
      <c r="JO181">
        <v>39.063278198242202</v>
      </c>
      <c r="JP181">
        <v>138.87889099121099</v>
      </c>
      <c r="JQ181">
        <v>101.21653747558599</v>
      </c>
      <c r="JR181">
        <v>140.03892517089801</v>
      </c>
      <c r="JS181">
        <v>9.6520997583866106E-2</v>
      </c>
      <c r="JT181">
        <v>518.10723876953102</v>
      </c>
      <c r="JU181">
        <v>37.9088745117188</v>
      </c>
      <c r="JV181">
        <v>90.525848388671903</v>
      </c>
      <c r="JW181">
        <v>50.538478851318402</v>
      </c>
      <c r="JX181">
        <v>75.579528808593807</v>
      </c>
      <c r="JY181">
        <v>226.62927246093801</v>
      </c>
      <c r="JZ181">
        <v>23.297830581665</v>
      </c>
      <c r="KA181">
        <v>45.9507026672363</v>
      </c>
      <c r="KB181">
        <v>122.039688110352</v>
      </c>
      <c r="KC181">
        <v>194.08636474609401</v>
      </c>
      <c r="KD181">
        <v>56.8422241210938</v>
      </c>
      <c r="KE181">
        <v>375.46871948242199</v>
      </c>
      <c r="KF181">
        <v>167.42218017578099</v>
      </c>
      <c r="KG181">
        <v>63.979324340820298</v>
      </c>
      <c r="KH181">
        <v>48.204994201660199</v>
      </c>
      <c r="KI181">
        <v>118.44329833984401</v>
      </c>
      <c r="KJ181">
        <v>53.274532318115199</v>
      </c>
      <c r="KK181">
        <v>769.40930175781295</v>
      </c>
      <c r="KL181">
        <v>25.3896579742432</v>
      </c>
      <c r="KM181">
        <f>MATCH(A181,[1]ADOS!$G:$G,0)</f>
        <v>207</v>
      </c>
      <c r="KN181" t="str">
        <f>INDEX([1]ADOS!$H:$H,KM181)</f>
        <v xml:space="preserve">NO DSM_IV questions 4a/4b is no and not atypical </v>
      </c>
      <c r="KO181" t="e">
        <f t="shared" si="6"/>
        <v>#VALUE!</v>
      </c>
      <c r="KP181">
        <f t="shared" si="7"/>
        <v>0</v>
      </c>
      <c r="KQ181">
        <v>0</v>
      </c>
      <c r="KR181" t="str">
        <f>INDEX([1]ADOS!$I:$I,KM181)</f>
        <v>Female</v>
      </c>
      <c r="KS181">
        <v>38</v>
      </c>
      <c r="KT181">
        <f t="shared" si="8"/>
        <v>0</v>
      </c>
      <c r="KU181">
        <v>25</v>
      </c>
      <c r="KV181">
        <v>365</v>
      </c>
    </row>
    <row r="182" spans="1:308" ht="15.5" x14ac:dyDescent="0.35">
      <c r="A182" s="1">
        <v>533799</v>
      </c>
      <c r="B182" s="1" t="s">
        <v>7</v>
      </c>
      <c r="C182">
        <v>5.3261952400207502</v>
      </c>
      <c r="D182">
        <v>4.0261893272399902</v>
      </c>
      <c r="E182">
        <v>3.5408661365509002</v>
      </c>
      <c r="F182">
        <v>4.7125473022460902</v>
      </c>
      <c r="G182">
        <v>5.2997746467590297</v>
      </c>
      <c r="H182">
        <v>4.6027059555053702</v>
      </c>
      <c r="I182">
        <v>4.0439572334289604</v>
      </c>
      <c r="J182">
        <v>3.9889569282531698</v>
      </c>
      <c r="K182">
        <v>4.1743898391723597</v>
      </c>
      <c r="L182">
        <v>3.1804008483886701</v>
      </c>
      <c r="M182">
        <v>3.7746810913085902</v>
      </c>
      <c r="N182">
        <v>4.5384902954101598</v>
      </c>
      <c r="O182">
        <v>5.0899004936218297</v>
      </c>
      <c r="P182">
        <v>4.6451430320739799</v>
      </c>
      <c r="Q182">
        <v>4.6697068214416504</v>
      </c>
      <c r="R182">
        <v>4.5062904357910201</v>
      </c>
      <c r="S182">
        <v>6.01328420639038</v>
      </c>
      <c r="T182">
        <v>6.7038254737854004</v>
      </c>
      <c r="U182">
        <v>4.4548258781433097</v>
      </c>
      <c r="V182">
        <v>3.56280565261841</v>
      </c>
      <c r="W182">
        <v>4.4897217750549299</v>
      </c>
      <c r="X182">
        <v>3.9749681949615501</v>
      </c>
      <c r="Y182">
        <v>3.6649744510650599</v>
      </c>
      <c r="Z182">
        <v>5.0897059440612802</v>
      </c>
      <c r="AA182">
        <v>5.4467134475707999</v>
      </c>
      <c r="AB182">
        <v>5.09122562408447</v>
      </c>
      <c r="AC182">
        <v>4.3724174499511701</v>
      </c>
      <c r="AD182">
        <v>3.60829377174377</v>
      </c>
      <c r="AE182">
        <v>3.6558866500854501</v>
      </c>
      <c r="AF182">
        <v>4.6448602676391602</v>
      </c>
      <c r="AG182">
        <v>5.3906502723693901</v>
      </c>
      <c r="AH182">
        <v>4.8249750137329102</v>
      </c>
      <c r="AI182">
        <v>3.71462106704712</v>
      </c>
      <c r="AJ182">
        <v>4.93682861328125</v>
      </c>
      <c r="AK182">
        <v>4.9970884323120099</v>
      </c>
      <c r="AL182">
        <v>4.3567752838134801</v>
      </c>
      <c r="AM182">
        <v>4.7210025787353498</v>
      </c>
      <c r="AN182">
        <v>5.0365285873413104</v>
      </c>
      <c r="AO182">
        <v>4.4285411834716797</v>
      </c>
      <c r="AP182">
        <v>4.5006260871887198</v>
      </c>
      <c r="AQ182">
        <v>4.34895944595337</v>
      </c>
      <c r="AR182">
        <v>3.3857123851776101</v>
      </c>
      <c r="AS182">
        <v>5.0987901687622097</v>
      </c>
      <c r="AT182">
        <v>3.74520015716553</v>
      </c>
      <c r="AU182">
        <v>2.91061592102051</v>
      </c>
      <c r="AV182">
        <v>3.7850301265716602</v>
      </c>
      <c r="AW182">
        <v>6.2048158645629901</v>
      </c>
      <c r="AX182">
        <v>4.4984607696533203</v>
      </c>
      <c r="AY182">
        <v>5.3565154075622603</v>
      </c>
      <c r="AZ182">
        <v>4.1883802413940403</v>
      </c>
      <c r="BA182">
        <v>3.72456574440002</v>
      </c>
      <c r="BB182">
        <v>3.7402689456939702</v>
      </c>
      <c r="BC182">
        <v>4.4001445770263699</v>
      </c>
      <c r="BD182">
        <v>4.2106604576110804</v>
      </c>
      <c r="BE182">
        <v>5.2012777328491202</v>
      </c>
      <c r="BF182">
        <v>3.7324461936950701</v>
      </c>
      <c r="BG182">
        <v>3.80796599388123</v>
      </c>
      <c r="BH182">
        <v>3.39365458488464</v>
      </c>
      <c r="BI182">
        <v>3.8894362449646001</v>
      </c>
      <c r="BJ182">
        <v>3.8960211277008101</v>
      </c>
      <c r="BK182">
        <v>3.9486949443817099</v>
      </c>
      <c r="BL182">
        <v>5.0428361892700204</v>
      </c>
      <c r="BM182">
        <v>4.6792531013488796</v>
      </c>
      <c r="BN182">
        <v>4.6794981956481898</v>
      </c>
      <c r="BO182">
        <v>4.3059101104736301</v>
      </c>
      <c r="BP182">
        <v>3.1732118129730198</v>
      </c>
      <c r="BQ182">
        <v>3.7190291881561302</v>
      </c>
      <c r="BR182">
        <v>3.6941576004028298</v>
      </c>
      <c r="BS182">
        <v>3.5542261600494398</v>
      </c>
      <c r="BT182">
        <v>5.2804632186889702</v>
      </c>
      <c r="BU182">
        <v>4.3717288970947301</v>
      </c>
      <c r="BV182">
        <v>4.8579249382018999</v>
      </c>
      <c r="BW182">
        <v>4.1063504219055202</v>
      </c>
      <c r="BX182">
        <v>3.7287979125976598</v>
      </c>
      <c r="BY182">
        <v>5.1036438941955602</v>
      </c>
      <c r="BZ182">
        <v>4.1550221443176296</v>
      </c>
      <c r="CA182">
        <v>3.5977449417114298</v>
      </c>
      <c r="CB182">
        <v>4.8092007637023899</v>
      </c>
      <c r="CC182">
        <v>5.5812892913818404</v>
      </c>
      <c r="CD182">
        <v>4.3363680839538601</v>
      </c>
      <c r="CE182">
        <v>4.3111891746520996</v>
      </c>
      <c r="CF182">
        <v>3.93392109870911</v>
      </c>
      <c r="CG182">
        <v>4.1520557403564498</v>
      </c>
      <c r="CH182">
        <v>3.2746422290802002</v>
      </c>
      <c r="CI182">
        <v>3.7386443614959699</v>
      </c>
      <c r="CJ182">
        <v>4.7087211608886701</v>
      </c>
      <c r="CK182">
        <v>5.2211370468139702</v>
      </c>
      <c r="CL182">
        <v>5.0499753952026403</v>
      </c>
      <c r="CM182">
        <v>4.5331792831420898</v>
      </c>
      <c r="CN182">
        <v>4.4275050163268999</v>
      </c>
      <c r="CO182">
        <v>6.4804253578186</v>
      </c>
      <c r="CP182">
        <v>7.2513108253479004</v>
      </c>
      <c r="CQ182">
        <v>4.5841107368469203</v>
      </c>
      <c r="CR182">
        <v>3.9398055076599099</v>
      </c>
      <c r="CS182">
        <v>4.5145802497863796</v>
      </c>
      <c r="CT182">
        <v>4.3428769111633301</v>
      </c>
      <c r="CU182">
        <v>3.65121650695801</v>
      </c>
      <c r="CV182">
        <v>5.0233397483825701</v>
      </c>
      <c r="CW182">
        <v>5.2577018737793004</v>
      </c>
      <c r="CX182">
        <v>4.9870481491088903</v>
      </c>
      <c r="CY182">
        <v>4.4758548736572301</v>
      </c>
      <c r="CZ182">
        <v>3.7745292186737101</v>
      </c>
      <c r="DA182">
        <v>3.7478508949279798</v>
      </c>
      <c r="DB182">
        <v>4.8642630577087402</v>
      </c>
      <c r="DC182">
        <v>5.4352226257324201</v>
      </c>
      <c r="DD182">
        <v>5.29898977279663</v>
      </c>
      <c r="DE182">
        <v>4.2907185554504403</v>
      </c>
      <c r="DF182">
        <v>5.0194339752197301</v>
      </c>
      <c r="DG182">
        <v>5.3603663444518999</v>
      </c>
      <c r="DH182">
        <v>4.48046827316284</v>
      </c>
      <c r="DI182">
        <v>4.5293836593627903</v>
      </c>
      <c r="DJ182">
        <v>4.9436488151550302</v>
      </c>
      <c r="DK182">
        <v>4.6432614326477104</v>
      </c>
      <c r="DL182">
        <v>4.5761423110961896</v>
      </c>
      <c r="DM182">
        <v>4.0955619812011701</v>
      </c>
      <c r="DN182">
        <v>3.5511014461517298</v>
      </c>
      <c r="DO182">
        <v>5.5782876014709499</v>
      </c>
      <c r="DP182">
        <v>3.8040320873260498</v>
      </c>
      <c r="DQ182">
        <v>2.8870728015899698</v>
      </c>
      <c r="DR182">
        <v>3.9962680339813201</v>
      </c>
      <c r="DS182">
        <v>5.9823851585388201</v>
      </c>
      <c r="DT182">
        <v>5.3817844390869096</v>
      </c>
      <c r="DU182">
        <v>5.6219773292541504</v>
      </c>
      <c r="DV182">
        <v>4.2472434043884304</v>
      </c>
      <c r="DW182">
        <v>3.7589952945709202</v>
      </c>
      <c r="DX182">
        <v>3.8191668987274201</v>
      </c>
      <c r="DY182">
        <v>4.5699372291564897</v>
      </c>
      <c r="DZ182">
        <v>4.0126852989196804</v>
      </c>
      <c r="EA182">
        <v>5.7982101440429696</v>
      </c>
      <c r="EB182">
        <v>3.9011890888214098</v>
      </c>
      <c r="EC182">
        <v>3.7064642906189</v>
      </c>
      <c r="ED182">
        <v>3.6631946563720699</v>
      </c>
      <c r="EE182">
        <v>4.0081815719604501</v>
      </c>
      <c r="EF182">
        <v>3.7481446266174299</v>
      </c>
      <c r="EG182">
        <v>4.0688161849975604</v>
      </c>
      <c r="EH182">
        <v>4.6752214431762704</v>
      </c>
      <c r="EI182">
        <v>4.5577731132507298</v>
      </c>
      <c r="EJ182">
        <v>4.2817859649658203</v>
      </c>
      <c r="EK182">
        <v>4.5290188789367702</v>
      </c>
      <c r="EL182">
        <v>3.1863934993743901</v>
      </c>
      <c r="EM182">
        <v>3.7334332466125502</v>
      </c>
      <c r="EN182">
        <v>3.6616153717040998</v>
      </c>
      <c r="EO182">
        <v>3.5765845775604301</v>
      </c>
      <c r="EP182">
        <v>5.3660721778869602</v>
      </c>
      <c r="EQ182">
        <v>4.3167862892150897</v>
      </c>
      <c r="ER182">
        <v>4.5236248970031703</v>
      </c>
      <c r="ES182">
        <v>3.8941686153411901</v>
      </c>
      <c r="ET182">
        <v>4.2208933830261204</v>
      </c>
      <c r="EU182">
        <v>285.45709228515602</v>
      </c>
      <c r="EV182">
        <v>548.33544921875</v>
      </c>
      <c r="EW182">
        <v>430.69082641601602</v>
      </c>
      <c r="EX182">
        <v>379.84707641601602</v>
      </c>
      <c r="EY182">
        <v>227.06280517578099</v>
      </c>
      <c r="EZ182">
        <v>744.868408203125</v>
      </c>
      <c r="FA182">
        <v>348.65832519531301</v>
      </c>
      <c r="FB182">
        <v>332.54672241210898</v>
      </c>
      <c r="FC182">
        <v>156.98512268066401</v>
      </c>
      <c r="FD182">
        <v>71.536994934082003</v>
      </c>
      <c r="FE182">
        <v>623.80749511718795</v>
      </c>
      <c r="FF182">
        <v>501.78195190429699</v>
      </c>
      <c r="FG182">
        <v>230.69549560546901</v>
      </c>
      <c r="FH182">
        <v>441.27288818359398</v>
      </c>
      <c r="FI182">
        <v>1664.83276367188</v>
      </c>
      <c r="FJ182">
        <v>2436.064453125</v>
      </c>
      <c r="FK182">
        <v>165.99443054199199</v>
      </c>
      <c r="FL182">
        <v>253.63188171386699</v>
      </c>
      <c r="FM182">
        <v>838.11181640625</v>
      </c>
      <c r="FN182">
        <v>504.907470703125</v>
      </c>
      <c r="FO182">
        <v>778.96075439453102</v>
      </c>
      <c r="FP182">
        <v>977.18542480468795</v>
      </c>
      <c r="FQ182">
        <v>438.29873657226602</v>
      </c>
      <c r="FR182">
        <v>786.89971923828102</v>
      </c>
      <c r="FS182">
        <v>1113.41357421875</v>
      </c>
      <c r="FT182">
        <v>988.96533203125</v>
      </c>
      <c r="FU182">
        <v>1087.76782226563</v>
      </c>
      <c r="FV182">
        <v>1012.74261474609</v>
      </c>
      <c r="FW182">
        <v>1017.30249023438</v>
      </c>
      <c r="FX182">
        <v>1039.94177246094</v>
      </c>
      <c r="FY182">
        <v>368.745361328125</v>
      </c>
      <c r="FZ182">
        <v>19.712741851806602</v>
      </c>
      <c r="GA182">
        <v>121.15259552002</v>
      </c>
      <c r="GB182">
        <v>950.07080078125</v>
      </c>
      <c r="GC182">
        <v>206.920974731445</v>
      </c>
      <c r="GD182">
        <v>223.92512512207</v>
      </c>
      <c r="GE182">
        <v>849.62683105468795</v>
      </c>
      <c r="GF182">
        <v>1110.77465820313</v>
      </c>
      <c r="GG182">
        <v>74.789581298828097</v>
      </c>
      <c r="GH182">
        <v>43.571052551269503</v>
      </c>
      <c r="GI182">
        <v>212.58526611328099</v>
      </c>
      <c r="GJ182">
        <v>681.68206787109398</v>
      </c>
      <c r="GK182">
        <v>544.09478759765602</v>
      </c>
      <c r="GL182">
        <v>585.11877441406295</v>
      </c>
      <c r="GM182">
        <v>600.39166259765602</v>
      </c>
      <c r="GN182">
        <v>194.835037231445</v>
      </c>
      <c r="GO182">
        <v>107.02872467041</v>
      </c>
      <c r="GP182">
        <v>293.24572753906301</v>
      </c>
      <c r="GQ182">
        <v>333.00305175781301</v>
      </c>
      <c r="GR182">
        <v>153.03398132324199</v>
      </c>
      <c r="GS182">
        <v>90.700050354003906</v>
      </c>
      <c r="GT182">
        <v>345.12731933593801</v>
      </c>
      <c r="GU182">
        <v>293.48724365234398</v>
      </c>
      <c r="GV182">
        <v>664.09759521484398</v>
      </c>
      <c r="GW182">
        <v>0.43840399384498602</v>
      </c>
      <c r="GX182">
        <v>834.7158203125</v>
      </c>
      <c r="GY182">
        <v>161.15066528320301</v>
      </c>
      <c r="GZ182">
        <v>290.38265991210898</v>
      </c>
      <c r="HA182">
        <v>166.57220458984401</v>
      </c>
      <c r="HB182">
        <v>172.92150878906301</v>
      </c>
      <c r="HC182">
        <v>339.33218383789102</v>
      </c>
      <c r="HD182">
        <v>37.279918670654297</v>
      </c>
      <c r="HE182">
        <v>49.191307067871101</v>
      </c>
      <c r="HF182">
        <v>183.82289123535199</v>
      </c>
      <c r="HG182">
        <v>420.29870605468801</v>
      </c>
      <c r="HH182">
        <v>100.22476196289099</v>
      </c>
      <c r="HI182">
        <v>454.74923706054699</v>
      </c>
      <c r="HJ182">
        <v>191.93246459960901</v>
      </c>
      <c r="HK182">
        <v>283.03201293945301</v>
      </c>
      <c r="HL182">
        <v>53.195224761962898</v>
      </c>
      <c r="HM182">
        <v>168.40086364746099</v>
      </c>
      <c r="HN182">
        <v>57.423927307128899</v>
      </c>
      <c r="HO182">
        <v>1257.66381835938</v>
      </c>
      <c r="HP182">
        <v>36.402286529541001</v>
      </c>
      <c r="HQ182">
        <v>319.600830078125</v>
      </c>
      <c r="HR182">
        <v>542.939453125</v>
      </c>
      <c r="HS182">
        <v>450.75085449218801</v>
      </c>
      <c r="HT182">
        <v>434.06970214843801</v>
      </c>
      <c r="HU182">
        <v>366.19812011718801</v>
      </c>
      <c r="HV182">
        <v>633.86444091796898</v>
      </c>
      <c r="HW182">
        <v>353.31903076171898</v>
      </c>
      <c r="HX182">
        <v>393.927978515625</v>
      </c>
      <c r="HY182">
        <v>150.26934814453099</v>
      </c>
      <c r="HZ182">
        <v>74.284248352050795</v>
      </c>
      <c r="IA182">
        <v>789.70037841796898</v>
      </c>
      <c r="IB182">
        <v>489.33712768554699</v>
      </c>
      <c r="IC182">
        <v>215.70910644531301</v>
      </c>
      <c r="ID182">
        <v>479.21432495117199</v>
      </c>
      <c r="IE182">
        <v>1638.3310546875</v>
      </c>
      <c r="IF182">
        <v>2408.02319335938</v>
      </c>
      <c r="IG182">
        <v>135.55108642578099</v>
      </c>
      <c r="IH182">
        <v>227.43080139160199</v>
      </c>
      <c r="II182">
        <v>981.19036865234398</v>
      </c>
      <c r="IJ182">
        <v>444.66525268554699</v>
      </c>
      <c r="IK182">
        <v>813.42779541015602</v>
      </c>
      <c r="IL182">
        <v>1117.09106445313</v>
      </c>
      <c r="IM182">
        <v>427.11669921875</v>
      </c>
      <c r="IN182">
        <v>783.92932128906295</v>
      </c>
      <c r="IO182">
        <v>1073.26135253906</v>
      </c>
      <c r="IP182">
        <v>809.18133544921898</v>
      </c>
      <c r="IQ182">
        <v>1198.3837890625</v>
      </c>
      <c r="IR182">
        <v>975.04089355468795</v>
      </c>
      <c r="IS182">
        <v>1038.42358398438</v>
      </c>
      <c r="IT182">
        <v>841.30187988281295</v>
      </c>
      <c r="IU182">
        <v>391.48822021484398</v>
      </c>
      <c r="IV182">
        <v>18.0653266906738</v>
      </c>
      <c r="IW182">
        <v>138.08094787597699</v>
      </c>
      <c r="IX182">
        <v>1062.201171875</v>
      </c>
      <c r="IY182">
        <v>196.83323669433599</v>
      </c>
      <c r="IZ182">
        <v>166.33384704589801</v>
      </c>
      <c r="JA182">
        <v>1025.78747558594</v>
      </c>
      <c r="JB182">
        <v>1040.28234863281</v>
      </c>
      <c r="JC182">
        <v>56.085399627685597</v>
      </c>
      <c r="JD182">
        <v>18.920701980590799</v>
      </c>
      <c r="JE182">
        <v>188.42474365234401</v>
      </c>
      <c r="JF182">
        <v>711.65643310546898</v>
      </c>
      <c r="JG182">
        <v>665.66961669921898</v>
      </c>
      <c r="JH182">
        <v>657.44580078125</v>
      </c>
      <c r="JI182">
        <v>527.65783691406295</v>
      </c>
      <c r="JJ182">
        <v>182.83677673339801</v>
      </c>
      <c r="JK182">
        <v>82.415283203125</v>
      </c>
      <c r="JL182">
        <v>303.62292480468801</v>
      </c>
      <c r="JM182">
        <v>300.62020874023398</v>
      </c>
      <c r="JN182">
        <v>168.30752563476599</v>
      </c>
      <c r="JO182">
        <v>90.150955200195298</v>
      </c>
      <c r="JP182">
        <v>405.51632690429699</v>
      </c>
      <c r="JQ182">
        <v>354.42224121093801</v>
      </c>
      <c r="JR182">
        <v>639.21405029296898</v>
      </c>
      <c r="JS182">
        <v>0.22285699844360399</v>
      </c>
      <c r="JT182">
        <v>830.18463134765602</v>
      </c>
      <c r="JU182">
        <v>117.971626281738</v>
      </c>
      <c r="JV182">
        <v>181.73529052734401</v>
      </c>
      <c r="JW182">
        <v>99.278480529785199</v>
      </c>
      <c r="JX182">
        <v>164.58735656738301</v>
      </c>
      <c r="JY182">
        <v>349.577392578125</v>
      </c>
      <c r="JZ182">
        <v>49.266685485839801</v>
      </c>
      <c r="KA182">
        <v>37.662662506103501</v>
      </c>
      <c r="KB182">
        <v>168.47529602050801</v>
      </c>
      <c r="KC182">
        <v>417.75408935546898</v>
      </c>
      <c r="KD182">
        <v>112.27374267578099</v>
      </c>
      <c r="KE182">
        <v>485.39602661132801</v>
      </c>
      <c r="KF182">
        <v>281.25216674804699</v>
      </c>
      <c r="KG182">
        <v>285.71444702148398</v>
      </c>
      <c r="KH182">
        <v>70.624641418457003</v>
      </c>
      <c r="KI182">
        <v>156.87908935546901</v>
      </c>
      <c r="KJ182">
        <v>84.385932922363295</v>
      </c>
      <c r="KK182">
        <v>1061.58093261719</v>
      </c>
      <c r="KL182">
        <v>31.314134597778299</v>
      </c>
      <c r="KM182">
        <f>MATCH(A182,[1]ADOS!$G:$G,0)</f>
        <v>280</v>
      </c>
      <c r="KN182" t="str">
        <f>INDEX([1]ADOS!$H:$H,KM182)</f>
        <v xml:space="preserve">NO DSM_IV questions 4a/4b is no and not atypical </v>
      </c>
      <c r="KO182" t="e">
        <f t="shared" si="6"/>
        <v>#VALUE!</v>
      </c>
      <c r="KP182">
        <f t="shared" si="7"/>
        <v>0</v>
      </c>
      <c r="KQ182">
        <v>0</v>
      </c>
      <c r="KR182" t="str">
        <f>INDEX([1]ADOS!$I:$I,KM182)</f>
        <v>Female</v>
      </c>
      <c r="KS182">
        <v>38</v>
      </c>
      <c r="KT182">
        <f t="shared" si="8"/>
        <v>0</v>
      </c>
      <c r="KU182">
        <v>25</v>
      </c>
      <c r="KV182">
        <v>365</v>
      </c>
    </row>
    <row r="183" spans="1:308" ht="15.5" x14ac:dyDescent="0.35">
      <c r="A183" s="1">
        <v>536109</v>
      </c>
      <c r="B183" s="1" t="s">
        <v>7</v>
      </c>
      <c r="C183">
        <v>5.3471102714538601</v>
      </c>
      <c r="D183">
        <v>4.0425982475280797</v>
      </c>
      <c r="E183">
        <v>2.8418917655944802</v>
      </c>
      <c r="F183">
        <v>4.3779602050781303</v>
      </c>
      <c r="G183">
        <v>5.21026515960693</v>
      </c>
      <c r="H183">
        <v>4.78792381286621</v>
      </c>
      <c r="I183">
        <v>4.3156170845031703</v>
      </c>
      <c r="J183">
        <v>3.9902582168579102</v>
      </c>
      <c r="K183">
        <v>4.7169342041015598</v>
      </c>
      <c r="L183">
        <v>3.65679955482483</v>
      </c>
      <c r="M183">
        <v>3.4139719009399401</v>
      </c>
      <c r="N183">
        <v>4.4006657600402797</v>
      </c>
      <c r="O183">
        <v>5.32724905014038</v>
      </c>
      <c r="P183">
        <v>4.3924226760864302</v>
      </c>
      <c r="Q183">
        <v>4.6815152168273899</v>
      </c>
      <c r="R183">
        <v>4.6119766235351598</v>
      </c>
      <c r="S183">
        <v>5.4288525581359899</v>
      </c>
      <c r="T183">
        <v>6.2655997276306197</v>
      </c>
      <c r="U183">
        <v>3.9371826648712198</v>
      </c>
      <c r="V183">
        <v>3.0331156253814702</v>
      </c>
      <c r="W183">
        <v>4.6471595764160201</v>
      </c>
      <c r="X183">
        <v>4.1334304809570304</v>
      </c>
      <c r="Y183">
        <v>3.91097140312195</v>
      </c>
      <c r="Z183">
        <v>5.23581790924072</v>
      </c>
      <c r="AA183">
        <v>4.9715747833251998</v>
      </c>
      <c r="AB183">
        <v>4.6277985572814897</v>
      </c>
      <c r="AC183">
        <v>3.6293869018554701</v>
      </c>
      <c r="AD183">
        <v>3.18369436264038</v>
      </c>
      <c r="AE183">
        <v>3.8043901920318599</v>
      </c>
      <c r="AF183">
        <v>4.6097178459167498</v>
      </c>
      <c r="AG183">
        <v>5.3869481086731001</v>
      </c>
      <c r="AH183">
        <v>4.7169117927551296</v>
      </c>
      <c r="AI183">
        <v>3.76536345481873</v>
      </c>
      <c r="AJ183">
        <v>4.4924087524414098</v>
      </c>
      <c r="AK183">
        <v>5.4204678535461399</v>
      </c>
      <c r="AL183">
        <v>3.76659059524536</v>
      </c>
      <c r="AM183">
        <v>4.7128634452819798</v>
      </c>
      <c r="AN183">
        <v>5.0448145866393999</v>
      </c>
      <c r="AO183">
        <v>4.7426443099975604</v>
      </c>
      <c r="AP183">
        <v>3.9836452007293701</v>
      </c>
      <c r="AQ183">
        <v>3.7388615608215301</v>
      </c>
      <c r="AR183">
        <v>3.3487029075622599</v>
      </c>
      <c r="AS183">
        <v>6.0129365921020499</v>
      </c>
      <c r="AT183">
        <v>3.55304050445557</v>
      </c>
      <c r="AU183">
        <v>3.0106463432311998</v>
      </c>
      <c r="AV183">
        <v>3.5435872077941899</v>
      </c>
      <c r="AW183">
        <v>5.7649679183959996</v>
      </c>
      <c r="AX183">
        <v>4.5308189392089799</v>
      </c>
      <c r="AY183">
        <v>4.7567691802978498</v>
      </c>
      <c r="AZ183">
        <v>4.2325887680053702</v>
      </c>
      <c r="BA183">
        <v>3.3442907333374001</v>
      </c>
      <c r="BB183">
        <v>3.9564874172210698</v>
      </c>
      <c r="BC183">
        <v>4.5733675956726101</v>
      </c>
      <c r="BD183">
        <v>4.1123161315918004</v>
      </c>
      <c r="BE183">
        <v>5.8391547203064</v>
      </c>
      <c r="BF183">
        <v>3.4539985656738299</v>
      </c>
      <c r="BG183">
        <v>3.3054084777832</v>
      </c>
      <c r="BH183">
        <v>2.8298709392547599</v>
      </c>
      <c r="BI183">
        <v>4.0007448196411097</v>
      </c>
      <c r="BJ183">
        <v>4.5886068344116202</v>
      </c>
      <c r="BK183">
        <v>3.7667100429534899</v>
      </c>
      <c r="BL183">
        <v>5.6064734458923304</v>
      </c>
      <c r="BM183">
        <v>5.0637311935424796</v>
      </c>
      <c r="BN183">
        <v>4.6310920715331996</v>
      </c>
      <c r="BO183">
        <v>3.8997752666473402</v>
      </c>
      <c r="BP183">
        <v>3.3133683204650901</v>
      </c>
      <c r="BQ183">
        <v>3.3854393959045401</v>
      </c>
      <c r="BR183">
        <v>3.5638611316680899</v>
      </c>
      <c r="BS183">
        <v>3.4752843379974401</v>
      </c>
      <c r="BT183">
        <v>4.8348407745361301</v>
      </c>
      <c r="BU183">
        <v>4.8336277008056596</v>
      </c>
      <c r="BV183">
        <v>4.94500684738159</v>
      </c>
      <c r="BW183">
        <v>3.9889256954193102</v>
      </c>
      <c r="BX183">
        <v>3.5014281272888201</v>
      </c>
      <c r="BY183">
        <v>5.0588731765747097</v>
      </c>
      <c r="BZ183">
        <v>3.9822480678558398</v>
      </c>
      <c r="CA183">
        <v>3.27208352088928</v>
      </c>
      <c r="CB183">
        <v>4.3793869018554696</v>
      </c>
      <c r="CC183">
        <v>5.2425217628479004</v>
      </c>
      <c r="CD183">
        <v>4.9872317314148003</v>
      </c>
      <c r="CE183">
        <v>4.4765763282775897</v>
      </c>
      <c r="CF183">
        <v>4.0860486030578604</v>
      </c>
      <c r="CG183">
        <v>4.8585462570190403</v>
      </c>
      <c r="CH183">
        <v>3.76869821548462</v>
      </c>
      <c r="CI183">
        <v>3.5194611549377401</v>
      </c>
      <c r="CJ183">
        <v>4.6776123046875</v>
      </c>
      <c r="CK183">
        <v>5.18801021575928</v>
      </c>
      <c r="CL183">
        <v>4.4121227264404297</v>
      </c>
      <c r="CM183">
        <v>4.6219854354858398</v>
      </c>
      <c r="CN183">
        <v>4.4391736984252903</v>
      </c>
      <c r="CO183">
        <v>5.7486510276794398</v>
      </c>
      <c r="CP183">
        <v>6.8832292556762704</v>
      </c>
      <c r="CQ183">
        <v>4.1331257820129403</v>
      </c>
      <c r="CR183">
        <v>3.3058457374572798</v>
      </c>
      <c r="CS183">
        <v>4.37961626052856</v>
      </c>
      <c r="CT183">
        <v>4.3103275299072301</v>
      </c>
      <c r="CU183">
        <v>3.82244920730591</v>
      </c>
      <c r="CV183">
        <v>4.98703956604004</v>
      </c>
      <c r="CW183">
        <v>4.8335947990417498</v>
      </c>
      <c r="CX183">
        <v>4.5857229232788104</v>
      </c>
      <c r="CY183">
        <v>3.7216546535491899</v>
      </c>
      <c r="CZ183">
        <v>2.8659863471984899</v>
      </c>
      <c r="DA183">
        <v>4.3780083656311</v>
      </c>
      <c r="DB183">
        <v>4.6215915679931596</v>
      </c>
      <c r="DC183">
        <v>5.37082862854004</v>
      </c>
      <c r="DD183">
        <v>5.20977878570557</v>
      </c>
      <c r="DE183">
        <v>3.8317072391510001</v>
      </c>
      <c r="DF183">
        <v>4.21598196029663</v>
      </c>
      <c r="DG183">
        <v>4.5557284355163601</v>
      </c>
      <c r="DH183">
        <v>3.9941456317901598</v>
      </c>
      <c r="DI183">
        <v>4.6188607215881401</v>
      </c>
      <c r="DJ183">
        <v>4.9675307273864799</v>
      </c>
      <c r="DK183">
        <v>4.6891803741455096</v>
      </c>
      <c r="DL183">
        <v>4.5116066932678196</v>
      </c>
      <c r="DM183">
        <v>3.8797349929809601</v>
      </c>
      <c r="DN183">
        <v>3.61785912513733</v>
      </c>
      <c r="DO183">
        <v>5.4554405212402299</v>
      </c>
      <c r="DP183">
        <v>3.7686724662780802</v>
      </c>
      <c r="DQ183">
        <v>2.8133497238159202</v>
      </c>
      <c r="DR183">
        <v>3.4744913578033398</v>
      </c>
      <c r="DS183">
        <v>6.0353460311889702</v>
      </c>
      <c r="DT183">
        <v>4.3318943977356001</v>
      </c>
      <c r="DU183">
        <v>5.2815971374511701</v>
      </c>
      <c r="DV183">
        <v>4.5503029823303196</v>
      </c>
      <c r="DW183">
        <v>3.9488396644592298</v>
      </c>
      <c r="DX183">
        <v>3.7332468032836901</v>
      </c>
      <c r="DY183">
        <v>4.2554645538330096</v>
      </c>
      <c r="DZ183">
        <v>3.6091778278350799</v>
      </c>
      <c r="EA183">
        <v>4.8474473953247097</v>
      </c>
      <c r="EB183">
        <v>3.6826612949371298</v>
      </c>
      <c r="EC183">
        <v>3.50389456748962</v>
      </c>
      <c r="ED183">
        <v>2.9934890270233199</v>
      </c>
      <c r="EE183">
        <v>3.7776966094970699</v>
      </c>
      <c r="EF183">
        <v>3.8059494495391801</v>
      </c>
      <c r="EG183">
        <v>3.9012699127197301</v>
      </c>
      <c r="EH183">
        <v>4.8352575302123997</v>
      </c>
      <c r="EI183">
        <v>4.8104557991027797</v>
      </c>
      <c r="EJ183">
        <v>4.3504137992858896</v>
      </c>
      <c r="EK183">
        <v>3.5840744972228999</v>
      </c>
      <c r="EL183">
        <v>3.4083628654479998</v>
      </c>
      <c r="EM183">
        <v>3.44088506698608</v>
      </c>
      <c r="EN183">
        <v>3.8669347763061501</v>
      </c>
      <c r="EO183">
        <v>3.7636382579803498</v>
      </c>
      <c r="EP183">
        <v>5.3503551483154297</v>
      </c>
      <c r="EQ183">
        <v>4.7004013061523402</v>
      </c>
      <c r="ER183">
        <v>4.9661154747009304</v>
      </c>
      <c r="ES183">
        <v>3.8297500610351598</v>
      </c>
      <c r="ET183">
        <v>3.8319146633148198</v>
      </c>
      <c r="EU183">
        <v>276.77081298828102</v>
      </c>
      <c r="EV183">
        <v>516.73883056640602</v>
      </c>
      <c r="EW183">
        <v>532.044921875</v>
      </c>
      <c r="EX183">
        <v>631.35174560546898</v>
      </c>
      <c r="EY183">
        <v>259.50784301757801</v>
      </c>
      <c r="EZ183">
        <v>554.73931884765602</v>
      </c>
      <c r="FA183">
        <v>338.93853759765602</v>
      </c>
      <c r="FB183">
        <v>437.53237915039102</v>
      </c>
      <c r="FC183">
        <v>160.64140319824199</v>
      </c>
      <c r="FD183">
        <v>60.584835052490199</v>
      </c>
      <c r="FE183">
        <v>746.00939941406295</v>
      </c>
      <c r="FF183">
        <v>515.55920410156295</v>
      </c>
      <c r="FG183">
        <v>191.47686767578099</v>
      </c>
      <c r="FH183">
        <v>250.463790893555</v>
      </c>
      <c r="FI183">
        <v>1557.00610351563</v>
      </c>
      <c r="FJ183">
        <v>2077.99536132813</v>
      </c>
      <c r="FK183">
        <v>180.05659484863301</v>
      </c>
      <c r="FL183">
        <v>246.465255737305</v>
      </c>
      <c r="FM183">
        <v>989.30969238281295</v>
      </c>
      <c r="FN183">
        <v>640.1279296875</v>
      </c>
      <c r="FO183">
        <v>863.11102294921898</v>
      </c>
      <c r="FP183">
        <v>1125.287109375</v>
      </c>
      <c r="FQ183">
        <v>505.30749511718801</v>
      </c>
      <c r="FR183">
        <v>840.67462158203102</v>
      </c>
      <c r="FS183">
        <v>982.96734619140602</v>
      </c>
      <c r="FT183">
        <v>1280.68920898438</v>
      </c>
      <c r="FU183">
        <v>1141.60400390625</v>
      </c>
      <c r="FV183">
        <v>846.16271972656295</v>
      </c>
      <c r="FW183">
        <v>1098.45690917969</v>
      </c>
      <c r="FX183">
        <v>1226.22387695313</v>
      </c>
      <c r="FY183">
        <v>396.42636108398398</v>
      </c>
      <c r="FZ183">
        <v>6.9718332290649396</v>
      </c>
      <c r="GA183">
        <v>167.87854003906301</v>
      </c>
      <c r="GB183">
        <v>1056.53588867188</v>
      </c>
      <c r="GC183">
        <v>191.31825256347699</v>
      </c>
      <c r="GD183">
        <v>196.85752868652301</v>
      </c>
      <c r="GE183">
        <v>725.17578125</v>
      </c>
      <c r="GF183">
        <v>1151.9580078125</v>
      </c>
      <c r="GG183">
        <v>97.7271728515625</v>
      </c>
      <c r="GH183">
        <v>16.127599716186499</v>
      </c>
      <c r="GI183">
        <v>208.25714111328099</v>
      </c>
      <c r="GJ183">
        <v>717.51800537109398</v>
      </c>
      <c r="GK183">
        <v>738.22869873046898</v>
      </c>
      <c r="GL183">
        <v>595.35852050781295</v>
      </c>
      <c r="GM183">
        <v>756.01007080078102</v>
      </c>
      <c r="GN183">
        <v>210.88739013671901</v>
      </c>
      <c r="GO183">
        <v>94.375411987304702</v>
      </c>
      <c r="GP183">
        <v>305.614990234375</v>
      </c>
      <c r="GQ183">
        <v>384.50564575195301</v>
      </c>
      <c r="GR183">
        <v>117.02532196044901</v>
      </c>
      <c r="GS183">
        <v>131.71246337890599</v>
      </c>
      <c r="GT183">
        <v>308.497314453125</v>
      </c>
      <c r="GU183">
        <v>295.60174560546898</v>
      </c>
      <c r="GV183">
        <v>674.72210693359398</v>
      </c>
      <c r="GW183">
        <v>0.33657097816467302</v>
      </c>
      <c r="GX183">
        <v>768.35821533203102</v>
      </c>
      <c r="GY183">
        <v>211.10638427734401</v>
      </c>
      <c r="GZ183">
        <v>288.98504638671898</v>
      </c>
      <c r="HA183">
        <v>208.260009765625</v>
      </c>
      <c r="HB183">
        <v>118.652908325195</v>
      </c>
      <c r="HC183">
        <v>453.65093994140602</v>
      </c>
      <c r="HD183">
        <v>26.518182754516602</v>
      </c>
      <c r="HE183">
        <v>30.548948287963899</v>
      </c>
      <c r="HF183">
        <v>155.474609375</v>
      </c>
      <c r="HG183">
        <v>596.802978515625</v>
      </c>
      <c r="HH183">
        <v>109.38103485107401</v>
      </c>
      <c r="HI183">
        <v>581.14874267578102</v>
      </c>
      <c r="HJ183">
        <v>238.35354614257801</v>
      </c>
      <c r="HK183">
        <v>219.58988952636699</v>
      </c>
      <c r="HL183">
        <v>65.446983337402301</v>
      </c>
      <c r="HM183">
        <v>153.18020629882801</v>
      </c>
      <c r="HN183">
        <v>62.640647888183601</v>
      </c>
      <c r="HO183">
        <v>1220.16345214844</v>
      </c>
      <c r="HP183">
        <v>97.660629272460895</v>
      </c>
      <c r="HQ183">
        <v>302.31448364257801</v>
      </c>
      <c r="HR183">
        <v>740.64056396484398</v>
      </c>
      <c r="HS183">
        <v>566.2470703125</v>
      </c>
      <c r="HT183">
        <v>454.20065307617199</v>
      </c>
      <c r="HU183">
        <v>408.61868286132801</v>
      </c>
      <c r="HV183">
        <v>637.60534667968795</v>
      </c>
      <c r="HW183">
        <v>348.50778198242199</v>
      </c>
      <c r="HX183">
        <v>402.54647827148398</v>
      </c>
      <c r="HY183">
        <v>154.72172546386699</v>
      </c>
      <c r="HZ183">
        <v>55.112472534179702</v>
      </c>
      <c r="IA183">
        <v>739.53399658203102</v>
      </c>
      <c r="IB183">
        <v>526.51226806640602</v>
      </c>
      <c r="IC183">
        <v>190.49623107910199</v>
      </c>
      <c r="ID183">
        <v>385.29144287109398</v>
      </c>
      <c r="IE183">
        <v>1897.82434082031</v>
      </c>
      <c r="IF183">
        <v>2240.22827148438</v>
      </c>
      <c r="IG183">
        <v>158.70149230957</v>
      </c>
      <c r="IH183">
        <v>255.65487670898401</v>
      </c>
      <c r="II183">
        <v>914.40765380859398</v>
      </c>
      <c r="IJ183">
        <v>638.07019042968795</v>
      </c>
      <c r="IK183">
        <v>667.39367675781295</v>
      </c>
      <c r="IL183">
        <v>1251.86181640625</v>
      </c>
      <c r="IM183">
        <v>537.37445068359398</v>
      </c>
      <c r="IN183">
        <v>784.86883544921898</v>
      </c>
      <c r="IO183">
        <v>1021.8408203125</v>
      </c>
      <c r="IP183">
        <v>1092.66137695313</v>
      </c>
      <c r="IQ183">
        <v>1148.82690429688</v>
      </c>
      <c r="IR183">
        <v>875.74304199218795</v>
      </c>
      <c r="IS183">
        <v>888.3115234375</v>
      </c>
      <c r="IT183">
        <v>1041.61853027344</v>
      </c>
      <c r="IU183">
        <v>361.14675903320301</v>
      </c>
      <c r="IV183">
        <v>11.972861289978001</v>
      </c>
      <c r="IW183">
        <v>163.25628662109401</v>
      </c>
      <c r="IX183">
        <v>844.734130859375</v>
      </c>
      <c r="IY183">
        <v>214.68196105957</v>
      </c>
      <c r="IZ183">
        <v>260.76571655273398</v>
      </c>
      <c r="JA183">
        <v>614.01110839843795</v>
      </c>
      <c r="JB183">
        <v>1272.07299804688</v>
      </c>
      <c r="JC183">
        <v>64.104026794433594</v>
      </c>
      <c r="JD183">
        <v>12.649468421936</v>
      </c>
      <c r="JE183">
        <v>220.40374755859401</v>
      </c>
      <c r="JF183">
        <v>857.511962890625</v>
      </c>
      <c r="JG183">
        <v>787.02648925781295</v>
      </c>
      <c r="JH183">
        <v>504.29220581054699</v>
      </c>
      <c r="JI183">
        <v>491.70339965820301</v>
      </c>
      <c r="JJ183">
        <v>242.48287963867199</v>
      </c>
      <c r="JK183">
        <v>113.78150177002</v>
      </c>
      <c r="JL183">
        <v>355.57467651367199</v>
      </c>
      <c r="JM183">
        <v>324.88220214843801</v>
      </c>
      <c r="JN183">
        <v>159.437576293945</v>
      </c>
      <c r="JO183">
        <v>82.991371154785199</v>
      </c>
      <c r="JP183">
        <v>382.54843139648398</v>
      </c>
      <c r="JQ183">
        <v>347.97555541992199</v>
      </c>
      <c r="JR183">
        <v>440.32424926757801</v>
      </c>
      <c r="JS183">
        <v>0.52531397342681896</v>
      </c>
      <c r="JT183">
        <v>931.17834472656295</v>
      </c>
      <c r="JU183">
        <v>163.21725463867199</v>
      </c>
      <c r="JV183">
        <v>229.86370849609401</v>
      </c>
      <c r="JW183">
        <v>240.72425842285199</v>
      </c>
      <c r="JX183">
        <v>111.980506896973</v>
      </c>
      <c r="JY183">
        <v>352.69348144531301</v>
      </c>
      <c r="JZ183">
        <v>40.624755859375</v>
      </c>
      <c r="KA183">
        <v>37.772514343261697</v>
      </c>
      <c r="KB183">
        <v>154.33323669433599</v>
      </c>
      <c r="KC183">
        <v>648.37335205078102</v>
      </c>
      <c r="KD183">
        <v>74.894515991210895</v>
      </c>
      <c r="KE183">
        <v>476.816162109375</v>
      </c>
      <c r="KF183">
        <v>191.850341796875</v>
      </c>
      <c r="KG183">
        <v>157.487228393555</v>
      </c>
      <c r="KH183">
        <v>42.935062408447301</v>
      </c>
      <c r="KI183">
        <v>165.93682861328099</v>
      </c>
      <c r="KJ183">
        <v>72.058982849121094</v>
      </c>
      <c r="KK183">
        <v>1344.36267089844</v>
      </c>
      <c r="KL183">
        <v>35.772701263427699</v>
      </c>
      <c r="KM183">
        <f>MATCH(A183,[1]ADOS!$G:$G,0)</f>
        <v>420</v>
      </c>
      <c r="KN183" t="str">
        <f>INDEX([1]ADOS!$H:$H,KM183)</f>
        <v xml:space="preserve">NO DSM_IV questions 4a/4b is no and not atypical </v>
      </c>
      <c r="KO183" t="e">
        <f t="shared" si="6"/>
        <v>#VALUE!</v>
      </c>
      <c r="KP183">
        <f t="shared" si="7"/>
        <v>0</v>
      </c>
      <c r="KQ183">
        <v>0</v>
      </c>
      <c r="KR183" t="str">
        <f>INDEX([1]ADOS!$I:$I,KM183)</f>
        <v>Male</v>
      </c>
      <c r="KS183">
        <v>38</v>
      </c>
      <c r="KT183">
        <f t="shared" si="8"/>
        <v>1</v>
      </c>
      <c r="KU183">
        <v>25</v>
      </c>
      <c r="KV183">
        <v>365</v>
      </c>
    </row>
    <row r="184" spans="1:308" ht="15.5" x14ac:dyDescent="0.35">
      <c r="A184" s="1">
        <v>540777</v>
      </c>
      <c r="B184" s="1" t="s">
        <v>7</v>
      </c>
      <c r="C184">
        <v>6.1928644180297896</v>
      </c>
      <c r="D184">
        <v>4.3502030372619602</v>
      </c>
      <c r="E184">
        <v>3.9969544410705602</v>
      </c>
      <c r="F184">
        <v>4.6245684623718297</v>
      </c>
      <c r="G184">
        <v>5.5552825927734402</v>
      </c>
      <c r="H184">
        <v>5.03352928161621</v>
      </c>
      <c r="I184">
        <v>4.3291583061218297</v>
      </c>
      <c r="J184">
        <v>4.2111711502075204</v>
      </c>
      <c r="K184">
        <v>5.13458299636841</v>
      </c>
      <c r="L184">
        <v>3.8351795673370401</v>
      </c>
      <c r="M184">
        <v>4.2818026542663601</v>
      </c>
      <c r="N184">
        <v>4.9298415184020996</v>
      </c>
      <c r="O184">
        <v>5.3992280960082999</v>
      </c>
      <c r="P184">
        <v>4.7633070945739799</v>
      </c>
      <c r="Q184">
        <v>5.2892899513244602</v>
      </c>
      <c r="R184">
        <v>5.0171089172363299</v>
      </c>
      <c r="S184">
        <v>6.2017364501953098</v>
      </c>
      <c r="T184">
        <v>6.4937419891357404</v>
      </c>
      <c r="U184">
        <v>4.0573830604553196</v>
      </c>
      <c r="V184">
        <v>3.92341232299805</v>
      </c>
      <c r="W184">
        <v>4.6197104454040501</v>
      </c>
      <c r="X184">
        <v>3.9889254570007302</v>
      </c>
      <c r="Y184">
        <v>3.78255367279053</v>
      </c>
      <c r="Z184">
        <v>5.9461007118225098</v>
      </c>
      <c r="AA184">
        <v>4.8558330535888699</v>
      </c>
      <c r="AB184">
        <v>5.6829471588134801</v>
      </c>
      <c r="AC184">
        <v>4.6115827560424796</v>
      </c>
      <c r="AD184">
        <v>3.89781665802002</v>
      </c>
      <c r="AE184">
        <v>4.0763435363769496</v>
      </c>
      <c r="AF184">
        <v>5.3320283889770499</v>
      </c>
      <c r="AG184">
        <v>6.0996394157409703</v>
      </c>
      <c r="AH184">
        <v>5.2989363670349103</v>
      </c>
      <c r="AI184">
        <v>4.4695739746093803</v>
      </c>
      <c r="AJ184">
        <v>5.0267596244812003</v>
      </c>
      <c r="AK184">
        <v>5.3854818344116202</v>
      </c>
      <c r="AL184">
        <v>4.8493447303771999</v>
      </c>
      <c r="AM184">
        <v>4.9680333137512198</v>
      </c>
      <c r="AN184">
        <v>5.0790700912475604</v>
      </c>
      <c r="AO184">
        <v>4.4243121147155797</v>
      </c>
      <c r="AP184">
        <v>4.8529162406921396</v>
      </c>
      <c r="AQ184">
        <v>4.3531222343444798</v>
      </c>
      <c r="AR184">
        <v>4.0484156608581499</v>
      </c>
      <c r="AS184">
        <v>5.68552589416504</v>
      </c>
      <c r="AT184">
        <v>4.1268229484558097</v>
      </c>
      <c r="AU184">
        <v>2.9876973628997798</v>
      </c>
      <c r="AV184">
        <v>4.1632547378540004</v>
      </c>
      <c r="AW184">
        <v>5.51584672927856</v>
      </c>
      <c r="AX184">
        <v>5.1098904609680202</v>
      </c>
      <c r="AY184">
        <v>5.2275032997131401</v>
      </c>
      <c r="AZ184">
        <v>4.0599079132080096</v>
      </c>
      <c r="BA184">
        <v>3.4993705749511701</v>
      </c>
      <c r="BB184">
        <v>3.8869721889495898</v>
      </c>
      <c r="BC184">
        <v>4.8168616294860804</v>
      </c>
      <c r="BD184">
        <v>4.5251178741455096</v>
      </c>
      <c r="BE184">
        <v>5.4713921546936</v>
      </c>
      <c r="BF184">
        <v>3.6637933254241899</v>
      </c>
      <c r="BG184">
        <v>3.4461886882782</v>
      </c>
      <c r="BH184">
        <v>3.1234979629516602</v>
      </c>
      <c r="BI184">
        <v>4.4005293846130398</v>
      </c>
      <c r="BJ184">
        <v>3.9780132770538299</v>
      </c>
      <c r="BK184">
        <v>4.04878902435303</v>
      </c>
      <c r="BL184">
        <v>6.1812186241149902</v>
      </c>
      <c r="BM184">
        <v>6.1652870178222701</v>
      </c>
      <c r="BN184">
        <v>5.6865048408508301</v>
      </c>
      <c r="BO184">
        <v>4.0887384414672896</v>
      </c>
      <c r="BP184">
        <v>3.7838499546050999</v>
      </c>
      <c r="BQ184">
        <v>4.3754653930664098</v>
      </c>
      <c r="BR184">
        <v>3.8851079940795898</v>
      </c>
      <c r="BS184">
        <v>3.9659719467163099</v>
      </c>
      <c r="BT184">
        <v>5.2586035728454599</v>
      </c>
      <c r="BU184">
        <v>5.0306329727172896</v>
      </c>
      <c r="BV184">
        <v>5.2560334205627397</v>
      </c>
      <c r="BW184">
        <v>4.0958313941955602</v>
      </c>
      <c r="BX184">
        <v>4.1151676177978498</v>
      </c>
      <c r="BY184">
        <v>5.6984720230102504</v>
      </c>
      <c r="BZ184">
        <v>4.71755170822144</v>
      </c>
      <c r="CA184">
        <v>3.8265917301178001</v>
      </c>
      <c r="CB184">
        <v>5.0875539779663104</v>
      </c>
      <c r="CC184">
        <v>5.6290607452392596</v>
      </c>
      <c r="CD184">
        <v>5.1506142616271999</v>
      </c>
      <c r="CE184">
        <v>4.8466944694518999</v>
      </c>
      <c r="CF184">
        <v>4.1499905586242702</v>
      </c>
      <c r="CG184">
        <v>5.30800437927246</v>
      </c>
      <c r="CH184">
        <v>3.79729104042053</v>
      </c>
      <c r="CI184">
        <v>4.12835693359375</v>
      </c>
      <c r="CJ184">
        <v>5.5840415954589799</v>
      </c>
      <c r="CK184">
        <v>5.6198983192443901</v>
      </c>
      <c r="CL184">
        <v>5.0018382072448704</v>
      </c>
      <c r="CM184">
        <v>5.4063920974731401</v>
      </c>
      <c r="CN184">
        <v>5.1549940109252903</v>
      </c>
      <c r="CO184">
        <v>6.1897521018981898</v>
      </c>
      <c r="CP184">
        <v>6.5770378112793004</v>
      </c>
      <c r="CQ184">
        <v>4.8256549835205096</v>
      </c>
      <c r="CR184">
        <v>4.5048580169677699</v>
      </c>
      <c r="CS184">
        <v>4.3257579803466797</v>
      </c>
      <c r="CT184">
        <v>4.2417774200439498</v>
      </c>
      <c r="CU184">
        <v>3.7329115867614702</v>
      </c>
      <c r="CV184">
        <v>5.7110285758972203</v>
      </c>
      <c r="CW184">
        <v>5.3401570320129403</v>
      </c>
      <c r="CX184">
        <v>5.4254717826843297</v>
      </c>
      <c r="CY184">
        <v>4.7487020492553702</v>
      </c>
      <c r="CZ184">
        <v>3.86873435974121</v>
      </c>
      <c r="DA184">
        <v>3.8869483470916801</v>
      </c>
      <c r="DB184">
        <v>5.3420953750610396</v>
      </c>
      <c r="DC184">
        <v>6.7789354324340803</v>
      </c>
      <c r="DD184">
        <v>5.6256456375122097</v>
      </c>
      <c r="DE184">
        <v>4.3225388526916504</v>
      </c>
      <c r="DF184">
        <v>4.5968179702758798</v>
      </c>
      <c r="DG184">
        <v>5.5607194900512704</v>
      </c>
      <c r="DH184">
        <v>4.1805329322814897</v>
      </c>
      <c r="DI184">
        <v>4.79744529724121</v>
      </c>
      <c r="DJ184">
        <v>5.4268050193786603</v>
      </c>
      <c r="DK184">
        <v>4.61222171783447</v>
      </c>
      <c r="DL184">
        <v>5.2311859130859402</v>
      </c>
      <c r="DM184">
        <v>4.4616365432739302</v>
      </c>
      <c r="DN184">
        <v>4.2427883148193404</v>
      </c>
      <c r="DO184">
        <v>6.2821702957153303</v>
      </c>
      <c r="DP184">
        <v>4.0182352066040004</v>
      </c>
      <c r="DQ184">
        <v>3.0288121700286901</v>
      </c>
      <c r="DR184">
        <v>3.9619479179382302</v>
      </c>
      <c r="DS184">
        <v>5.6082172393798801</v>
      </c>
      <c r="DT184">
        <v>5.1014866828918501</v>
      </c>
      <c r="DU184">
        <v>5.3732380867004403</v>
      </c>
      <c r="DV184">
        <v>4.0585179328918501</v>
      </c>
      <c r="DW184">
        <v>3.8910322189331099</v>
      </c>
      <c r="DX184">
        <v>4.2992429733276403</v>
      </c>
      <c r="DY184">
        <v>4.87428855895996</v>
      </c>
      <c r="DZ184">
        <v>4.4504938125610396</v>
      </c>
      <c r="EA184">
        <v>6.1820125579834002</v>
      </c>
      <c r="EB184">
        <v>4.0858087539672896</v>
      </c>
      <c r="EC184">
        <v>4.28714799880981</v>
      </c>
      <c r="ED184">
        <v>3.7551624774932901</v>
      </c>
      <c r="EE184">
        <v>4.7722401618957502</v>
      </c>
      <c r="EF184">
        <v>4.05139255523682</v>
      </c>
      <c r="EG184">
        <v>3.9150314331054701</v>
      </c>
      <c r="EH184">
        <v>5.5201473236084002</v>
      </c>
      <c r="EI184">
        <v>6.3760299682617196</v>
      </c>
      <c r="EJ184">
        <v>4.9892158508300799</v>
      </c>
      <c r="EK184">
        <v>4.05814552307129</v>
      </c>
      <c r="EL184">
        <v>3.7830834388732901</v>
      </c>
      <c r="EM184">
        <v>4.0403337478637704</v>
      </c>
      <c r="EN184">
        <v>3.97272753715515</v>
      </c>
      <c r="EO184">
        <v>3.8019874095916801</v>
      </c>
      <c r="EP184">
        <v>6.2760910987854004</v>
      </c>
      <c r="EQ184">
        <v>5.5907831192016602</v>
      </c>
      <c r="ER184">
        <v>5.1626729965209996</v>
      </c>
      <c r="ES184">
        <v>4.2104077339172399</v>
      </c>
      <c r="ET184">
        <v>3.9801437854766801</v>
      </c>
      <c r="EU184">
        <v>238.36019897460901</v>
      </c>
      <c r="EV184">
        <v>387.21566772460898</v>
      </c>
      <c r="EW184">
        <v>566.157470703125</v>
      </c>
      <c r="EX184">
        <v>534.99011230468795</v>
      </c>
      <c r="EY184">
        <v>223.25509643554699</v>
      </c>
      <c r="EZ184">
        <v>837.411865234375</v>
      </c>
      <c r="FA184">
        <v>393.46539306640602</v>
      </c>
      <c r="FB184">
        <v>497.32034301757801</v>
      </c>
      <c r="FC184">
        <v>185.98411560058599</v>
      </c>
      <c r="FD184">
        <v>69.600830078125</v>
      </c>
      <c r="FE184">
        <v>602.68927001953102</v>
      </c>
      <c r="FF184">
        <v>606.20202636718795</v>
      </c>
      <c r="FG184">
        <v>231.02911376953099</v>
      </c>
      <c r="FH184">
        <v>616.95343017578102</v>
      </c>
      <c r="FI184">
        <v>1918.47009277344</v>
      </c>
      <c r="FJ184">
        <v>2449.41723632813</v>
      </c>
      <c r="FK184">
        <v>150.30799865722699</v>
      </c>
      <c r="FL184">
        <v>221.61544799804699</v>
      </c>
      <c r="FM184">
        <v>938.93469238281295</v>
      </c>
      <c r="FN184">
        <v>615.00238037109398</v>
      </c>
      <c r="FO184">
        <v>734.89727783203102</v>
      </c>
      <c r="FP184">
        <v>1016.85363769531</v>
      </c>
      <c r="FQ184">
        <v>668.67010498046898</v>
      </c>
      <c r="FR184">
        <v>946.56970214843795</v>
      </c>
      <c r="FS184">
        <v>845.99182128906295</v>
      </c>
      <c r="FT184">
        <v>1573.35522460938</v>
      </c>
      <c r="FU184">
        <v>977.85046386718795</v>
      </c>
      <c r="FV184">
        <v>1155.18920898438</v>
      </c>
      <c r="FW184">
        <v>1123.8212890625</v>
      </c>
      <c r="FX184">
        <v>1173.16662597656</v>
      </c>
      <c r="FY184">
        <v>359.65859985351602</v>
      </c>
      <c r="FZ184">
        <v>14.1483001708984</v>
      </c>
      <c r="GA184">
        <v>205.68797302246099</v>
      </c>
      <c r="GB184">
        <v>1346.27990722656</v>
      </c>
      <c r="GC184">
        <v>251.23379516601599</v>
      </c>
      <c r="GD184">
        <v>301.35876464843801</v>
      </c>
      <c r="GE184">
        <v>902.42193603515602</v>
      </c>
      <c r="GF184">
        <v>1186.84533691406</v>
      </c>
      <c r="GG184">
        <v>84.060752868652301</v>
      </c>
      <c r="GH184">
        <v>50.670497894287102</v>
      </c>
      <c r="GI184">
        <v>348.51611328125</v>
      </c>
      <c r="GJ184">
        <v>573.77062988281295</v>
      </c>
      <c r="GK184">
        <v>771.77099609375</v>
      </c>
      <c r="GL184">
        <v>457.49453735351602</v>
      </c>
      <c r="GM184">
        <v>592.36737060546898</v>
      </c>
      <c r="GN184">
        <v>182.44329833984401</v>
      </c>
      <c r="GO184">
        <v>105.452026367188</v>
      </c>
      <c r="GP184">
        <v>377.55419921875</v>
      </c>
      <c r="GQ184">
        <v>369.06082153320301</v>
      </c>
      <c r="GR184">
        <v>119.071235656738</v>
      </c>
      <c r="GS184">
        <v>54.137508392333999</v>
      </c>
      <c r="GT184">
        <v>484.71691894531301</v>
      </c>
      <c r="GU184">
        <v>228.329666137695</v>
      </c>
      <c r="GV184">
        <v>595.89849853515602</v>
      </c>
      <c r="GW184">
        <v>0.40709000825882002</v>
      </c>
      <c r="GX184">
        <v>482.69589233398398</v>
      </c>
      <c r="GY184">
        <v>110.122184753418</v>
      </c>
      <c r="GZ184">
        <v>260.40771484375</v>
      </c>
      <c r="HA184">
        <v>152.26203918457</v>
      </c>
      <c r="HB184">
        <v>133.54246520996099</v>
      </c>
      <c r="HC184">
        <v>428.700439453125</v>
      </c>
      <c r="HD184">
        <v>69.172859191894503</v>
      </c>
      <c r="HE184">
        <v>33.044887542724602</v>
      </c>
      <c r="HF184">
        <v>272.47271728515602</v>
      </c>
      <c r="HG184">
        <v>609.428466796875</v>
      </c>
      <c r="HH184">
        <v>149.15362548828099</v>
      </c>
      <c r="HI184">
        <v>923.82507324218795</v>
      </c>
      <c r="HJ184">
        <v>206.83184814453099</v>
      </c>
      <c r="HK184">
        <v>335.48690795898398</v>
      </c>
      <c r="HL184">
        <v>43.478473663330099</v>
      </c>
      <c r="HM184">
        <v>249.73582458496099</v>
      </c>
      <c r="HN184">
        <v>60.408119201660199</v>
      </c>
      <c r="HO184">
        <v>1486.03466796875</v>
      </c>
      <c r="HP184">
        <v>39.794776916503899</v>
      </c>
      <c r="HQ184">
        <v>260.57318115234398</v>
      </c>
      <c r="HR184">
        <v>513.17248535156295</v>
      </c>
      <c r="HS184">
        <v>543.86669921875</v>
      </c>
      <c r="HT184">
        <v>616.028564453125</v>
      </c>
      <c r="HU184">
        <v>386.73962402343801</v>
      </c>
      <c r="HV184">
        <v>616.343017578125</v>
      </c>
      <c r="HW184">
        <v>402.767333984375</v>
      </c>
      <c r="HX184">
        <v>445.52215576171898</v>
      </c>
      <c r="HY184">
        <v>221.94635009765599</v>
      </c>
      <c r="HZ184">
        <v>71.683555603027301</v>
      </c>
      <c r="IA184">
        <v>577.73883056640602</v>
      </c>
      <c r="IB184">
        <v>663.769287109375</v>
      </c>
      <c r="IC184">
        <v>230.60482788085901</v>
      </c>
      <c r="ID184">
        <v>431.56585693359398</v>
      </c>
      <c r="IE184">
        <v>1878.89294433594</v>
      </c>
      <c r="IF184">
        <v>2716.4482421875</v>
      </c>
      <c r="IG184">
        <v>143.450607299805</v>
      </c>
      <c r="IH184">
        <v>231.77999877929699</v>
      </c>
      <c r="II184">
        <v>947.49566650390602</v>
      </c>
      <c r="IJ184">
        <v>817.98828125</v>
      </c>
      <c r="IK184">
        <v>734.76110839843795</v>
      </c>
      <c r="IL184">
        <v>969.43029785156295</v>
      </c>
      <c r="IM184">
        <v>551.704833984375</v>
      </c>
      <c r="IN184">
        <v>1033.35009765625</v>
      </c>
      <c r="IO184">
        <v>1108.08166503906</v>
      </c>
      <c r="IP184">
        <v>1114.0517578125</v>
      </c>
      <c r="IQ184">
        <v>1205.27014160156</v>
      </c>
      <c r="IR184">
        <v>926.47174072265602</v>
      </c>
      <c r="IS184">
        <v>951.8447265625</v>
      </c>
      <c r="IT184">
        <v>1176.50537109375</v>
      </c>
      <c r="IU184">
        <v>360.02096557617199</v>
      </c>
      <c r="IV184">
        <v>13.3015909194946</v>
      </c>
      <c r="IW184">
        <v>222.308517456055</v>
      </c>
      <c r="IX184">
        <v>1127.45288085938</v>
      </c>
      <c r="IY184">
        <v>265.81369018554699</v>
      </c>
      <c r="IZ184">
        <v>274.92269897460898</v>
      </c>
      <c r="JA184">
        <v>896.07489013671898</v>
      </c>
      <c r="JB184">
        <v>1552.96716308594</v>
      </c>
      <c r="JC184">
        <v>70.616958618164105</v>
      </c>
      <c r="JD184">
        <v>45.162883758544901</v>
      </c>
      <c r="JE184">
        <v>289.04525756835898</v>
      </c>
      <c r="JF184">
        <v>600.49139404296898</v>
      </c>
      <c r="JG184">
        <v>699.611328125</v>
      </c>
      <c r="JH184">
        <v>401.43115234375</v>
      </c>
      <c r="JI184">
        <v>502.61648559570301</v>
      </c>
      <c r="JJ184">
        <v>274.66195678710898</v>
      </c>
      <c r="JK184">
        <v>101.55142211914099</v>
      </c>
      <c r="JL184">
        <v>341.51419067382801</v>
      </c>
      <c r="JM184">
        <v>347.02105712890602</v>
      </c>
      <c r="JN184">
        <v>139.83903503418</v>
      </c>
      <c r="JO184">
        <v>37.903617858886697</v>
      </c>
      <c r="JP184">
        <v>507.45675659179699</v>
      </c>
      <c r="JQ184">
        <v>301.81439208984398</v>
      </c>
      <c r="JR184">
        <v>598.117431640625</v>
      </c>
      <c r="JS184">
        <v>0.60570704936981201</v>
      </c>
      <c r="JT184">
        <v>708.146240234375</v>
      </c>
      <c r="JU184">
        <v>144.86079406738301</v>
      </c>
      <c r="JV184">
        <v>303.66290283203102</v>
      </c>
      <c r="JW184">
        <v>180.61207580566401</v>
      </c>
      <c r="JX184">
        <v>181.53253173828099</v>
      </c>
      <c r="JY184">
        <v>332.42108154296898</v>
      </c>
      <c r="JZ184">
        <v>40.514484405517599</v>
      </c>
      <c r="KA184">
        <v>33.791378021240199</v>
      </c>
      <c r="KB184">
        <v>175.31787109375</v>
      </c>
      <c r="KC184">
        <v>644.02374267578102</v>
      </c>
      <c r="KD184">
        <v>113.690956115723</v>
      </c>
      <c r="KE184">
        <v>564.625</v>
      </c>
      <c r="KF184">
        <v>305.29885864257801</v>
      </c>
      <c r="KG184">
        <v>205.26884460449199</v>
      </c>
      <c r="KH184">
        <v>96.279388427734403</v>
      </c>
      <c r="KI184">
        <v>299.24917602539102</v>
      </c>
      <c r="KJ184">
        <v>69.885284423828097</v>
      </c>
      <c r="KK184">
        <v>1533.8408203125</v>
      </c>
      <c r="KL184">
        <v>42.4985542297363</v>
      </c>
      <c r="KM184">
        <f>MATCH(A184,[1]ADOS!$G:$G,0)</f>
        <v>510</v>
      </c>
      <c r="KN184" t="str">
        <f>INDEX([1]ADOS!$H:$H,KM184)</f>
        <v xml:space="preserve">NO DSM_IV questions 4a/4b is no and not atypical </v>
      </c>
      <c r="KO184" t="e">
        <f t="shared" si="6"/>
        <v>#VALUE!</v>
      </c>
      <c r="KP184">
        <f t="shared" si="7"/>
        <v>0</v>
      </c>
      <c r="KQ184">
        <v>0</v>
      </c>
      <c r="KR184" t="str">
        <f>INDEX([1]ADOS!$I:$I,KM184)</f>
        <v>Female</v>
      </c>
      <c r="KS184">
        <v>38</v>
      </c>
      <c r="KT184">
        <f t="shared" si="8"/>
        <v>0</v>
      </c>
      <c r="KU184">
        <v>25</v>
      </c>
      <c r="KV184">
        <v>365</v>
      </c>
    </row>
    <row r="185" spans="1:308" ht="15.5" x14ac:dyDescent="0.35">
      <c r="A185" s="1">
        <v>548690</v>
      </c>
      <c r="B185" s="1" t="s">
        <v>7</v>
      </c>
      <c r="C185">
        <v>5.1430788040161097</v>
      </c>
      <c r="D185">
        <v>4.0190629959106401</v>
      </c>
      <c r="E185">
        <v>3.6699125766754199</v>
      </c>
      <c r="F185">
        <v>4.2830233573913601</v>
      </c>
      <c r="G185">
        <v>5.63301658630371</v>
      </c>
      <c r="H185">
        <v>4.5109667778015101</v>
      </c>
      <c r="I185">
        <v>4.1564397811889702</v>
      </c>
      <c r="J185">
        <v>4.0029377937316903</v>
      </c>
      <c r="K185">
        <v>4.3220448493957502</v>
      </c>
      <c r="L185">
        <v>3.58364653587341</v>
      </c>
      <c r="M185">
        <v>3.5476958751678498</v>
      </c>
      <c r="N185">
        <v>4.6928615570068404</v>
      </c>
      <c r="O185">
        <v>5.6467533111572301</v>
      </c>
      <c r="P185">
        <v>5.1750426292419398</v>
      </c>
      <c r="Q185">
        <v>4.8546643257141104</v>
      </c>
      <c r="R185">
        <v>5.1306576728820801</v>
      </c>
      <c r="S185">
        <v>5.40875148773193</v>
      </c>
      <c r="T185">
        <v>6.6724476814270002</v>
      </c>
      <c r="U185">
        <v>4.34732866287231</v>
      </c>
      <c r="V185">
        <v>3.6024641990661599</v>
      </c>
      <c r="W185">
        <v>4.7469062805175799</v>
      </c>
      <c r="X185">
        <v>3.8179490566253702</v>
      </c>
      <c r="Y185">
        <v>4.2595796585082999</v>
      </c>
      <c r="Z185">
        <v>5.2266297340393102</v>
      </c>
      <c r="AA185">
        <v>5.1095628738403303</v>
      </c>
      <c r="AB185">
        <v>4.6616730690002397</v>
      </c>
      <c r="AC185">
        <v>4.6764407157898003</v>
      </c>
      <c r="AD185">
        <v>3.1549670696258501</v>
      </c>
      <c r="AE185">
        <v>4.1196208000183097</v>
      </c>
      <c r="AF185">
        <v>5.04657030105591</v>
      </c>
      <c r="AG185">
        <v>5.3613476753234899</v>
      </c>
      <c r="AH185">
        <v>4.6753406524658203</v>
      </c>
      <c r="AI185">
        <v>3.9221448898315399</v>
      </c>
      <c r="AJ185">
        <v>4.3061957359314</v>
      </c>
      <c r="AK185">
        <v>5.0093502998352104</v>
      </c>
      <c r="AL185">
        <v>3.8232438564300502</v>
      </c>
      <c r="AM185">
        <v>4.7423567771911603</v>
      </c>
      <c r="AN185">
        <v>4.8932538032531703</v>
      </c>
      <c r="AO185">
        <v>4.7618155479431197</v>
      </c>
      <c r="AP185">
        <v>4.4402351379394496</v>
      </c>
      <c r="AQ185">
        <v>3.5605928897857702</v>
      </c>
      <c r="AR185">
        <v>3.7475848197936998</v>
      </c>
      <c r="AS185">
        <v>5.9378395080566397</v>
      </c>
      <c r="AT185">
        <v>3.6826260089874299</v>
      </c>
      <c r="AU185">
        <v>2.9533889293670699</v>
      </c>
      <c r="AV185">
        <v>3.79478192329407</v>
      </c>
      <c r="AW185">
        <v>6.58795261383057</v>
      </c>
      <c r="AX185">
        <v>4.7916188240051296</v>
      </c>
      <c r="AY185">
        <v>4.66931104660034</v>
      </c>
      <c r="AZ185">
        <v>4.42264652252197</v>
      </c>
      <c r="BA185">
        <v>3.6537353992462198</v>
      </c>
      <c r="BB185">
        <v>4.5184249877929696</v>
      </c>
      <c r="BC185">
        <v>5.05631303787231</v>
      </c>
      <c r="BD185">
        <v>4.3673138618469203</v>
      </c>
      <c r="BE185">
        <v>5.0630998611450204</v>
      </c>
      <c r="BF185">
        <v>3.70479512214661</v>
      </c>
      <c r="BG185">
        <v>3.6098263263702401</v>
      </c>
      <c r="BH185">
        <v>3.27268314361572</v>
      </c>
      <c r="BI185">
        <v>3.8091607093811</v>
      </c>
      <c r="BJ185">
        <v>4.2836766242981001</v>
      </c>
      <c r="BK185">
        <v>4.0264000892639196</v>
      </c>
      <c r="BL185">
        <v>5.0483808517456099</v>
      </c>
      <c r="BM185">
        <v>5.2510914802551296</v>
      </c>
      <c r="BN185">
        <v>4.48539113998413</v>
      </c>
      <c r="BO185">
        <v>4.1717233657836896</v>
      </c>
      <c r="BP185">
        <v>3.1959569454193102</v>
      </c>
      <c r="BQ185">
        <v>3.7512979507446298</v>
      </c>
      <c r="BR185">
        <v>3.5906350612640399</v>
      </c>
      <c r="BS185">
        <v>4.0563492774963397</v>
      </c>
      <c r="BT185">
        <v>4.6552214622497603</v>
      </c>
      <c r="BU185">
        <v>4.6833167076110804</v>
      </c>
      <c r="BV185">
        <v>5.2947750091552699</v>
      </c>
      <c r="BW185">
        <v>3.8159489631652801</v>
      </c>
      <c r="BX185">
        <v>3.6155169010162398</v>
      </c>
      <c r="BY185">
        <v>5.3845577239990199</v>
      </c>
      <c r="BZ185">
        <v>3.9976589679718</v>
      </c>
      <c r="CA185">
        <v>3.67594265937805</v>
      </c>
      <c r="CB185">
        <v>4.6227335929870597</v>
      </c>
      <c r="CC185">
        <v>5.6503057479858398</v>
      </c>
      <c r="CD185">
        <v>4.8943409919738796</v>
      </c>
      <c r="CE185">
        <v>4.5195426940918004</v>
      </c>
      <c r="CF185">
        <v>3.9605290889739999</v>
      </c>
      <c r="CG185">
        <v>4.0663614273071298</v>
      </c>
      <c r="CH185">
        <v>3.5536594390869101</v>
      </c>
      <c r="CI185">
        <v>3.5836498737335201</v>
      </c>
      <c r="CJ185">
        <v>4.7206401824951199</v>
      </c>
      <c r="CK185">
        <v>5.3062071800231898</v>
      </c>
      <c r="CL185">
        <v>4.3492336273193404</v>
      </c>
      <c r="CM185">
        <v>4.7250204086303702</v>
      </c>
      <c r="CN185">
        <v>4.9242925643920898</v>
      </c>
      <c r="CO185">
        <v>5.7696776390075701</v>
      </c>
      <c r="CP185">
        <v>7.1148452758789098</v>
      </c>
      <c r="CQ185">
        <v>4.1988821029663104</v>
      </c>
      <c r="CR185">
        <v>3.7747762203216602</v>
      </c>
      <c r="CS185">
        <v>4.5776081085205096</v>
      </c>
      <c r="CT185">
        <v>3.8645770549774201</v>
      </c>
      <c r="CU185">
        <v>4.00069284439087</v>
      </c>
      <c r="CV185">
        <v>5.4304399490356401</v>
      </c>
      <c r="CW185">
        <v>4.7690234184265101</v>
      </c>
      <c r="CX185">
        <v>4.4760198593139702</v>
      </c>
      <c r="CY185">
        <v>4.6526379585266104</v>
      </c>
      <c r="CZ185">
        <v>3.8105843067169198</v>
      </c>
      <c r="DA185">
        <v>4.1542849540710503</v>
      </c>
      <c r="DB185">
        <v>4.63946533203125</v>
      </c>
      <c r="DC185">
        <v>5.9614768028259304</v>
      </c>
      <c r="DD185">
        <v>5.43119144439697</v>
      </c>
      <c r="DE185">
        <v>4.3576593399047896</v>
      </c>
      <c r="DF185">
        <v>4.6477146148681596</v>
      </c>
      <c r="DG185">
        <v>5.0862655639648402</v>
      </c>
      <c r="DH185">
        <v>4.6135334968566903</v>
      </c>
      <c r="DI185">
        <v>5.2862753868103001</v>
      </c>
      <c r="DJ185">
        <v>5.0873794555664098</v>
      </c>
      <c r="DK185">
        <v>4.5204358100891104</v>
      </c>
      <c r="DL185">
        <v>4.2179536819457999</v>
      </c>
      <c r="DM185">
        <v>3.6697182655334499</v>
      </c>
      <c r="DN185">
        <v>3.2284152507782</v>
      </c>
      <c r="DO185">
        <v>5.7290205955505398</v>
      </c>
      <c r="DP185">
        <v>3.5070133209228498</v>
      </c>
      <c r="DQ185">
        <v>3.1712307929992698</v>
      </c>
      <c r="DR185">
        <v>4.0583600997924796</v>
      </c>
      <c r="DS185">
        <v>6.3670125007629403</v>
      </c>
      <c r="DT185">
        <v>5.2293057441711399</v>
      </c>
      <c r="DU185">
        <v>4.8541493415832502</v>
      </c>
      <c r="DV185">
        <v>4.8789620399475098</v>
      </c>
      <c r="DW185">
        <v>3.4660167694091801</v>
      </c>
      <c r="DX185">
        <v>4.3509993553161603</v>
      </c>
      <c r="DY185">
        <v>4.7972121238708496</v>
      </c>
      <c r="DZ185">
        <v>4.4476809501648003</v>
      </c>
      <c r="EA185">
        <v>4.6014103889465297</v>
      </c>
      <c r="EB185">
        <v>3.7190363407135001</v>
      </c>
      <c r="EC185">
        <v>3.8466274738311799</v>
      </c>
      <c r="ED185">
        <v>3.2417690753936799</v>
      </c>
      <c r="EE185">
        <v>3.9517114162445099</v>
      </c>
      <c r="EF185">
        <v>4.47943210601807</v>
      </c>
      <c r="EG185">
        <v>3.8009922504425102</v>
      </c>
      <c r="EH185">
        <v>4.7706279754638699</v>
      </c>
      <c r="EI185">
        <v>5.0946087837219203</v>
      </c>
      <c r="EJ185">
        <v>4.8624510765075701</v>
      </c>
      <c r="EK185">
        <v>3.9954700469970699</v>
      </c>
      <c r="EL185">
        <v>3.2404749393463099</v>
      </c>
      <c r="EM185">
        <v>3.71560883522034</v>
      </c>
      <c r="EN185">
        <v>3.74297070503235</v>
      </c>
      <c r="EO185">
        <v>3.8202145099639901</v>
      </c>
      <c r="EP185">
        <v>5.9297237396240199</v>
      </c>
      <c r="EQ185">
        <v>4.2714519500732404</v>
      </c>
      <c r="ER185">
        <v>5.2538628578186</v>
      </c>
      <c r="ES185">
        <v>3.8940196037292498</v>
      </c>
      <c r="ET185">
        <v>4.3444623947143599</v>
      </c>
      <c r="EU185">
        <v>225.934005737305</v>
      </c>
      <c r="EV185">
        <v>394.08850097656301</v>
      </c>
      <c r="EW185">
        <v>514.90301513671898</v>
      </c>
      <c r="EX185">
        <v>507.67507934570301</v>
      </c>
      <c r="EY185">
        <v>224.25296020507801</v>
      </c>
      <c r="EZ185">
        <v>529.28448486328102</v>
      </c>
      <c r="FA185">
        <v>361.36798095703102</v>
      </c>
      <c r="FB185">
        <v>342.97610473632801</v>
      </c>
      <c r="FC185">
        <v>148.82926940918</v>
      </c>
      <c r="FD185">
        <v>60.382949829101598</v>
      </c>
      <c r="FE185">
        <v>563.76812744140602</v>
      </c>
      <c r="FF185">
        <v>644.74597167968795</v>
      </c>
      <c r="FG185">
        <v>175.45504760742199</v>
      </c>
      <c r="FH185">
        <v>449.97000122070301</v>
      </c>
      <c r="FI185">
        <v>1317.60900878906</v>
      </c>
      <c r="FJ185">
        <v>1871.15905761719</v>
      </c>
      <c r="FK185">
        <v>163.01557922363301</v>
      </c>
      <c r="FL185">
        <v>235.36772155761699</v>
      </c>
      <c r="FM185">
        <v>825.36273193359398</v>
      </c>
      <c r="FN185">
        <v>398.17340087890602</v>
      </c>
      <c r="FO185">
        <v>626.21990966796898</v>
      </c>
      <c r="FP185">
        <v>922.68817138671898</v>
      </c>
      <c r="FQ185">
        <v>461.85421752929699</v>
      </c>
      <c r="FR185">
        <v>743.248291015625</v>
      </c>
      <c r="FS185">
        <v>902.28192138671898</v>
      </c>
      <c r="FT185">
        <v>1028.28369140625</v>
      </c>
      <c r="FU185">
        <v>1050.21545410156</v>
      </c>
      <c r="FV185">
        <v>867.835205078125</v>
      </c>
      <c r="FW185">
        <v>1010.62255859375</v>
      </c>
      <c r="FX185">
        <v>858.7646484375</v>
      </c>
      <c r="FY185">
        <v>340.86560058593801</v>
      </c>
      <c r="FZ185">
        <v>8.2344150543212908</v>
      </c>
      <c r="GA185">
        <v>129.67832946777301</v>
      </c>
      <c r="GB185">
        <v>944.71026611328102</v>
      </c>
      <c r="GC185">
        <v>239.93186950683599</v>
      </c>
      <c r="GD185">
        <v>194.15299987793</v>
      </c>
      <c r="GE185">
        <v>757.71588134765602</v>
      </c>
      <c r="GF185">
        <v>984.02795410156295</v>
      </c>
      <c r="GG185">
        <v>74.321952819824205</v>
      </c>
      <c r="GH185">
        <v>21.2422199249268</v>
      </c>
      <c r="GI185">
        <v>204.45997619628901</v>
      </c>
      <c r="GJ185">
        <v>629.00134277343795</v>
      </c>
      <c r="GK185">
        <v>922.553466796875</v>
      </c>
      <c r="GL185">
        <v>390.53765869140602</v>
      </c>
      <c r="GM185">
        <v>492.61462402343801</v>
      </c>
      <c r="GN185">
        <v>178.13009643554699</v>
      </c>
      <c r="GO185">
        <v>82.527381896972699</v>
      </c>
      <c r="GP185">
        <v>256.29522705078102</v>
      </c>
      <c r="GQ185">
        <v>360.85073852539102</v>
      </c>
      <c r="GR185">
        <v>64.686790466308594</v>
      </c>
      <c r="GS185">
        <v>79.301399230957003</v>
      </c>
      <c r="GT185">
        <v>526.30419921875</v>
      </c>
      <c r="GU185">
        <v>281.48590087890602</v>
      </c>
      <c r="GV185">
        <v>506.91363525390602</v>
      </c>
      <c r="GW185">
        <v>0.50640797615051303</v>
      </c>
      <c r="GX185">
        <v>683.135986328125</v>
      </c>
      <c r="GY185">
        <v>164.72058105468801</v>
      </c>
      <c r="GZ185">
        <v>317.00900268554699</v>
      </c>
      <c r="HA185">
        <v>57.104850769042997</v>
      </c>
      <c r="HB185">
        <v>115.829467773438</v>
      </c>
      <c r="HC185">
        <v>414.17486572265602</v>
      </c>
      <c r="HD185">
        <v>25.247413635253899</v>
      </c>
      <c r="HE185">
        <v>28.0982265472412</v>
      </c>
      <c r="HF185">
        <v>152.36683654785199</v>
      </c>
      <c r="HG185">
        <v>339.298583984375</v>
      </c>
      <c r="HH185">
        <v>103.42546844482401</v>
      </c>
      <c r="HI185">
        <v>663.47131347656295</v>
      </c>
      <c r="HJ185">
        <v>188.65444946289099</v>
      </c>
      <c r="HK185">
        <v>164.78387451171901</v>
      </c>
      <c r="HL185">
        <v>38.5736694335938</v>
      </c>
      <c r="HM185">
        <v>178.92984008789099</v>
      </c>
      <c r="HN185">
        <v>97.079803466796903</v>
      </c>
      <c r="HO185">
        <v>992.63708496093795</v>
      </c>
      <c r="HP185">
        <v>60.949817657470703</v>
      </c>
      <c r="HQ185">
        <v>321.942626953125</v>
      </c>
      <c r="HR185">
        <v>449.55422973632801</v>
      </c>
      <c r="HS185">
        <v>409.74652099609398</v>
      </c>
      <c r="HT185">
        <v>546.822021484375</v>
      </c>
      <c r="HU185">
        <v>428.028564453125</v>
      </c>
      <c r="HV185">
        <v>556.22448730468795</v>
      </c>
      <c r="HW185">
        <v>367.3720703125</v>
      </c>
      <c r="HX185">
        <v>401.35241699218801</v>
      </c>
      <c r="HY185">
        <v>115.151641845703</v>
      </c>
      <c r="HZ185">
        <v>55.012386322021499</v>
      </c>
      <c r="IA185">
        <v>579.63409423828102</v>
      </c>
      <c r="IB185">
        <v>576.51843261718795</v>
      </c>
      <c r="IC185">
        <v>165.79998779296901</v>
      </c>
      <c r="ID185">
        <v>403.56692504882801</v>
      </c>
      <c r="IE185">
        <v>1589.85314941406</v>
      </c>
      <c r="IF185">
        <v>1791.05151367188</v>
      </c>
      <c r="IG185">
        <v>138.45893859863301</v>
      </c>
      <c r="IH185">
        <v>253.32279968261699</v>
      </c>
      <c r="II185">
        <v>965.54693603515602</v>
      </c>
      <c r="IJ185">
        <v>518.83056640625</v>
      </c>
      <c r="IK185">
        <v>538.121826171875</v>
      </c>
      <c r="IL185">
        <v>867.571533203125</v>
      </c>
      <c r="IM185">
        <v>483.46600341796898</v>
      </c>
      <c r="IN185">
        <v>793.74725341796898</v>
      </c>
      <c r="IO185">
        <v>813.80743408203102</v>
      </c>
      <c r="IP185">
        <v>981.81884765625</v>
      </c>
      <c r="IQ185">
        <v>1029.10815429688</v>
      </c>
      <c r="IR185">
        <v>1051.58227539063</v>
      </c>
      <c r="IS185">
        <v>1011.09326171875</v>
      </c>
      <c r="IT185">
        <v>754.60906982421898</v>
      </c>
      <c r="IU185">
        <v>308.60568237304699</v>
      </c>
      <c r="IV185">
        <v>17.205751419067401</v>
      </c>
      <c r="IW185">
        <v>161.77955627441401</v>
      </c>
      <c r="IX185">
        <v>868.60827636718795</v>
      </c>
      <c r="IY185">
        <v>195.27653503418</v>
      </c>
      <c r="IZ185">
        <v>205.52713012695301</v>
      </c>
      <c r="JA185">
        <v>813.06188964843795</v>
      </c>
      <c r="JB185">
        <v>1006.13989257813</v>
      </c>
      <c r="JC185">
        <v>80.580871582031307</v>
      </c>
      <c r="JD185">
        <v>36.3324165344238</v>
      </c>
      <c r="JE185">
        <v>165.06575012207</v>
      </c>
      <c r="JF185">
        <v>562.75933837890602</v>
      </c>
      <c r="JG185">
        <v>791.63171386718795</v>
      </c>
      <c r="JH185">
        <v>379.64035034179699</v>
      </c>
      <c r="JI185">
        <v>481.36471557617199</v>
      </c>
      <c r="JJ185">
        <v>124.99090576171901</v>
      </c>
      <c r="JK185">
        <v>77.994384765625</v>
      </c>
      <c r="JL185">
        <v>251.58940124511699</v>
      </c>
      <c r="JM185">
        <v>362.36038208007801</v>
      </c>
      <c r="JN185">
        <v>41.722480773925803</v>
      </c>
      <c r="JO185">
        <v>27.197984695434599</v>
      </c>
      <c r="JP185">
        <v>314.05041503906301</v>
      </c>
      <c r="JQ185">
        <v>296.79507446289102</v>
      </c>
      <c r="JR185">
        <v>537.21978759765602</v>
      </c>
      <c r="JS185">
        <v>0.55171102285385099</v>
      </c>
      <c r="JT185">
        <v>582.180908203125</v>
      </c>
      <c r="JU185">
        <v>181.914138793945</v>
      </c>
      <c r="JV185">
        <v>247.559494018555</v>
      </c>
      <c r="JW185">
        <v>141.86402893066401</v>
      </c>
      <c r="JX185">
        <v>167.89750671386699</v>
      </c>
      <c r="JY185">
        <v>372.094970703125</v>
      </c>
      <c r="JZ185">
        <v>35.276615142822301</v>
      </c>
      <c r="KA185">
        <v>29.486454010009801</v>
      </c>
      <c r="KB185">
        <v>159.68614196777301</v>
      </c>
      <c r="KC185">
        <v>417.60510253906301</v>
      </c>
      <c r="KD185">
        <v>103.87703704834</v>
      </c>
      <c r="KE185">
        <v>494.94686889648398</v>
      </c>
      <c r="KF185">
        <v>211.89736938476599</v>
      </c>
      <c r="KG185">
        <v>184.04508972168</v>
      </c>
      <c r="KH185">
        <v>50.497154235839801</v>
      </c>
      <c r="KI185">
        <v>135.63478088378901</v>
      </c>
      <c r="KJ185">
        <v>39.409542083740199</v>
      </c>
      <c r="KK185">
        <v>1037.68603515625</v>
      </c>
      <c r="KL185">
        <v>54.946708679199197</v>
      </c>
      <c r="KM185">
        <f>MATCH(A185,[1]ADOS!$G:$G,0)</f>
        <v>378</v>
      </c>
      <c r="KN185" t="str">
        <f>INDEX([1]ADOS!$H:$H,KM185)</f>
        <v xml:space="preserve">NO DSM_IV questions 4a/4b is no and not atypical </v>
      </c>
      <c r="KO185" t="e">
        <f t="shared" si="6"/>
        <v>#VALUE!</v>
      </c>
      <c r="KP185">
        <f t="shared" si="7"/>
        <v>0</v>
      </c>
      <c r="KQ185">
        <v>0</v>
      </c>
      <c r="KR185" t="str">
        <f>INDEX([1]ADOS!$I:$I,KM185)</f>
        <v>Female</v>
      </c>
      <c r="KS185">
        <v>38</v>
      </c>
      <c r="KT185">
        <f t="shared" si="8"/>
        <v>0</v>
      </c>
      <c r="KU185">
        <v>25</v>
      </c>
      <c r="KV185">
        <v>365</v>
      </c>
    </row>
    <row r="186" spans="1:308" ht="15.5" x14ac:dyDescent="0.35">
      <c r="A186" s="1">
        <v>550077</v>
      </c>
      <c r="B186" s="1" t="s">
        <v>7</v>
      </c>
      <c r="C186">
        <v>5.8695363998413104</v>
      </c>
      <c r="D186">
        <v>4.3208913803100604</v>
      </c>
      <c r="E186">
        <v>3.6394498348236102</v>
      </c>
      <c r="F186">
        <v>3.8922283649444598</v>
      </c>
      <c r="G186">
        <v>6.0649967193603498</v>
      </c>
      <c r="H186">
        <v>4.6899738311767596</v>
      </c>
      <c r="I186">
        <v>4.0214710235595703</v>
      </c>
      <c r="J186">
        <v>3.8445024490356401</v>
      </c>
      <c r="K186">
        <v>3.7927045822143599</v>
      </c>
      <c r="L186">
        <v>3.7764906883239702</v>
      </c>
      <c r="M186">
        <v>4.0019006729126003</v>
      </c>
      <c r="N186">
        <v>4.3421001434326199</v>
      </c>
      <c r="O186">
        <v>5.4254846572876003</v>
      </c>
      <c r="P186">
        <v>4.7550721168518102</v>
      </c>
      <c r="Q186">
        <v>5.0854401588439897</v>
      </c>
      <c r="R186">
        <v>5.2380895614623997</v>
      </c>
      <c r="S186">
        <v>4.9514446258544904</v>
      </c>
      <c r="T186">
        <v>6.6149802207946804</v>
      </c>
      <c r="U186">
        <v>4.2752342224121103</v>
      </c>
      <c r="V186">
        <v>3.70064043998718</v>
      </c>
      <c r="W186">
        <v>4.4192886352539098</v>
      </c>
      <c r="X186">
        <v>4.3940520286560103</v>
      </c>
      <c r="Y186">
        <v>4.1578125953674299</v>
      </c>
      <c r="Z186">
        <v>5.52596187591553</v>
      </c>
      <c r="AA186">
        <v>5.3648796081543004</v>
      </c>
      <c r="AB186">
        <v>4.7256159782409703</v>
      </c>
      <c r="AC186">
        <v>5.0769286155700701</v>
      </c>
      <c r="AD186">
        <v>3.72058010101318</v>
      </c>
      <c r="AE186">
        <v>3.8010392189025901</v>
      </c>
      <c r="AF186">
        <v>4.8402423858642596</v>
      </c>
      <c r="AG186">
        <v>5.8540325164794904</v>
      </c>
      <c r="AH186">
        <v>4.8170895576477104</v>
      </c>
      <c r="AI186">
        <v>3.1420044898986799</v>
      </c>
      <c r="AJ186">
        <v>4.0776052474975604</v>
      </c>
      <c r="AK186">
        <v>4.6813473701477104</v>
      </c>
      <c r="AL186">
        <v>3.5627818107604998</v>
      </c>
      <c r="AM186">
        <v>4.8361577987670898</v>
      </c>
      <c r="AN186">
        <v>5.2520051002502397</v>
      </c>
      <c r="AO186">
        <v>5.0750813484191903</v>
      </c>
      <c r="AP186">
        <v>4.4385728836059597</v>
      </c>
      <c r="AQ186">
        <v>3.3192043304443399</v>
      </c>
      <c r="AR186">
        <v>3.7790789604186998</v>
      </c>
      <c r="AS186">
        <v>6.1256361007690403</v>
      </c>
      <c r="AT186">
        <v>4.3218531608581499</v>
      </c>
      <c r="AU186">
        <v>2.8802824020385698</v>
      </c>
      <c r="AV186">
        <v>3.50953936576843</v>
      </c>
      <c r="AW186">
        <v>6.7889199256896999</v>
      </c>
      <c r="AX186">
        <v>3.7557518482208301</v>
      </c>
      <c r="AY186">
        <v>4.9495339393615696</v>
      </c>
      <c r="AZ186">
        <v>4.3418250083923304</v>
      </c>
      <c r="BA186">
        <v>3.9052705764770499</v>
      </c>
      <c r="BB186">
        <v>4.0753550529479998</v>
      </c>
      <c r="BC186">
        <v>5.0122852325439498</v>
      </c>
      <c r="BD186">
        <v>4.5816946029663104</v>
      </c>
      <c r="BE186">
        <v>4.9237899780273402</v>
      </c>
      <c r="BF186">
        <v>4.25211906433106</v>
      </c>
      <c r="BG186">
        <v>3.6051826477050799</v>
      </c>
      <c r="BH186">
        <v>3.99162077903748</v>
      </c>
      <c r="BI186">
        <v>4.7014183998107901</v>
      </c>
      <c r="BJ186">
        <v>3.8126163482665998</v>
      </c>
      <c r="BK186">
        <v>4.2954378128051802</v>
      </c>
      <c r="BL186">
        <v>5.4445757865905797</v>
      </c>
      <c r="BM186">
        <v>5.7097754478454599</v>
      </c>
      <c r="BN186">
        <v>4.8206701278686497</v>
      </c>
      <c r="BO186">
        <v>4.62585496902466</v>
      </c>
      <c r="BP186">
        <v>2.99492335319519</v>
      </c>
      <c r="BQ186">
        <v>4.1388697624206499</v>
      </c>
      <c r="BR186">
        <v>3.4128980636596702</v>
      </c>
      <c r="BS186">
        <v>3.7083888053893999</v>
      </c>
      <c r="BT186">
        <v>5.3308386802673304</v>
      </c>
      <c r="BU186">
        <v>4.1293826103210503</v>
      </c>
      <c r="BV186">
        <v>5.6668872833251998</v>
      </c>
      <c r="BW186">
        <v>4.0453166961669904</v>
      </c>
      <c r="BX186">
        <v>3.0939211845397998</v>
      </c>
      <c r="BY186">
        <v>5.40769386291504</v>
      </c>
      <c r="BZ186">
        <v>4.1025338172912598</v>
      </c>
      <c r="CA186">
        <v>3.4108448028564502</v>
      </c>
      <c r="CB186">
        <v>4.3474826812744096</v>
      </c>
      <c r="CC186">
        <v>5.5457720756530797</v>
      </c>
      <c r="CD186">
        <v>4.5401926040649396</v>
      </c>
      <c r="CE186">
        <v>3.90213871002197</v>
      </c>
      <c r="CF186">
        <v>3.6135289669036901</v>
      </c>
      <c r="CG186">
        <v>3.8768169879913299</v>
      </c>
      <c r="CH186">
        <v>3.7404086589813201</v>
      </c>
      <c r="CI186">
        <v>3.7432382106781001</v>
      </c>
      <c r="CJ186">
        <v>5.2027125358581499</v>
      </c>
      <c r="CK186">
        <v>5.3315887451171902</v>
      </c>
      <c r="CL186">
        <v>5.1127376556396502</v>
      </c>
      <c r="CM186">
        <v>5.0076270103454599</v>
      </c>
      <c r="CN186">
        <v>5.34446525573731</v>
      </c>
      <c r="CO186">
        <v>5.2204270362854004</v>
      </c>
      <c r="CP186">
        <v>6.7990174293518102</v>
      </c>
      <c r="CQ186">
        <v>4.1246213912963903</v>
      </c>
      <c r="CR186">
        <v>3.3827106952667201</v>
      </c>
      <c r="CS186">
        <v>4.2510719299316397</v>
      </c>
      <c r="CT186">
        <v>4.5348525047302299</v>
      </c>
      <c r="CU186">
        <v>4.0650620460510298</v>
      </c>
      <c r="CV186">
        <v>5.4114809036254901</v>
      </c>
      <c r="CW186">
        <v>5.5447769165039098</v>
      </c>
      <c r="CX186">
        <v>4.4766201972961399</v>
      </c>
      <c r="CY186">
        <v>4.1841225624084499</v>
      </c>
      <c r="CZ186">
        <v>3.2848765850067099</v>
      </c>
      <c r="DA186">
        <v>4.0264921188354501</v>
      </c>
      <c r="DB186">
        <v>4.9150156974792498</v>
      </c>
      <c r="DC186">
        <v>6.51930952072144</v>
      </c>
      <c r="DD186">
        <v>5.4808583259582502</v>
      </c>
      <c r="DE186">
        <v>3.6219925880432098</v>
      </c>
      <c r="DF186">
        <v>4.7498126029968297</v>
      </c>
      <c r="DG186">
        <v>4.6710543632507298</v>
      </c>
      <c r="DH186">
        <v>4.1141629219055202</v>
      </c>
      <c r="DI186">
        <v>4.5111279487609899</v>
      </c>
      <c r="DJ186">
        <v>5.0173854827880904</v>
      </c>
      <c r="DK186">
        <v>5.2190256118774396</v>
      </c>
      <c r="DL186">
        <v>5.00272560119629</v>
      </c>
      <c r="DM186">
        <v>3.5594606399536102</v>
      </c>
      <c r="DN186">
        <v>3.7665450572967498</v>
      </c>
      <c r="DO186">
        <v>5.8474078178405797</v>
      </c>
      <c r="DP186">
        <v>3.92266774177551</v>
      </c>
      <c r="DQ186">
        <v>2.75454902648926</v>
      </c>
      <c r="DR186">
        <v>3.5067689418792698</v>
      </c>
      <c r="DS186">
        <v>6.4310245513915998</v>
      </c>
      <c r="DT186">
        <v>4.2483038902282697</v>
      </c>
      <c r="DU186">
        <v>5.4988031387329102</v>
      </c>
      <c r="DV186">
        <v>3.9261064529418901</v>
      </c>
      <c r="DW186">
        <v>3.9760007858276398</v>
      </c>
      <c r="DX186">
        <v>4.4212779998779297</v>
      </c>
      <c r="DY186">
        <v>4.9521789550781303</v>
      </c>
      <c r="DZ186">
        <v>4.79683542251587</v>
      </c>
      <c r="EA186">
        <v>5.2656226158142099</v>
      </c>
      <c r="EB186">
        <v>3.9470794200897199</v>
      </c>
      <c r="EC186">
        <v>3.4021842479705802</v>
      </c>
      <c r="ED186">
        <v>3.6951496601104701</v>
      </c>
      <c r="EE186">
        <v>3.6869049072265598</v>
      </c>
      <c r="EF186">
        <v>3.7978987693786599</v>
      </c>
      <c r="EG186">
        <v>3.9784791469574001</v>
      </c>
      <c r="EH186">
        <v>5.2733621597290004</v>
      </c>
      <c r="EI186">
        <v>6.24682664871216</v>
      </c>
      <c r="EJ186">
        <v>4.5153918266296396</v>
      </c>
      <c r="EK186">
        <v>4.3789544105529803</v>
      </c>
      <c r="EL186">
        <v>2.9129278659820601</v>
      </c>
      <c r="EM186">
        <v>3.40201735496521</v>
      </c>
      <c r="EN186">
        <v>3.8498237133026101</v>
      </c>
      <c r="EO186">
        <v>4.0119223594665501</v>
      </c>
      <c r="EP186">
        <v>5.85677146911621</v>
      </c>
      <c r="EQ186">
        <v>4.53236627578735</v>
      </c>
      <c r="ER186">
        <v>5.2045326232910201</v>
      </c>
      <c r="ES186">
        <v>4.2349781990051296</v>
      </c>
      <c r="ET186">
        <v>3.6010799407959002</v>
      </c>
      <c r="EU186">
        <v>180.89215087890599</v>
      </c>
      <c r="EV186">
        <v>406.3076171875</v>
      </c>
      <c r="EW186">
        <v>475.38537597656301</v>
      </c>
      <c r="EX186">
        <v>436.168701171875</v>
      </c>
      <c r="EY186">
        <v>209.72779846191401</v>
      </c>
      <c r="EZ186">
        <v>402.99859619140602</v>
      </c>
      <c r="FA186">
        <v>279.04800415039102</v>
      </c>
      <c r="FB186">
        <v>245.38996887207</v>
      </c>
      <c r="FC186">
        <v>106.542266845703</v>
      </c>
      <c r="FD186">
        <v>57.7119750976563</v>
      </c>
      <c r="FE186">
        <v>987.86138916015602</v>
      </c>
      <c r="FF186">
        <v>464.77041625976602</v>
      </c>
      <c r="FG186">
        <v>213.68489074707</v>
      </c>
      <c r="FH186">
        <v>399.87911987304699</v>
      </c>
      <c r="FI186">
        <v>1558.63818359375</v>
      </c>
      <c r="FJ186">
        <v>1847.86401367188</v>
      </c>
      <c r="FK186">
        <v>144.47434997558599</v>
      </c>
      <c r="FL186">
        <v>243.39837646484401</v>
      </c>
      <c r="FM186">
        <v>693.664794921875</v>
      </c>
      <c r="FN186">
        <v>663.97009277343795</v>
      </c>
      <c r="FO186">
        <v>845.85803222656295</v>
      </c>
      <c r="FP186">
        <v>1035.47814941406</v>
      </c>
      <c r="FQ186">
        <v>462.86846923828102</v>
      </c>
      <c r="FR186">
        <v>732.09405517578102</v>
      </c>
      <c r="FS186">
        <v>863.38415527343795</v>
      </c>
      <c r="FT186">
        <v>1126.57299804688</v>
      </c>
      <c r="FU186">
        <v>946.07330322265602</v>
      </c>
      <c r="FV186">
        <v>927.44384765625</v>
      </c>
      <c r="FW186">
        <v>1001.48626708984</v>
      </c>
      <c r="FX186">
        <v>812.00134277343795</v>
      </c>
      <c r="FY186">
        <v>322.06954956054699</v>
      </c>
      <c r="FZ186">
        <v>12.4541320800781</v>
      </c>
      <c r="GA186">
        <v>176.99375915527301</v>
      </c>
      <c r="GB186">
        <v>666.01184082031295</v>
      </c>
      <c r="GC186">
        <v>196.37614440918</v>
      </c>
      <c r="GD186">
        <v>221.39450073242199</v>
      </c>
      <c r="GE186">
        <v>982.370361328125</v>
      </c>
      <c r="GF186">
        <v>805.73712158203102</v>
      </c>
      <c r="GG186">
        <v>56.329509735107401</v>
      </c>
      <c r="GH186">
        <v>78.712326049804702</v>
      </c>
      <c r="GI186">
        <v>233.61019897460901</v>
      </c>
      <c r="GJ186">
        <v>1067.88134765625</v>
      </c>
      <c r="GK186">
        <v>455.19201660156301</v>
      </c>
      <c r="GL186">
        <v>632.78015136718795</v>
      </c>
      <c r="GM186">
        <v>537.74450683593795</v>
      </c>
      <c r="GN186">
        <v>167.45408630371099</v>
      </c>
      <c r="GO186">
        <v>106.795707702637</v>
      </c>
      <c r="GP186">
        <v>287.05984497070301</v>
      </c>
      <c r="GQ186">
        <v>313.00640869140602</v>
      </c>
      <c r="GR186">
        <v>161.93283081054699</v>
      </c>
      <c r="GS186">
        <v>99.608230590820298</v>
      </c>
      <c r="GT186">
        <v>312.82043457031301</v>
      </c>
      <c r="GU186">
        <v>275.280517578125</v>
      </c>
      <c r="GV186">
        <v>328.674560546875</v>
      </c>
      <c r="GW186">
        <v>0.58773100376129195</v>
      </c>
      <c r="GX186">
        <v>822.24578857421898</v>
      </c>
      <c r="GY186">
        <v>65.633628845214801</v>
      </c>
      <c r="GZ186">
        <v>337.684814453125</v>
      </c>
      <c r="HA186">
        <v>56.625442504882798</v>
      </c>
      <c r="HB186">
        <v>111.25023651123</v>
      </c>
      <c r="HC186">
        <v>402.84912109375</v>
      </c>
      <c r="HD186">
        <v>58.314216613769503</v>
      </c>
      <c r="HE186">
        <v>19.7707614898682</v>
      </c>
      <c r="HF186">
        <v>202.93980407714801</v>
      </c>
      <c r="HG186">
        <v>430.82156372070301</v>
      </c>
      <c r="HH186">
        <v>85.402412414550795</v>
      </c>
      <c r="HI186">
        <v>514.70495605468795</v>
      </c>
      <c r="HJ186">
        <v>161.35176086425801</v>
      </c>
      <c r="HK186">
        <v>169.96458435058599</v>
      </c>
      <c r="HL186">
        <v>42.796031951904297</v>
      </c>
      <c r="HM186">
        <v>136.58480834960901</v>
      </c>
      <c r="HN186">
        <v>92.581604003906307</v>
      </c>
      <c r="HO186">
        <v>969.06042480468795</v>
      </c>
      <c r="HP186">
        <v>36.914680480957003</v>
      </c>
      <c r="HQ186">
        <v>246.94496154785199</v>
      </c>
      <c r="HR186">
        <v>514.49816894531295</v>
      </c>
      <c r="HS186">
        <v>409.37432861328102</v>
      </c>
      <c r="HT186">
        <v>416.11587524414102</v>
      </c>
      <c r="HU186">
        <v>335.16094970703102</v>
      </c>
      <c r="HV186">
        <v>432.01214599609398</v>
      </c>
      <c r="HW186">
        <v>235.97102355957</v>
      </c>
      <c r="HX186">
        <v>271.88238525390602</v>
      </c>
      <c r="HY186">
        <v>123.46392822265599</v>
      </c>
      <c r="HZ186">
        <v>52.753959655761697</v>
      </c>
      <c r="IA186">
        <v>927.03173828125</v>
      </c>
      <c r="IB186">
        <v>547.26641845703102</v>
      </c>
      <c r="IC186">
        <v>148.90592956543</v>
      </c>
      <c r="ID186">
        <v>364.28005981445301</v>
      </c>
      <c r="IE186">
        <v>1127.1171875</v>
      </c>
      <c r="IF186">
        <v>1896.83801269531</v>
      </c>
      <c r="IG186">
        <v>138.02146911621099</v>
      </c>
      <c r="IH186">
        <v>216.60458374023401</v>
      </c>
      <c r="II186">
        <v>811.159912109375</v>
      </c>
      <c r="IJ186">
        <v>380.37878417968801</v>
      </c>
      <c r="IK186">
        <v>660.06121826171898</v>
      </c>
      <c r="IL186">
        <v>1068.98107910156</v>
      </c>
      <c r="IM186">
        <v>405.774169921875</v>
      </c>
      <c r="IN186">
        <v>693.45306396484398</v>
      </c>
      <c r="IO186">
        <v>1029.00317382813</v>
      </c>
      <c r="IP186">
        <v>955.58038330078102</v>
      </c>
      <c r="IQ186">
        <v>1098.96142578125</v>
      </c>
      <c r="IR186">
        <v>755.79553222656295</v>
      </c>
      <c r="IS186">
        <v>961.94714355468795</v>
      </c>
      <c r="IT186">
        <v>872.339599609375</v>
      </c>
      <c r="IU186">
        <v>336.70983886718801</v>
      </c>
      <c r="IV186">
        <v>20.447422027587901</v>
      </c>
      <c r="IW186">
        <v>120.567184448242</v>
      </c>
      <c r="IX186">
        <v>880.66937255859398</v>
      </c>
      <c r="IY186">
        <v>189.90054321289099</v>
      </c>
      <c r="IZ186">
        <v>245.20291137695301</v>
      </c>
      <c r="JA186">
        <v>940.87310791015602</v>
      </c>
      <c r="JB186">
        <v>846.18670654296898</v>
      </c>
      <c r="JC186">
        <v>87.307258605957003</v>
      </c>
      <c r="JD186">
        <v>11.582353591918899</v>
      </c>
      <c r="JE186">
        <v>208.29119873046901</v>
      </c>
      <c r="JF186">
        <v>964.66326904296898</v>
      </c>
      <c r="JG186">
        <v>578.77484130859398</v>
      </c>
      <c r="JH186">
        <v>697.11053466796898</v>
      </c>
      <c r="JI186">
        <v>483.70706176757801</v>
      </c>
      <c r="JJ186">
        <v>171.95513916015599</v>
      </c>
      <c r="JK186">
        <v>85.476341247558594</v>
      </c>
      <c r="JL186">
        <v>288.29714965820301</v>
      </c>
      <c r="JM186">
        <v>359.82702636718801</v>
      </c>
      <c r="JN186">
        <v>185.48048400878901</v>
      </c>
      <c r="JO186">
        <v>95.128799438476605</v>
      </c>
      <c r="JP186">
        <v>307.72860717773398</v>
      </c>
      <c r="JQ186">
        <v>190.66522216796901</v>
      </c>
      <c r="JR186">
        <v>645.933349609375</v>
      </c>
      <c r="JS186">
        <v>0.33235800266265902</v>
      </c>
      <c r="JT186">
        <v>1061.14916992188</v>
      </c>
      <c r="JU186">
        <v>145.08540344238301</v>
      </c>
      <c r="JV186">
        <v>279.35745239257801</v>
      </c>
      <c r="JW186">
        <v>86.409927368164105</v>
      </c>
      <c r="JX186">
        <v>122.78457641601599</v>
      </c>
      <c r="JY186">
        <v>343.98843383789102</v>
      </c>
      <c r="JZ186">
        <v>49.786216735839801</v>
      </c>
      <c r="KA186">
        <v>25.110376358032202</v>
      </c>
      <c r="KB186">
        <v>127.046432495117</v>
      </c>
      <c r="KC186">
        <v>417.27581787109398</v>
      </c>
      <c r="KD186">
        <v>71.467887878417997</v>
      </c>
      <c r="KE186">
        <v>472.22088623046898</v>
      </c>
      <c r="KF186">
        <v>188.75364685058599</v>
      </c>
      <c r="KG186">
        <v>176.239501953125</v>
      </c>
      <c r="KH186">
        <v>60.503589630127003</v>
      </c>
      <c r="KI186">
        <v>158.42428588867199</v>
      </c>
      <c r="KJ186">
        <v>116.13539886474599</v>
      </c>
      <c r="KK186">
        <v>1216.86596679688</v>
      </c>
      <c r="KL186">
        <v>46.856090545654297</v>
      </c>
      <c r="KM186">
        <f>MATCH(A186,[1]ADOS!$G:$G,0)</f>
        <v>164</v>
      </c>
      <c r="KN186" t="str">
        <f>INDEX([1]ADOS!$H:$H,KM186)</f>
        <v xml:space="preserve">NO DSM_IV questions 4a/4b is no and not atypical </v>
      </c>
      <c r="KO186" t="e">
        <f t="shared" si="6"/>
        <v>#VALUE!</v>
      </c>
      <c r="KP186">
        <f t="shared" si="7"/>
        <v>0</v>
      </c>
      <c r="KQ186">
        <v>0</v>
      </c>
      <c r="KR186" t="str">
        <f>INDEX([1]ADOS!$I:$I,KM186)</f>
        <v>Male</v>
      </c>
      <c r="KS186">
        <v>38</v>
      </c>
      <c r="KT186">
        <f t="shared" si="8"/>
        <v>1</v>
      </c>
      <c r="KU186">
        <v>25</v>
      </c>
      <c r="KV186">
        <v>365</v>
      </c>
    </row>
    <row r="187" spans="1:308" ht="15.5" x14ac:dyDescent="0.35">
      <c r="A187" s="1">
        <v>551475</v>
      </c>
      <c r="B187" s="1" t="s">
        <v>7</v>
      </c>
      <c r="C187">
        <v>5.6011400222778303</v>
      </c>
      <c r="D187">
        <v>3.8755631446838401</v>
      </c>
      <c r="E187">
        <v>3.4968707561492902</v>
      </c>
      <c r="F187">
        <v>4.1458048820495597</v>
      </c>
      <c r="G187">
        <v>5.42340040206909</v>
      </c>
      <c r="H187">
        <v>4.2669539451599103</v>
      </c>
      <c r="I187">
        <v>4.0121665000915501</v>
      </c>
      <c r="J187">
        <v>3.82228755950928</v>
      </c>
      <c r="K187">
        <v>3.9861874580383301</v>
      </c>
      <c r="L187">
        <v>3.5403037071228001</v>
      </c>
      <c r="M187">
        <v>3.6973748207092298</v>
      </c>
      <c r="N187">
        <v>4.2832694053649902</v>
      </c>
      <c r="O187">
        <v>4.8301529884338397</v>
      </c>
      <c r="P187">
        <v>4.08673048019409</v>
      </c>
      <c r="Q187">
        <v>4.6138062477111799</v>
      </c>
      <c r="R187">
        <v>4.7979598045349103</v>
      </c>
      <c r="S187">
        <v>5.0290293693542498</v>
      </c>
      <c r="T187">
        <v>6.0097751617431596</v>
      </c>
      <c r="U187">
        <v>3.9882051944732702</v>
      </c>
      <c r="V187">
        <v>3.2030520439147998</v>
      </c>
      <c r="W187">
        <v>4.5256180763244602</v>
      </c>
      <c r="X187">
        <v>4.16292476654053</v>
      </c>
      <c r="Y187">
        <v>3.9619524478912398</v>
      </c>
      <c r="Z187">
        <v>5.0802760124206499</v>
      </c>
      <c r="AA187">
        <v>4.8032341003418004</v>
      </c>
      <c r="AB187">
        <v>4.3838920593261701</v>
      </c>
      <c r="AC187">
        <v>4.22894382476807</v>
      </c>
      <c r="AD187">
        <v>3.3286535739898699</v>
      </c>
      <c r="AE187">
        <v>3.5802600383758501</v>
      </c>
      <c r="AF187">
        <v>4.55739545822144</v>
      </c>
      <c r="AG187">
        <v>5.4772901535034197</v>
      </c>
      <c r="AH187">
        <v>4.3832149505615199</v>
      </c>
      <c r="AI187">
        <v>3.2740998268127401</v>
      </c>
      <c r="AJ187">
        <v>4.10475778579712</v>
      </c>
      <c r="AK187">
        <v>4.4569978713989302</v>
      </c>
      <c r="AL187">
        <v>3.9578597545623802</v>
      </c>
      <c r="AM187">
        <v>4.8232054710388201</v>
      </c>
      <c r="AN187">
        <v>4.71002244949341</v>
      </c>
      <c r="AO187">
        <v>4.2101640701293901</v>
      </c>
      <c r="AP187">
        <v>3.8922221660614</v>
      </c>
      <c r="AQ187">
        <v>3.31805491447449</v>
      </c>
      <c r="AR187">
        <v>3.5503730773925799</v>
      </c>
      <c r="AS187">
        <v>5.8728408813476598</v>
      </c>
      <c r="AT187">
        <v>3.7137861251831099</v>
      </c>
      <c r="AU187">
        <v>2.7210104465484601</v>
      </c>
      <c r="AV187">
        <v>3.5026311874389702</v>
      </c>
      <c r="AW187">
        <v>5.6191287040710503</v>
      </c>
      <c r="AX187">
        <v>3.9937694072723402</v>
      </c>
      <c r="AY187">
        <v>4.4365463256835902</v>
      </c>
      <c r="AZ187">
        <v>4.5296072959899902</v>
      </c>
      <c r="BA187">
        <v>3.9309005737304701</v>
      </c>
      <c r="BB187">
        <v>3.8019561767578098</v>
      </c>
      <c r="BC187">
        <v>4.72843265533447</v>
      </c>
      <c r="BD187">
        <v>4.2277812957763699</v>
      </c>
      <c r="BE187">
        <v>4.46789503097534</v>
      </c>
      <c r="BF187">
        <v>3.86313724517822</v>
      </c>
      <c r="BG187">
        <v>3.3873825073242201</v>
      </c>
      <c r="BH187">
        <v>2.9539437294006299</v>
      </c>
      <c r="BI187">
        <v>3.55616235733032</v>
      </c>
      <c r="BJ187">
        <v>3.8211696147918701</v>
      </c>
      <c r="BK187">
        <v>3.9994482994079599</v>
      </c>
      <c r="BL187">
        <v>4.8005456924438503</v>
      </c>
      <c r="BM187">
        <v>5.3855719566345197</v>
      </c>
      <c r="BN187">
        <v>4.318115234375</v>
      </c>
      <c r="BO187">
        <v>3.7626695632934601</v>
      </c>
      <c r="BP187">
        <v>3.0567715167999299</v>
      </c>
      <c r="BQ187">
        <v>3.4200062751770002</v>
      </c>
      <c r="BR187">
        <v>3.4243566989898699</v>
      </c>
      <c r="BS187">
        <v>3.4280741214752202</v>
      </c>
      <c r="BT187">
        <v>4.6550054550170898</v>
      </c>
      <c r="BU187">
        <v>4.1127915382385298</v>
      </c>
      <c r="BV187">
        <v>5.12906789779663</v>
      </c>
      <c r="BW187">
        <v>3.7257344722747798</v>
      </c>
      <c r="BX187">
        <v>3.2440197467803999</v>
      </c>
      <c r="BY187">
        <v>5.4855675697326696</v>
      </c>
      <c r="BZ187">
        <v>3.91254663467407</v>
      </c>
      <c r="CA187">
        <v>3.38801074028015</v>
      </c>
      <c r="CB187">
        <v>4.17563819885254</v>
      </c>
      <c r="CC187">
        <v>5.2889933586120597</v>
      </c>
      <c r="CD187">
        <v>5.0188217163085902</v>
      </c>
      <c r="CE187">
        <v>4.0933275222778303</v>
      </c>
      <c r="CF187">
        <v>3.8460018634796098</v>
      </c>
      <c r="CG187">
        <v>3.9008805751800502</v>
      </c>
      <c r="CH187">
        <v>3.3395028114318799</v>
      </c>
      <c r="CI187">
        <v>3.71123266220093</v>
      </c>
      <c r="CJ187">
        <v>4.8047399520873997</v>
      </c>
      <c r="CK187">
        <v>5.5573639869689897</v>
      </c>
      <c r="CL187">
        <v>4.4331531524658203</v>
      </c>
      <c r="CM187">
        <v>4.7515306472778303</v>
      </c>
      <c r="CN187">
        <v>4.67568063735962</v>
      </c>
      <c r="CO187">
        <v>5.6126670837402299</v>
      </c>
      <c r="CP187">
        <v>6.67797899246216</v>
      </c>
      <c r="CQ187">
        <v>4.2104568481445304</v>
      </c>
      <c r="CR187">
        <v>3.34843850135803</v>
      </c>
      <c r="CS187">
        <v>4.0704679489135698</v>
      </c>
      <c r="CT187">
        <v>4.1332912445068404</v>
      </c>
      <c r="CU187">
        <v>4.1454954147338903</v>
      </c>
      <c r="CV187">
        <v>5.1234507560729998</v>
      </c>
      <c r="CW187">
        <v>4.3997445106506401</v>
      </c>
      <c r="CX187">
        <v>4.2164945602417001</v>
      </c>
      <c r="CY187">
        <v>3.99626612663269</v>
      </c>
      <c r="CZ187">
        <v>3.3651793003082302</v>
      </c>
      <c r="DA187">
        <v>3.6168570518493701</v>
      </c>
      <c r="DB187">
        <v>4.3677906990051296</v>
      </c>
      <c r="DC187">
        <v>6.1518244743347203</v>
      </c>
      <c r="DD187">
        <v>5.59629201889038</v>
      </c>
      <c r="DE187">
        <v>3.5536983013153098</v>
      </c>
      <c r="DF187">
        <v>4.2005195617675799</v>
      </c>
      <c r="DG187">
        <v>5.2031898498535201</v>
      </c>
      <c r="DH187">
        <v>3.7947583198547399</v>
      </c>
      <c r="DI187">
        <v>4.38916110992432</v>
      </c>
      <c r="DJ187">
        <v>4.70094919204712</v>
      </c>
      <c r="DK187">
        <v>5.0407748222351101</v>
      </c>
      <c r="DL187">
        <v>4.71262502670288</v>
      </c>
      <c r="DM187">
        <v>3.4177496433258101</v>
      </c>
      <c r="DN187">
        <v>3.8793189525604301</v>
      </c>
      <c r="DO187">
        <v>5.94384860992432</v>
      </c>
      <c r="DP187">
        <v>3.7572004795074498</v>
      </c>
      <c r="DQ187">
        <v>2.7956349849700901</v>
      </c>
      <c r="DR187">
        <v>3.3491113185882599</v>
      </c>
      <c r="DS187">
        <v>6.3762016296386701</v>
      </c>
      <c r="DT187">
        <v>4.43711137771606</v>
      </c>
      <c r="DU187">
        <v>5.0225696563720703</v>
      </c>
      <c r="DV187">
        <v>4.0701770782470703</v>
      </c>
      <c r="DW187">
        <v>3.8126127719879199</v>
      </c>
      <c r="DX187">
        <v>3.9531521797180198</v>
      </c>
      <c r="DY187">
        <v>4.9137682914733896</v>
      </c>
      <c r="DZ187">
        <v>3.9358477592468302</v>
      </c>
      <c r="EA187">
        <v>3.7527775764465301</v>
      </c>
      <c r="EB187">
        <v>3.4767985343933101</v>
      </c>
      <c r="EC187">
        <v>3.3254518508911102</v>
      </c>
      <c r="ED187">
        <v>3.1535904407501198</v>
      </c>
      <c r="EE187">
        <v>3.7051055431365998</v>
      </c>
      <c r="EF187">
        <v>3.5634937286377002</v>
      </c>
      <c r="EG187">
        <v>3.7047681808471702</v>
      </c>
      <c r="EH187">
        <v>4.9947376251220703</v>
      </c>
      <c r="EI187">
        <v>5.4692096710205096</v>
      </c>
      <c r="EJ187">
        <v>4.4430418014526403</v>
      </c>
      <c r="EK187">
        <v>3.6404771804809601</v>
      </c>
      <c r="EL187">
        <v>3.3135206699371298</v>
      </c>
      <c r="EM187">
        <v>3.4277915954589799</v>
      </c>
      <c r="EN187">
        <v>3.5308647155761701</v>
      </c>
      <c r="EO187">
        <v>3.36087894439697</v>
      </c>
      <c r="EP187">
        <v>5.8537712097168004</v>
      </c>
      <c r="EQ187">
        <v>4.2270159721374503</v>
      </c>
      <c r="ER187">
        <v>4.3601255416870099</v>
      </c>
      <c r="ES187">
        <v>3.7708699703216602</v>
      </c>
      <c r="ET187">
        <v>3.4634349346160902</v>
      </c>
      <c r="EU187">
        <v>225.52297973632801</v>
      </c>
      <c r="EV187">
        <v>618.065185546875</v>
      </c>
      <c r="EW187">
        <v>608.7998046875</v>
      </c>
      <c r="EX187">
        <v>501.21023559570301</v>
      </c>
      <c r="EY187">
        <v>382.037353515625</v>
      </c>
      <c r="EZ187">
        <v>496.30117797851602</v>
      </c>
      <c r="FA187">
        <v>299.04064941406301</v>
      </c>
      <c r="FB187">
        <v>243.07063293457</v>
      </c>
      <c r="FC187">
        <v>122.05323791503901</v>
      </c>
      <c r="FD187">
        <v>58.387153625488303</v>
      </c>
      <c r="FE187">
        <v>642.060791015625</v>
      </c>
      <c r="FF187">
        <v>486.21472167968801</v>
      </c>
      <c r="FG187">
        <v>153.91233825683599</v>
      </c>
      <c r="FH187">
        <v>321.33279418945301</v>
      </c>
      <c r="FI187">
        <v>1820.90441894531</v>
      </c>
      <c r="FJ187">
        <v>1977.57055664063</v>
      </c>
      <c r="FK187">
        <v>159.34883117675801</v>
      </c>
      <c r="FL187">
        <v>221.471603393555</v>
      </c>
      <c r="FM187">
        <v>708.618896484375</v>
      </c>
      <c r="FN187">
        <v>554.80926513671898</v>
      </c>
      <c r="FO187">
        <v>739.21673583984398</v>
      </c>
      <c r="FP187">
        <v>921.80407714843795</v>
      </c>
      <c r="FQ187">
        <v>349.144287109375</v>
      </c>
      <c r="FR187">
        <v>790.28271484375</v>
      </c>
      <c r="FS187">
        <v>614.37152099609398</v>
      </c>
      <c r="FT187">
        <v>1132.38195800781</v>
      </c>
      <c r="FU187">
        <v>996.61285400390602</v>
      </c>
      <c r="FV187">
        <v>955.51434326171898</v>
      </c>
      <c r="FW187">
        <v>944.53918457031295</v>
      </c>
      <c r="FX187">
        <v>889.220458984375</v>
      </c>
      <c r="FY187">
        <v>407.15167236328102</v>
      </c>
      <c r="FZ187">
        <v>6.6200628280639702</v>
      </c>
      <c r="GA187">
        <v>141.50811767578099</v>
      </c>
      <c r="GB187">
        <v>858.71185302734398</v>
      </c>
      <c r="GC187">
        <v>203.61305236816401</v>
      </c>
      <c r="GD187">
        <v>193.94688415527301</v>
      </c>
      <c r="GE187">
        <v>982.228515625</v>
      </c>
      <c r="GF187">
        <v>870.0576171875</v>
      </c>
      <c r="GG187">
        <v>51.696311950683601</v>
      </c>
      <c r="GH187">
        <v>13.8426761627197</v>
      </c>
      <c r="GI187">
        <v>153.48428344726599</v>
      </c>
      <c r="GJ187">
        <v>747.93914794921898</v>
      </c>
      <c r="GK187">
        <v>445.44265747070301</v>
      </c>
      <c r="GL187">
        <v>520.54180908203102</v>
      </c>
      <c r="GM187">
        <v>513.56628417968795</v>
      </c>
      <c r="GN187">
        <v>221.82672119140599</v>
      </c>
      <c r="GO187">
        <v>90.654884338378906</v>
      </c>
      <c r="GP187">
        <v>319.050537109375</v>
      </c>
      <c r="GQ187">
        <v>315.77944946289102</v>
      </c>
      <c r="GR187">
        <v>331.38674926757801</v>
      </c>
      <c r="GS187">
        <v>85.367698669433594</v>
      </c>
      <c r="GT187">
        <v>302.10940551757801</v>
      </c>
      <c r="GU187">
        <v>234.27128601074199</v>
      </c>
      <c r="GV187">
        <v>441.48229980468801</v>
      </c>
      <c r="GW187">
        <v>0.325788974761963</v>
      </c>
      <c r="GX187">
        <v>790.65954589843795</v>
      </c>
      <c r="GY187">
        <v>193.75277709960901</v>
      </c>
      <c r="GZ187">
        <v>327.73083496093801</v>
      </c>
      <c r="HA187">
        <v>79.617637634277301</v>
      </c>
      <c r="HB187">
        <v>161.47364807128901</v>
      </c>
      <c r="HC187">
        <v>266.58648681640602</v>
      </c>
      <c r="HD187">
        <v>32.963935852050803</v>
      </c>
      <c r="HE187">
        <v>41.676345825195298</v>
      </c>
      <c r="HF187">
        <v>136.11448669433599</v>
      </c>
      <c r="HG187">
        <v>516.11193847656295</v>
      </c>
      <c r="HH187">
        <v>80.929595947265597</v>
      </c>
      <c r="HI187">
        <v>525.86077880859398</v>
      </c>
      <c r="HJ187">
        <v>175.92466735839801</v>
      </c>
      <c r="HK187">
        <v>197.51225280761699</v>
      </c>
      <c r="HL187">
        <v>66.271598815917997</v>
      </c>
      <c r="HM187">
        <v>154.23895263671901</v>
      </c>
      <c r="HN187">
        <v>41.278934478759801</v>
      </c>
      <c r="HO187">
        <v>1200.10681152344</v>
      </c>
      <c r="HP187">
        <v>51.689037322998097</v>
      </c>
      <c r="HQ187">
        <v>350.7783203125</v>
      </c>
      <c r="HR187">
        <v>809.80682373046898</v>
      </c>
      <c r="HS187">
        <v>416.43173217773398</v>
      </c>
      <c r="HT187">
        <v>405.86648559570301</v>
      </c>
      <c r="HU187">
        <v>214.56455993652301</v>
      </c>
      <c r="HV187">
        <v>534.64794921875</v>
      </c>
      <c r="HW187">
        <v>345.37170410156301</v>
      </c>
      <c r="HX187">
        <v>311.50863647460898</v>
      </c>
      <c r="HY187">
        <v>129.96110534668</v>
      </c>
      <c r="HZ187">
        <v>74.298995971679702</v>
      </c>
      <c r="IA187">
        <v>700.81634521484398</v>
      </c>
      <c r="IB187">
        <v>641.65521240234398</v>
      </c>
      <c r="IC187">
        <v>134.515869140625</v>
      </c>
      <c r="ID187">
        <v>358.92733764648398</v>
      </c>
      <c r="IE187">
        <v>1427.81359863281</v>
      </c>
      <c r="IF187">
        <v>2050.79541015625</v>
      </c>
      <c r="IG187">
        <v>127.241104125977</v>
      </c>
      <c r="IH187">
        <v>198.41404724121099</v>
      </c>
      <c r="II187">
        <v>1094.33215332031</v>
      </c>
      <c r="IJ187">
        <v>440.05136108398398</v>
      </c>
      <c r="IK187">
        <v>722.357421875</v>
      </c>
      <c r="IL187">
        <v>771.45544433593795</v>
      </c>
      <c r="IM187">
        <v>406.04263305664102</v>
      </c>
      <c r="IN187">
        <v>708.40985107421898</v>
      </c>
      <c r="IO187">
        <v>716.92730712890602</v>
      </c>
      <c r="IP187">
        <v>980.36999511718795</v>
      </c>
      <c r="IQ187">
        <v>772.59466552734398</v>
      </c>
      <c r="IR187">
        <v>865.764404296875</v>
      </c>
      <c r="IS187">
        <v>985.96044921875</v>
      </c>
      <c r="IT187">
        <v>729.95355224609398</v>
      </c>
      <c r="IU187">
        <v>329.83425903320301</v>
      </c>
      <c r="IV187">
        <v>24.543214797973601</v>
      </c>
      <c r="IW187">
        <v>159.92530822753901</v>
      </c>
      <c r="IX187">
        <v>815.74426269531295</v>
      </c>
      <c r="IY187">
        <v>178.41508483886699</v>
      </c>
      <c r="IZ187">
        <v>265.47964477539102</v>
      </c>
      <c r="JA187">
        <v>778.51318359375</v>
      </c>
      <c r="JB187">
        <v>926.46301269531295</v>
      </c>
      <c r="JC187">
        <v>60.800579071044901</v>
      </c>
      <c r="JD187">
        <v>44.926277160644503</v>
      </c>
      <c r="JE187">
        <v>210.64637756347699</v>
      </c>
      <c r="JF187">
        <v>965.19879150390602</v>
      </c>
      <c r="JG187">
        <v>531.83697509765602</v>
      </c>
      <c r="JH187">
        <v>519.80584716796898</v>
      </c>
      <c r="JI187">
        <v>513.16796875</v>
      </c>
      <c r="JJ187">
        <v>266.20156860351602</v>
      </c>
      <c r="JK187">
        <v>104.61294555664099</v>
      </c>
      <c r="JL187">
        <v>338.61416625976602</v>
      </c>
      <c r="JM187">
        <v>348.02774047851602</v>
      </c>
      <c r="JN187">
        <v>179.65586853027301</v>
      </c>
      <c r="JO187">
        <v>155.31573486328099</v>
      </c>
      <c r="JP187">
        <v>347.13385009765602</v>
      </c>
      <c r="JQ187">
        <v>333.24935913085898</v>
      </c>
      <c r="JR187">
        <v>426.58059692382801</v>
      </c>
      <c r="JS187">
        <v>0.36961299180984503</v>
      </c>
      <c r="JT187">
        <v>682.4189453125</v>
      </c>
      <c r="JU187">
        <v>173.50445556640599</v>
      </c>
      <c r="JV187">
        <v>177.23822021484401</v>
      </c>
      <c r="JW187">
        <v>221.87551879882801</v>
      </c>
      <c r="JX187">
        <v>126.895057678223</v>
      </c>
      <c r="JY187">
        <v>246.491775512695</v>
      </c>
      <c r="JZ187">
        <v>22.219783782958999</v>
      </c>
      <c r="KA187">
        <v>35.9129028320313</v>
      </c>
      <c r="KB187">
        <v>170.34884643554699</v>
      </c>
      <c r="KC187">
        <v>535.07025146484398</v>
      </c>
      <c r="KD187">
        <v>90.528732299804702</v>
      </c>
      <c r="KE187">
        <v>639.62829589843795</v>
      </c>
      <c r="KF187">
        <v>253.80715942382801</v>
      </c>
      <c r="KG187">
        <v>227.82748413085901</v>
      </c>
      <c r="KH187">
        <v>41.412567138671903</v>
      </c>
      <c r="KI187">
        <v>189.11993408203099</v>
      </c>
      <c r="KJ187">
        <v>39.652320861816399</v>
      </c>
      <c r="KK187">
        <v>1378.51745605469</v>
      </c>
      <c r="KL187">
        <v>39.492153167724602</v>
      </c>
      <c r="KM187">
        <f>MATCH(A187,[1]ADOS!$G:$G,0)</f>
        <v>161</v>
      </c>
      <c r="KN187" t="str">
        <f>INDEX([1]ADOS!$H:$H,KM187)</f>
        <v xml:space="preserve">NO DSM_IV questions 4a/4b is no and not atypical </v>
      </c>
      <c r="KO187" t="e">
        <f t="shared" si="6"/>
        <v>#VALUE!</v>
      </c>
      <c r="KP187">
        <f t="shared" si="7"/>
        <v>0</v>
      </c>
      <c r="KQ187">
        <v>0</v>
      </c>
      <c r="KR187" t="str">
        <f>INDEX([1]ADOS!$I:$I,KM187)</f>
        <v>Male</v>
      </c>
      <c r="KS187">
        <v>38</v>
      </c>
      <c r="KT187">
        <f t="shared" si="8"/>
        <v>1</v>
      </c>
      <c r="KU187">
        <v>25</v>
      </c>
      <c r="KV187">
        <v>365</v>
      </c>
    </row>
    <row r="188" spans="1:308" ht="15.5" x14ac:dyDescent="0.35">
      <c r="A188" s="1">
        <v>560969</v>
      </c>
      <c r="B188" s="1" t="s">
        <v>7</v>
      </c>
      <c r="C188">
        <v>5.6029639244079599</v>
      </c>
      <c r="D188">
        <v>4.4326467514038104</v>
      </c>
      <c r="E188">
        <v>3.4303824901580802</v>
      </c>
      <c r="F188">
        <v>4.0154786109924299</v>
      </c>
      <c r="G188">
        <v>5.3372282981872603</v>
      </c>
      <c r="H188">
        <v>4.0847902297973597</v>
      </c>
      <c r="I188">
        <v>3.4923243522643999</v>
      </c>
      <c r="J188">
        <v>3.6135232448577899</v>
      </c>
      <c r="K188">
        <v>4.0155997276306197</v>
      </c>
      <c r="L188">
        <v>3.2701356410980198</v>
      </c>
      <c r="M188">
        <v>3.6361734867095898</v>
      </c>
      <c r="N188">
        <v>3.9585983753204301</v>
      </c>
      <c r="O188">
        <v>4.64693355560303</v>
      </c>
      <c r="P188">
        <v>4.1004257202148402</v>
      </c>
      <c r="Q188">
        <v>4.4958119392395002</v>
      </c>
      <c r="R188">
        <v>4.4581923484802299</v>
      </c>
      <c r="S188">
        <v>5.5517511367797896</v>
      </c>
      <c r="T188">
        <v>6.3111982345581099</v>
      </c>
      <c r="U188">
        <v>4.2525258064270002</v>
      </c>
      <c r="V188">
        <v>3.4001817703247101</v>
      </c>
      <c r="W188">
        <v>4.46401166915894</v>
      </c>
      <c r="X188">
        <v>4.2330813407898003</v>
      </c>
      <c r="Y188">
        <v>3.3320355415344198</v>
      </c>
      <c r="Z188">
        <v>5.2577285766601598</v>
      </c>
      <c r="AA188">
        <v>5.2186088562011701</v>
      </c>
      <c r="AB188">
        <v>5.1322426795959499</v>
      </c>
      <c r="AC188">
        <v>4.56661176681519</v>
      </c>
      <c r="AD188">
        <v>3.3841595649719198</v>
      </c>
      <c r="AE188">
        <v>3.3949532508850102</v>
      </c>
      <c r="AF188">
        <v>4.6886792182922399</v>
      </c>
      <c r="AG188">
        <v>5.50083255767822</v>
      </c>
      <c r="AH188">
        <v>4.7748341560363796</v>
      </c>
      <c r="AI188">
        <v>3.52679347991943</v>
      </c>
      <c r="AJ188">
        <v>4.4373464584350604</v>
      </c>
      <c r="AK188">
        <v>4.5587224960327202</v>
      </c>
      <c r="AL188">
        <v>4.1526169776916504</v>
      </c>
      <c r="AM188">
        <v>5.0011892318725604</v>
      </c>
      <c r="AN188">
        <v>5.3838305473327601</v>
      </c>
      <c r="AO188">
        <v>3.8980007171630899</v>
      </c>
      <c r="AP188">
        <v>3.9889612197875999</v>
      </c>
      <c r="AQ188">
        <v>4.1129732131957999</v>
      </c>
      <c r="AR188">
        <v>4.2347073554992702</v>
      </c>
      <c r="AS188">
        <v>5.1214623451232901</v>
      </c>
      <c r="AT188">
        <v>3.7634742259979301</v>
      </c>
      <c r="AU188">
        <v>2.72141766548157</v>
      </c>
      <c r="AV188">
        <v>3.6243929862976101</v>
      </c>
      <c r="AW188">
        <v>5.0947709083557102</v>
      </c>
      <c r="AX188">
        <v>4.2445397377014196</v>
      </c>
      <c r="AY188">
        <v>4.5917272567748997</v>
      </c>
      <c r="AZ188">
        <v>3.7914476394653298</v>
      </c>
      <c r="BA188">
        <v>3.7804992198944101</v>
      </c>
      <c r="BB188">
        <v>3.6873235702514702</v>
      </c>
      <c r="BC188">
        <v>4.6395297050476101</v>
      </c>
      <c r="BD188">
        <v>3.6417117118835498</v>
      </c>
      <c r="BE188">
        <v>5.1894450187683097</v>
      </c>
      <c r="BF188">
        <v>3.6649839878082302</v>
      </c>
      <c r="BG188">
        <v>3.9895448684692401</v>
      </c>
      <c r="BH188">
        <v>3.3891510963439901</v>
      </c>
      <c r="BI188">
        <v>4.6104702949523899</v>
      </c>
      <c r="BJ188">
        <v>4.2127633094787598</v>
      </c>
      <c r="BK188">
        <v>3.9278793334960902</v>
      </c>
      <c r="BL188">
        <v>5.3450732231140101</v>
      </c>
      <c r="BM188">
        <v>5.1910429000854501</v>
      </c>
      <c r="BN188">
        <v>5.1009964942932102</v>
      </c>
      <c r="BO188">
        <v>4.2061204910278303</v>
      </c>
      <c r="BP188">
        <v>2.9698452949523899</v>
      </c>
      <c r="BQ188">
        <v>4.0491404533386204</v>
      </c>
      <c r="BR188">
        <v>3.2613432407379199</v>
      </c>
      <c r="BS188">
        <v>3.4178771972656299</v>
      </c>
      <c r="BT188">
        <v>4.8851966857910201</v>
      </c>
      <c r="BU188">
        <v>4.2823848724365199</v>
      </c>
      <c r="BV188">
        <v>4.9149365425109899</v>
      </c>
      <c r="BW188">
        <v>4.02671241760254</v>
      </c>
      <c r="BX188">
        <v>3.3786303997039799</v>
      </c>
      <c r="BY188">
        <v>5.7130002975463903</v>
      </c>
      <c r="BZ188">
        <v>4.2391028404235804</v>
      </c>
      <c r="CA188">
        <v>3.3016171455383301</v>
      </c>
      <c r="CB188">
        <v>4.0291156768798801</v>
      </c>
      <c r="CC188">
        <v>5.5147786140441903</v>
      </c>
      <c r="CD188">
        <v>4.5108079910278303</v>
      </c>
      <c r="CE188">
        <v>4.1314830780029297</v>
      </c>
      <c r="CF188">
        <v>3.8797407150268599</v>
      </c>
      <c r="CG188">
        <v>4.2763047218322798</v>
      </c>
      <c r="CH188">
        <v>3.5513455867767298</v>
      </c>
      <c r="CI188">
        <v>4.0280480384826696</v>
      </c>
      <c r="CJ188">
        <v>4.2037706375122097</v>
      </c>
      <c r="CK188">
        <v>4.9874935150146502</v>
      </c>
      <c r="CL188">
        <v>4.5663914680481001</v>
      </c>
      <c r="CM188">
        <v>4.6175680160522496</v>
      </c>
      <c r="CN188">
        <v>4.5756788253784197</v>
      </c>
      <c r="CO188">
        <v>5.5884108543395996</v>
      </c>
      <c r="CP188">
        <v>6.6885037422180202</v>
      </c>
      <c r="CQ188">
        <v>4.4618854522705096</v>
      </c>
      <c r="CR188">
        <v>3.8820099830627401</v>
      </c>
      <c r="CS188">
        <v>4.40268898010254</v>
      </c>
      <c r="CT188">
        <v>4.3097257614135698</v>
      </c>
      <c r="CU188">
        <v>3.58068895339966</v>
      </c>
      <c r="CV188">
        <v>5.0768327713012704</v>
      </c>
      <c r="CW188">
        <v>5.1797060966491699</v>
      </c>
      <c r="CX188">
        <v>4.6477289199829102</v>
      </c>
      <c r="CY188">
        <v>4.2558608055114799</v>
      </c>
      <c r="CZ188">
        <v>3.2963898181915301</v>
      </c>
      <c r="DA188">
        <v>3.3922991752624498</v>
      </c>
      <c r="DB188">
        <v>4.6336951255798304</v>
      </c>
      <c r="DC188">
        <v>5.8594865798950204</v>
      </c>
      <c r="DD188">
        <v>5.2098102569580096</v>
      </c>
      <c r="DE188">
        <v>3.50588822364807</v>
      </c>
      <c r="DF188">
        <v>4.01269626617432</v>
      </c>
      <c r="DG188">
        <v>5.1794362068176296</v>
      </c>
      <c r="DH188">
        <v>3.5934615135192902</v>
      </c>
      <c r="DI188">
        <v>4.9235816001892099</v>
      </c>
      <c r="DJ188">
        <v>4.9482889175415004</v>
      </c>
      <c r="DK188">
        <v>4.09494924545288</v>
      </c>
      <c r="DL188">
        <v>4.0930967330932599</v>
      </c>
      <c r="DM188">
        <v>3.7963612079620401</v>
      </c>
      <c r="DN188">
        <v>3.7918839454650901</v>
      </c>
      <c r="DO188">
        <v>5.9469943046569798</v>
      </c>
      <c r="DP188">
        <v>4.0911192893981898</v>
      </c>
      <c r="DQ188">
        <v>2.6077899932861301</v>
      </c>
      <c r="DR188">
        <v>3.8594915866851802</v>
      </c>
      <c r="DS188">
        <v>5.1036128997802699</v>
      </c>
      <c r="DT188">
        <v>4.3588180541992196</v>
      </c>
      <c r="DU188">
        <v>4.6548962593078604</v>
      </c>
      <c r="DV188">
        <v>3.7792665958404501</v>
      </c>
      <c r="DW188">
        <v>3.6109535694122301</v>
      </c>
      <c r="DX188">
        <v>4.0594897270202601</v>
      </c>
      <c r="DY188">
        <v>4.5687365531921396</v>
      </c>
      <c r="DZ188">
        <v>3.93627858161926</v>
      </c>
      <c r="EA188">
        <v>5.2921648025512704</v>
      </c>
      <c r="EB188">
        <v>3.73885941505432</v>
      </c>
      <c r="EC188">
        <v>3.6568062305450399</v>
      </c>
      <c r="ED188">
        <v>3.6946587562561</v>
      </c>
      <c r="EE188">
        <v>4.0696539878845197</v>
      </c>
      <c r="EF188">
        <v>4.08951759338379</v>
      </c>
      <c r="EG188">
        <v>3.9062564373016402</v>
      </c>
      <c r="EH188">
        <v>5.0816793441772496</v>
      </c>
      <c r="EI188">
        <v>5.3235902786254901</v>
      </c>
      <c r="EJ188">
        <v>4.3765635490417498</v>
      </c>
      <c r="EK188">
        <v>4.1683931350707999</v>
      </c>
      <c r="EL188">
        <v>3.1824204921722399</v>
      </c>
      <c r="EM188">
        <v>3.5469546318054199</v>
      </c>
      <c r="EN188">
        <v>3.3672058582305899</v>
      </c>
      <c r="EO188">
        <v>3.4137318134307901</v>
      </c>
      <c r="EP188">
        <v>5.4336805343627903</v>
      </c>
      <c r="EQ188">
        <v>4.6648278236389196</v>
      </c>
      <c r="ER188">
        <v>4.8523063659668004</v>
      </c>
      <c r="ES188">
        <v>3.8088536262512198</v>
      </c>
      <c r="ET188">
        <v>3.26418161392212</v>
      </c>
      <c r="EU188">
        <v>271.35974121093801</v>
      </c>
      <c r="EV188">
        <v>384.809814453125</v>
      </c>
      <c r="EW188">
        <v>565.72717285156295</v>
      </c>
      <c r="EX188">
        <v>535.52233886718795</v>
      </c>
      <c r="EY188">
        <v>383.81112670898398</v>
      </c>
      <c r="EZ188">
        <v>345.77066040039102</v>
      </c>
      <c r="FA188">
        <v>316.52740478515602</v>
      </c>
      <c r="FB188">
        <v>264.98410034179699</v>
      </c>
      <c r="FC188">
        <v>108.372886657715</v>
      </c>
      <c r="FD188">
        <v>78.024497985839801</v>
      </c>
      <c r="FE188">
        <v>683.541015625</v>
      </c>
      <c r="FF188">
        <v>590.4033203125</v>
      </c>
      <c r="FG188">
        <v>146.98481750488301</v>
      </c>
      <c r="FH188">
        <v>665.63140869140602</v>
      </c>
      <c r="FI188">
        <v>1608.17932128906</v>
      </c>
      <c r="FJ188">
        <v>1977.18444824219</v>
      </c>
      <c r="FK188">
        <v>157.20195007324199</v>
      </c>
      <c r="FL188">
        <v>237.18716430664099</v>
      </c>
      <c r="FM188">
        <v>981.53369140625</v>
      </c>
      <c r="FN188">
        <v>576.55651855468795</v>
      </c>
      <c r="FO188">
        <v>751.97119140625</v>
      </c>
      <c r="FP188">
        <v>1042.22216796875</v>
      </c>
      <c r="FQ188">
        <v>387.21237182617199</v>
      </c>
      <c r="FR188">
        <v>738.77209472656295</v>
      </c>
      <c r="FS188">
        <v>899.09680175781295</v>
      </c>
      <c r="FT188">
        <v>1089.72875976563</v>
      </c>
      <c r="FU188">
        <v>1421.1552734375</v>
      </c>
      <c r="FV188">
        <v>1245.97155761719</v>
      </c>
      <c r="FW188">
        <v>976.12432861328102</v>
      </c>
      <c r="FX188">
        <v>1202.6494140625</v>
      </c>
      <c r="FY188">
        <v>295.38269042968801</v>
      </c>
      <c r="FZ188">
        <v>5.15618801116943</v>
      </c>
      <c r="GA188">
        <v>218.91770935058599</v>
      </c>
      <c r="GB188">
        <v>985.38653564453102</v>
      </c>
      <c r="GC188">
        <v>204.26957702636699</v>
      </c>
      <c r="GD188">
        <v>254.10710144043</v>
      </c>
      <c r="GE188">
        <v>816.34661865234398</v>
      </c>
      <c r="GF188">
        <v>972.44830322265602</v>
      </c>
      <c r="GG188">
        <v>61.2305717468262</v>
      </c>
      <c r="GH188">
        <v>65.812355041503906</v>
      </c>
      <c r="GI188">
        <v>212.68603515625</v>
      </c>
      <c r="GJ188">
        <v>704.71112060546898</v>
      </c>
      <c r="GK188">
        <v>674.39678955078102</v>
      </c>
      <c r="GL188">
        <v>604.904052734375</v>
      </c>
      <c r="GM188">
        <v>581.405517578125</v>
      </c>
      <c r="GN188">
        <v>198.28527832031301</v>
      </c>
      <c r="GO188">
        <v>105.853393554688</v>
      </c>
      <c r="GP188">
        <v>338.84805297851602</v>
      </c>
      <c r="GQ188">
        <v>378.38885498046898</v>
      </c>
      <c r="GR188">
        <v>248.77008056640599</v>
      </c>
      <c r="GS188">
        <v>31.5206699371338</v>
      </c>
      <c r="GT188">
        <v>432.69363403320301</v>
      </c>
      <c r="GU188">
        <v>315.50863647460898</v>
      </c>
      <c r="GV188">
        <v>415.07580566406301</v>
      </c>
      <c r="GW188">
        <v>0.33734902739524802</v>
      </c>
      <c r="GX188">
        <v>855.72503662109398</v>
      </c>
      <c r="GY188">
        <v>115.099807739258</v>
      </c>
      <c r="GZ188">
        <v>456.43249511718801</v>
      </c>
      <c r="HA188">
        <v>67.187194824218807</v>
      </c>
      <c r="HB188">
        <v>114.18302154541</v>
      </c>
      <c r="HC188">
        <v>365.49429321289102</v>
      </c>
      <c r="HD188">
        <v>44.270027160644503</v>
      </c>
      <c r="HE188">
        <v>26.8440647125244</v>
      </c>
      <c r="HF188">
        <v>174.68505859375</v>
      </c>
      <c r="HG188">
        <v>446.18292236328102</v>
      </c>
      <c r="HH188">
        <v>83.660446166992202</v>
      </c>
      <c r="HI188">
        <v>627.52331542968795</v>
      </c>
      <c r="HJ188">
        <v>189.07550048828099</v>
      </c>
      <c r="HK188">
        <v>183.45854187011699</v>
      </c>
      <c r="HL188">
        <v>47.4648246765137</v>
      </c>
      <c r="HM188">
        <v>155.31466674804699</v>
      </c>
      <c r="HN188">
        <v>55.813529968261697</v>
      </c>
      <c r="HO188">
        <v>1002.67144775391</v>
      </c>
      <c r="HP188">
        <v>78.855239868164105</v>
      </c>
      <c r="HQ188">
        <v>223.54252624511699</v>
      </c>
      <c r="HR188">
        <v>367.91384887695301</v>
      </c>
      <c r="HS188">
        <v>433.70376586914102</v>
      </c>
      <c r="HT188">
        <v>478.53604125976602</v>
      </c>
      <c r="HU188">
        <v>296.05224609375</v>
      </c>
      <c r="HV188">
        <v>522.20861816406295</v>
      </c>
      <c r="HW188">
        <v>263.66864013671898</v>
      </c>
      <c r="HX188">
        <v>382.61105346679699</v>
      </c>
      <c r="HY188">
        <v>123.185546875</v>
      </c>
      <c r="HZ188">
        <v>82.356155395507798</v>
      </c>
      <c r="IA188">
        <v>703.83117675781295</v>
      </c>
      <c r="IB188">
        <v>608.30108642578102</v>
      </c>
      <c r="IC188">
        <v>190.980392456055</v>
      </c>
      <c r="ID188">
        <v>514.23321533203102</v>
      </c>
      <c r="IE188">
        <v>1770.23376464844</v>
      </c>
      <c r="IF188">
        <v>1857.37658691406</v>
      </c>
      <c r="IG188">
        <v>159.534103393555</v>
      </c>
      <c r="IH188">
        <v>276.88656616210898</v>
      </c>
      <c r="II188">
        <v>1283.48815917969</v>
      </c>
      <c r="IJ188">
        <v>822.07647705078102</v>
      </c>
      <c r="IK188">
        <v>784.32214355468795</v>
      </c>
      <c r="IL188">
        <v>1034.06213378906</v>
      </c>
      <c r="IM188">
        <v>410.50750732421898</v>
      </c>
      <c r="IN188">
        <v>694.83428955078102</v>
      </c>
      <c r="IO188">
        <v>910.53741455078102</v>
      </c>
      <c r="IP188">
        <v>763.05334472656295</v>
      </c>
      <c r="IQ188">
        <v>1280.5673828125</v>
      </c>
      <c r="IR188">
        <v>1098.15588378906</v>
      </c>
      <c r="IS188">
        <v>927.25012207031295</v>
      </c>
      <c r="IT188">
        <v>974.637939453125</v>
      </c>
      <c r="IU188">
        <v>330.6865234375</v>
      </c>
      <c r="IV188">
        <v>12.106255531311</v>
      </c>
      <c r="IW188">
        <v>159.74407958984401</v>
      </c>
      <c r="IX188">
        <v>848.90673828125</v>
      </c>
      <c r="IY188">
        <v>217.21475219726599</v>
      </c>
      <c r="IZ188">
        <v>255.77702331543</v>
      </c>
      <c r="JA188">
        <v>1043.30920410156</v>
      </c>
      <c r="JB188">
        <v>989.571044921875</v>
      </c>
      <c r="JC188">
        <v>64.955108642578097</v>
      </c>
      <c r="JD188">
        <v>67.885604858398395</v>
      </c>
      <c r="JE188">
        <v>187.60792541503901</v>
      </c>
      <c r="JF188">
        <v>968.54064941406295</v>
      </c>
      <c r="JG188">
        <v>595.70233154296898</v>
      </c>
      <c r="JH188">
        <v>775.55511474609398</v>
      </c>
      <c r="JI188">
        <v>537.9287109375</v>
      </c>
      <c r="JJ188">
        <v>170.56318664550801</v>
      </c>
      <c r="JK188">
        <v>111.396842956543</v>
      </c>
      <c r="JL188">
        <v>306.19375610351602</v>
      </c>
      <c r="JM188">
        <v>336.99081420898398</v>
      </c>
      <c r="JN188">
        <v>216.30491638183599</v>
      </c>
      <c r="JO188">
        <v>139.54228210449199</v>
      </c>
      <c r="JP188">
        <v>448.20089721679699</v>
      </c>
      <c r="JQ188">
        <v>386.63922119140602</v>
      </c>
      <c r="JR188">
        <v>421.96603393554699</v>
      </c>
      <c r="JS188">
        <v>0.48052203655242898</v>
      </c>
      <c r="JT188">
        <v>1059.919921875</v>
      </c>
      <c r="JU188">
        <v>313.36749267578102</v>
      </c>
      <c r="JV188">
        <v>335.962646484375</v>
      </c>
      <c r="JW188">
        <v>118.733932495117</v>
      </c>
      <c r="JX188">
        <v>134.20634460449199</v>
      </c>
      <c r="JY188">
        <v>307.93777465820301</v>
      </c>
      <c r="JZ188">
        <v>30.513750076293899</v>
      </c>
      <c r="KA188">
        <v>32.540260314941399</v>
      </c>
      <c r="KB188">
        <v>123.355117797852</v>
      </c>
      <c r="KC188">
        <v>427.64651489257801</v>
      </c>
      <c r="KD188">
        <v>114.827392578125</v>
      </c>
      <c r="KE188">
        <v>551.05657958984398</v>
      </c>
      <c r="KF188">
        <v>206.00939941406301</v>
      </c>
      <c r="KG188">
        <v>193.29232788085901</v>
      </c>
      <c r="KH188">
        <v>49.045993804931598</v>
      </c>
      <c r="KI188">
        <v>146.30084228515599</v>
      </c>
      <c r="KJ188">
        <v>62.4088134765625</v>
      </c>
      <c r="KK188">
        <v>1197.00634765625</v>
      </c>
      <c r="KL188">
        <v>65.190437316894503</v>
      </c>
      <c r="KM188">
        <f>MATCH(A188,[1]ADOS!$G:$G,0)</f>
        <v>282</v>
      </c>
      <c r="KN188" t="str">
        <f>INDEX([1]ADOS!$H:$H,KM188)</f>
        <v xml:space="preserve">NO DSM_IV questions 4a/4b is no and not atypical </v>
      </c>
      <c r="KO188" t="e">
        <f t="shared" si="6"/>
        <v>#VALUE!</v>
      </c>
      <c r="KP188">
        <f t="shared" si="7"/>
        <v>0</v>
      </c>
      <c r="KQ188">
        <v>0</v>
      </c>
      <c r="KR188" t="str">
        <f>INDEX([1]ADOS!$I:$I,KM188)</f>
        <v>Male</v>
      </c>
      <c r="KS188">
        <v>38</v>
      </c>
      <c r="KT188">
        <f t="shared" si="8"/>
        <v>1</v>
      </c>
      <c r="KU188">
        <v>25</v>
      </c>
      <c r="KV188">
        <v>365</v>
      </c>
    </row>
    <row r="189" spans="1:308" ht="15.5" x14ac:dyDescent="0.35">
      <c r="A189" s="1">
        <v>568175</v>
      </c>
      <c r="B189" s="1" t="s">
        <v>7</v>
      </c>
      <c r="C189">
        <v>5.5587921142578098</v>
      </c>
      <c r="D189">
        <v>4.1384215354919398</v>
      </c>
      <c r="E189">
        <v>3.8248314857482901</v>
      </c>
      <c r="F189">
        <v>4.1267766952514702</v>
      </c>
      <c r="G189">
        <v>5.6244683265686</v>
      </c>
      <c r="H189">
        <v>4.1777000427246103</v>
      </c>
      <c r="I189">
        <v>3.9257938861846902</v>
      </c>
      <c r="J189">
        <v>4.1620941162109402</v>
      </c>
      <c r="K189">
        <v>4.0821304321289098</v>
      </c>
      <c r="L189">
        <v>3.0781800746917698</v>
      </c>
      <c r="M189">
        <v>3.1513731479644802</v>
      </c>
      <c r="N189">
        <v>4.0873680114746103</v>
      </c>
      <c r="O189">
        <v>4.7505311965942401</v>
      </c>
      <c r="P189">
        <v>4.7585697174072301</v>
      </c>
      <c r="Q189">
        <v>4.90934133529663</v>
      </c>
      <c r="R189">
        <v>4.8284158706665004</v>
      </c>
      <c r="S189">
        <v>4.9611568450927699</v>
      </c>
      <c r="T189">
        <v>5.8432517051696804</v>
      </c>
      <c r="U189">
        <v>3.8325750827789302</v>
      </c>
      <c r="V189">
        <v>3.4371786117553702</v>
      </c>
      <c r="W189">
        <v>4.0359649658203098</v>
      </c>
      <c r="X189">
        <v>3.3292748928070099</v>
      </c>
      <c r="Y189">
        <v>3.3407664299011199</v>
      </c>
      <c r="Z189">
        <v>5.0871510505676296</v>
      </c>
      <c r="AA189">
        <v>5.1726555824279803</v>
      </c>
      <c r="AB189">
        <v>5.1117572784423801</v>
      </c>
      <c r="AC189">
        <v>4.8755607604980504</v>
      </c>
      <c r="AD189">
        <v>3.79329609870911</v>
      </c>
      <c r="AE189">
        <v>3.90542793273926</v>
      </c>
      <c r="AF189">
        <v>4.7732219696044904</v>
      </c>
      <c r="AG189">
        <v>5.6901082992553702</v>
      </c>
      <c r="AH189">
        <v>4.4267482757568404</v>
      </c>
      <c r="AI189">
        <v>3.4917659759521502</v>
      </c>
      <c r="AJ189">
        <v>4.6146073341369602</v>
      </c>
      <c r="AK189">
        <v>5.2541851997375497</v>
      </c>
      <c r="AL189">
        <v>4.0674476623535201</v>
      </c>
      <c r="AM189">
        <v>4.6895546913146999</v>
      </c>
      <c r="AN189">
        <v>4.7963423728942898</v>
      </c>
      <c r="AO189">
        <v>3.9774832725524898</v>
      </c>
      <c r="AP189">
        <v>4.1124973297119096</v>
      </c>
      <c r="AQ189">
        <v>3.4011263847351101</v>
      </c>
      <c r="AR189">
        <v>3.7046520709991499</v>
      </c>
      <c r="AS189">
        <v>6.0485215187072798</v>
      </c>
      <c r="AT189">
        <v>3.2007718086242698</v>
      </c>
      <c r="AU189">
        <v>3.0891380310058598</v>
      </c>
      <c r="AV189">
        <v>3.9380955696106001</v>
      </c>
      <c r="AW189">
        <v>4.8791341781616202</v>
      </c>
      <c r="AX189">
        <v>4.0515370368957502</v>
      </c>
      <c r="AY189">
        <v>4.3719010353088397</v>
      </c>
      <c r="AZ189">
        <v>3.92919969558716</v>
      </c>
      <c r="BA189">
        <v>3.25531077384949</v>
      </c>
      <c r="BB189">
        <v>4.3744163513183603</v>
      </c>
      <c r="BC189">
        <v>4.7473020553588903</v>
      </c>
      <c r="BD189">
        <v>3.8062598705291801</v>
      </c>
      <c r="BE189">
        <v>5.8563928604126003</v>
      </c>
      <c r="BF189">
        <v>3.8444669246673602</v>
      </c>
      <c r="BG189">
        <v>3.4246907234191899</v>
      </c>
      <c r="BH189">
        <v>3.0823061466217001</v>
      </c>
      <c r="BI189">
        <v>3.5121905803680402</v>
      </c>
      <c r="BJ189">
        <v>3.7770805358886701</v>
      </c>
      <c r="BK189">
        <v>3.4699256420135498</v>
      </c>
      <c r="BL189">
        <v>5.6030302047729501</v>
      </c>
      <c r="BM189">
        <v>5.1283097267150897</v>
      </c>
      <c r="BN189">
        <v>4.5096511840820304</v>
      </c>
      <c r="BO189">
        <v>3.5364141464233398</v>
      </c>
      <c r="BP189">
        <v>3.0198485851287802</v>
      </c>
      <c r="BQ189">
        <v>3.9061548709869398</v>
      </c>
      <c r="BR189">
        <v>3.7867403030395499</v>
      </c>
      <c r="BS189">
        <v>3.5931942462921098</v>
      </c>
      <c r="BT189">
        <v>4.9789457321167001</v>
      </c>
      <c r="BU189">
        <v>4.34010887145996</v>
      </c>
      <c r="BV189">
        <v>5.0227065086364799</v>
      </c>
      <c r="BW189">
        <v>3.9833347797393799</v>
      </c>
      <c r="BX189">
        <v>3.4158997535705602</v>
      </c>
      <c r="BY189">
        <v>5.6443018913268999</v>
      </c>
      <c r="BZ189">
        <v>3.8828818798065199</v>
      </c>
      <c r="CA189">
        <v>4.1383576393127397</v>
      </c>
      <c r="CB189">
        <v>4.4051966667175302</v>
      </c>
      <c r="CC189">
        <v>5.6850619316101101</v>
      </c>
      <c r="CD189">
        <v>4.71456050872803</v>
      </c>
      <c r="CE189">
        <v>4.3282375335693404</v>
      </c>
      <c r="CF189">
        <v>4.20715379714966</v>
      </c>
      <c r="CG189">
        <v>4.1733584403991699</v>
      </c>
      <c r="CH189">
        <v>2.9828650951385498</v>
      </c>
      <c r="CI189">
        <v>3.6515443325042698</v>
      </c>
      <c r="CJ189">
        <v>4.35284328460693</v>
      </c>
      <c r="CK189">
        <v>5.1588211059570304</v>
      </c>
      <c r="CL189">
        <v>4.8372836112976101</v>
      </c>
      <c r="CM189">
        <v>5.25712013244629</v>
      </c>
      <c r="CN189">
        <v>4.95088863372803</v>
      </c>
      <c r="CO189">
        <v>5.3130950927734402</v>
      </c>
      <c r="CP189">
        <v>6.00427198410034</v>
      </c>
      <c r="CQ189">
        <v>4.1754946708679199</v>
      </c>
      <c r="CR189">
        <v>3.8170914649963401</v>
      </c>
      <c r="CS189">
        <v>4.0550870895385698</v>
      </c>
      <c r="CT189">
        <v>3.4021625518798801</v>
      </c>
      <c r="CU189">
        <v>3.4854357242584202</v>
      </c>
      <c r="CV189">
        <v>5.1136827468872097</v>
      </c>
      <c r="CW189">
        <v>5.5007247924804696</v>
      </c>
      <c r="CX189">
        <v>5.0183291435241699</v>
      </c>
      <c r="CY189">
        <v>5.0380930900573704</v>
      </c>
      <c r="CZ189">
        <v>4.2914299964904803</v>
      </c>
      <c r="DA189">
        <v>3.89281129837036</v>
      </c>
      <c r="DB189">
        <v>4.9605264663696298</v>
      </c>
      <c r="DC189">
        <v>6.2179617881774902</v>
      </c>
      <c r="DD189">
        <v>5.2123775482177699</v>
      </c>
      <c r="DE189">
        <v>3.5670509338378902</v>
      </c>
      <c r="DF189">
        <v>4.5173406600952202</v>
      </c>
      <c r="DG189">
        <v>5.1573204994201696</v>
      </c>
      <c r="DH189">
        <v>3.9674873352050799</v>
      </c>
      <c r="DI189">
        <v>4.5579400062561</v>
      </c>
      <c r="DJ189">
        <v>4.6828203201293901</v>
      </c>
      <c r="DK189">
        <v>4.2245445251464799</v>
      </c>
      <c r="DL189">
        <v>4.1395387649536097</v>
      </c>
      <c r="DM189">
        <v>3.5441865921020499</v>
      </c>
      <c r="DN189">
        <v>3.55765008926392</v>
      </c>
      <c r="DO189">
        <v>5.7345027923584002</v>
      </c>
      <c r="DP189">
        <v>3.3298811912536599</v>
      </c>
      <c r="DQ189">
        <v>3.23868036270142</v>
      </c>
      <c r="DR189">
        <v>4.3540472984314</v>
      </c>
      <c r="DS189">
        <v>5.0183610916137704</v>
      </c>
      <c r="DT189">
        <v>4.4375286102294904</v>
      </c>
      <c r="DU189">
        <v>4.4992146492004403</v>
      </c>
      <c r="DV189">
        <v>4.1485481262206996</v>
      </c>
      <c r="DW189">
        <v>3.5052652359008798</v>
      </c>
      <c r="DX189">
        <v>4.4727864265441903</v>
      </c>
      <c r="DY189">
        <v>4.9217476844787598</v>
      </c>
      <c r="DZ189">
        <v>4.1155061721801802</v>
      </c>
      <c r="EA189">
        <v>5.8641276359558097</v>
      </c>
      <c r="EB189">
        <v>4.1021280288696298</v>
      </c>
      <c r="EC189">
        <v>3.6491971015930198</v>
      </c>
      <c r="ED189">
        <v>3.3703484535217298</v>
      </c>
      <c r="EE189">
        <v>3.5646231174468999</v>
      </c>
      <c r="EF189">
        <v>3.9848604202270499</v>
      </c>
      <c r="EG189">
        <v>3.3055965900421098</v>
      </c>
      <c r="EH189">
        <v>6.0815057754516602</v>
      </c>
      <c r="EI189">
        <v>5.3215050697326696</v>
      </c>
      <c r="EJ189">
        <v>4.5261635780334499</v>
      </c>
      <c r="EK189">
        <v>3.8102047443389901</v>
      </c>
      <c r="EL189">
        <v>3.1577460765838601</v>
      </c>
      <c r="EM189">
        <v>4.0083723068237296</v>
      </c>
      <c r="EN189">
        <v>3.5828816890716602</v>
      </c>
      <c r="EO189">
        <v>3.74795317649841</v>
      </c>
      <c r="EP189">
        <v>5.78421878814697</v>
      </c>
      <c r="EQ189">
        <v>4.5549178123474103</v>
      </c>
      <c r="ER189">
        <v>4.5527968406677299</v>
      </c>
      <c r="ES189">
        <v>3.9118311405181898</v>
      </c>
      <c r="ET189">
        <v>3.63227462768555</v>
      </c>
      <c r="EU189">
        <v>203.94602966308599</v>
      </c>
      <c r="EV189">
        <v>451.97491455078102</v>
      </c>
      <c r="EW189">
        <v>439.41635131835898</v>
      </c>
      <c r="EX189">
        <v>504.77120971679699</v>
      </c>
      <c r="EY189">
        <v>267.39883422851602</v>
      </c>
      <c r="EZ189">
        <v>507.21694946289102</v>
      </c>
      <c r="FA189">
        <v>315.89376831054699</v>
      </c>
      <c r="FB189">
        <v>279.91485595703102</v>
      </c>
      <c r="FC189">
        <v>183.558349609375</v>
      </c>
      <c r="FD189">
        <v>60.048812866210902</v>
      </c>
      <c r="FE189">
        <v>570.1845703125</v>
      </c>
      <c r="FF189">
        <v>560.59112548828102</v>
      </c>
      <c r="FG189">
        <v>179.51057434082</v>
      </c>
      <c r="FH189">
        <v>609.01739501953102</v>
      </c>
      <c r="FI189">
        <v>1518.01770019531</v>
      </c>
      <c r="FJ189">
        <v>2054.1357421875</v>
      </c>
      <c r="FK189">
        <v>156.42027282714801</v>
      </c>
      <c r="FL189">
        <v>262.18496704101602</v>
      </c>
      <c r="FM189">
        <v>633.32586669921898</v>
      </c>
      <c r="FN189">
        <v>481.197021484375</v>
      </c>
      <c r="FO189">
        <v>736.87634277343795</v>
      </c>
      <c r="FP189">
        <v>784.81896972656295</v>
      </c>
      <c r="FQ189">
        <v>411.01589965820301</v>
      </c>
      <c r="FR189">
        <v>804.37152099609398</v>
      </c>
      <c r="FS189">
        <v>835.39208984375</v>
      </c>
      <c r="FT189">
        <v>1169.50708007813</v>
      </c>
      <c r="FU189">
        <v>1287.37561035156</v>
      </c>
      <c r="FV189">
        <v>924.50384521484398</v>
      </c>
      <c r="FW189">
        <v>901.70416259765602</v>
      </c>
      <c r="FX189">
        <v>1038.52783203125</v>
      </c>
      <c r="FY189">
        <v>326.84991455078102</v>
      </c>
      <c r="FZ189">
        <v>9.2636508941650408</v>
      </c>
      <c r="GA189">
        <v>171.27682495117199</v>
      </c>
      <c r="GB189">
        <v>785.076904296875</v>
      </c>
      <c r="GC189">
        <v>175.74765014648401</v>
      </c>
      <c r="GD189">
        <v>185.402099609375</v>
      </c>
      <c r="GE189">
        <v>1047.47778320313</v>
      </c>
      <c r="GF189">
        <v>1013.32684326172</v>
      </c>
      <c r="GG189">
        <v>67.913475036621094</v>
      </c>
      <c r="GH189">
        <v>53.964912414550803</v>
      </c>
      <c r="GI189">
        <v>186.162841796875</v>
      </c>
      <c r="GJ189">
        <v>727.562744140625</v>
      </c>
      <c r="GK189">
        <v>563.35949707031295</v>
      </c>
      <c r="GL189">
        <v>463.649658203125</v>
      </c>
      <c r="GM189">
        <v>473.86984252929699</v>
      </c>
      <c r="GN189">
        <v>177.29919433593801</v>
      </c>
      <c r="GO189">
        <v>97.846382141113295</v>
      </c>
      <c r="GP189">
        <v>324.125244140625</v>
      </c>
      <c r="GQ189">
        <v>368.04806518554699</v>
      </c>
      <c r="GR189">
        <v>182.13526916503901</v>
      </c>
      <c r="GS189">
        <v>140.69177246093801</v>
      </c>
      <c r="GT189">
        <v>564.8056640625</v>
      </c>
      <c r="GU189">
        <v>222.46002197265599</v>
      </c>
      <c r="GV189">
        <v>276.77169799804699</v>
      </c>
      <c r="GW189">
        <v>0.48954999446868902</v>
      </c>
      <c r="GX189">
        <v>625.69891357421898</v>
      </c>
      <c r="GY189">
        <v>198.40438842773401</v>
      </c>
      <c r="GZ189">
        <v>289.28823852539102</v>
      </c>
      <c r="HA189">
        <v>86.790580749511705</v>
      </c>
      <c r="HB189">
        <v>148.70837402343801</v>
      </c>
      <c r="HC189">
        <v>371.636474609375</v>
      </c>
      <c r="HD189">
        <v>38.695991516113303</v>
      </c>
      <c r="HE189">
        <v>31.403690338134801</v>
      </c>
      <c r="HF189">
        <v>169.51306152343801</v>
      </c>
      <c r="HG189">
        <v>485.98345947265602</v>
      </c>
      <c r="HH189">
        <v>89.721519470214801</v>
      </c>
      <c r="HI189">
        <v>357.93783569335898</v>
      </c>
      <c r="HJ189">
        <v>197.99267578125</v>
      </c>
      <c r="HK189">
        <v>182.71701049804699</v>
      </c>
      <c r="HL189">
        <v>61.445236206054702</v>
      </c>
      <c r="HM189">
        <v>155.45631408691401</v>
      </c>
      <c r="HN189">
        <v>64.547477722167997</v>
      </c>
      <c r="HO189">
        <v>1067.72900390625</v>
      </c>
      <c r="HP189">
        <v>35.982635498046903</v>
      </c>
      <c r="HQ189">
        <v>233.12466430664099</v>
      </c>
      <c r="HR189">
        <v>427.56353759765602</v>
      </c>
      <c r="HS189">
        <v>496.863525390625</v>
      </c>
      <c r="HT189">
        <v>412.43893432617199</v>
      </c>
      <c r="HU189">
        <v>272.83950805664102</v>
      </c>
      <c r="HV189">
        <v>593.70159912109398</v>
      </c>
      <c r="HW189">
        <v>255.15805053710901</v>
      </c>
      <c r="HX189">
        <v>388.95788574218801</v>
      </c>
      <c r="HY189">
        <v>149.14010620117199</v>
      </c>
      <c r="HZ189">
        <v>55.724880218505902</v>
      </c>
      <c r="IA189">
        <v>686.81658935546898</v>
      </c>
      <c r="IB189">
        <v>545.96246337890602</v>
      </c>
      <c r="IC189">
        <v>173.34561157226599</v>
      </c>
      <c r="ID189">
        <v>469.59829711914102</v>
      </c>
      <c r="IE189">
        <v>1561.05236816406</v>
      </c>
      <c r="IF189">
        <v>1750.47448730469</v>
      </c>
      <c r="IG189">
        <v>164.06808471679699</v>
      </c>
      <c r="IH189">
        <v>257.129150390625</v>
      </c>
      <c r="II189">
        <v>1025.39001464844</v>
      </c>
      <c r="IJ189">
        <v>567.60974121093795</v>
      </c>
      <c r="IK189">
        <v>748.39056396484398</v>
      </c>
      <c r="IL189">
        <v>794.78662109375</v>
      </c>
      <c r="IM189">
        <v>403.07925415039102</v>
      </c>
      <c r="IN189">
        <v>727.35656738281295</v>
      </c>
      <c r="IO189">
        <v>979.47222900390602</v>
      </c>
      <c r="IP189">
        <v>771.56549072265602</v>
      </c>
      <c r="IQ189">
        <v>957.54541015625</v>
      </c>
      <c r="IR189">
        <v>976.83270263671898</v>
      </c>
      <c r="IS189">
        <v>874.2509765625</v>
      </c>
      <c r="IT189">
        <v>879.04016113281295</v>
      </c>
      <c r="IU189">
        <v>335.16574096679699</v>
      </c>
      <c r="IV189">
        <v>7.5238361358642596</v>
      </c>
      <c r="IW189">
        <v>169.76437377929699</v>
      </c>
      <c r="IX189">
        <v>994.91101074218795</v>
      </c>
      <c r="IY189">
        <v>208.12588500976599</v>
      </c>
      <c r="IZ189">
        <v>227.717361450195</v>
      </c>
      <c r="JA189">
        <v>810.88507080078102</v>
      </c>
      <c r="JB189">
        <v>965.67718505859398</v>
      </c>
      <c r="JC189">
        <v>84.899673461914105</v>
      </c>
      <c r="JD189">
        <v>36.9795112609863</v>
      </c>
      <c r="JE189">
        <v>204.95707702636699</v>
      </c>
      <c r="JF189">
        <v>730.748046875</v>
      </c>
      <c r="JG189">
        <v>473.18930053710898</v>
      </c>
      <c r="JH189">
        <v>446.99502563476602</v>
      </c>
      <c r="JI189">
        <v>484.32775878906301</v>
      </c>
      <c r="JJ189">
        <v>202.64779663085901</v>
      </c>
      <c r="JK189">
        <v>88.627838134765597</v>
      </c>
      <c r="JL189">
        <v>313.56997680664102</v>
      </c>
      <c r="JM189">
        <v>384.20413208007801</v>
      </c>
      <c r="JN189">
        <v>176.15164184570301</v>
      </c>
      <c r="JO189">
        <v>187.83822631835901</v>
      </c>
      <c r="JP189">
        <v>483.981689453125</v>
      </c>
      <c r="JQ189">
        <v>252.31645202636699</v>
      </c>
      <c r="JR189">
        <v>367.34878540039102</v>
      </c>
      <c r="JS189">
        <v>0.11078800261020701</v>
      </c>
      <c r="JT189">
        <v>725.60125732421898</v>
      </c>
      <c r="JU189">
        <v>166.67425537109401</v>
      </c>
      <c r="JV189">
        <v>264.78579711914102</v>
      </c>
      <c r="JW189">
        <v>160.95101928710901</v>
      </c>
      <c r="JX189">
        <v>137.99671936035199</v>
      </c>
      <c r="JY189">
        <v>369.61788940429699</v>
      </c>
      <c r="JZ189">
        <v>56.990631103515597</v>
      </c>
      <c r="KA189">
        <v>33.292072296142599</v>
      </c>
      <c r="KB189">
        <v>154.01034545898401</v>
      </c>
      <c r="KC189">
        <v>621.68719482421898</v>
      </c>
      <c r="KD189">
        <v>88.511581420898395</v>
      </c>
      <c r="KE189">
        <v>297.41995239257801</v>
      </c>
      <c r="KF189">
        <v>210.53297424316401</v>
      </c>
      <c r="KG189">
        <v>174.47804260253901</v>
      </c>
      <c r="KH189">
        <v>53.4850883483887</v>
      </c>
      <c r="KI189">
        <v>144.73733520507801</v>
      </c>
      <c r="KJ189">
        <v>68.068145751953097</v>
      </c>
      <c r="KK189">
        <v>1322.2626953125</v>
      </c>
      <c r="KL189">
        <v>28.330858230590799</v>
      </c>
      <c r="KM189">
        <f>MATCH(A189,[1]ADOS!$G:$G,0)</f>
        <v>516</v>
      </c>
      <c r="KN189" t="str">
        <f>INDEX([1]ADOS!$H:$H,KM189)</f>
        <v xml:space="preserve">NO DSM_IV questions 4a/4b is no and not atypical </v>
      </c>
      <c r="KO189" t="e">
        <f t="shared" si="6"/>
        <v>#VALUE!</v>
      </c>
      <c r="KP189">
        <f t="shared" si="7"/>
        <v>0</v>
      </c>
      <c r="KQ189">
        <v>0</v>
      </c>
      <c r="KR189" t="str">
        <f>INDEX([1]ADOS!$I:$I,KM189)</f>
        <v>Female</v>
      </c>
      <c r="KS189">
        <v>38</v>
      </c>
      <c r="KT189">
        <f t="shared" si="8"/>
        <v>0</v>
      </c>
      <c r="KU189">
        <v>25</v>
      </c>
      <c r="KV189">
        <v>365</v>
      </c>
    </row>
    <row r="190" spans="1:308" ht="15.5" x14ac:dyDescent="0.35">
      <c r="A190" s="1">
        <v>569453</v>
      </c>
      <c r="B190" s="1" t="s">
        <v>7</v>
      </c>
      <c r="C190">
        <v>5.3481345176696804</v>
      </c>
      <c r="D190">
        <v>4.0120224952697798</v>
      </c>
      <c r="E190">
        <v>3.4526851177215598</v>
      </c>
      <c r="F190">
        <v>4.0151524543762198</v>
      </c>
      <c r="G190">
        <v>5.4455738067626998</v>
      </c>
      <c r="H190">
        <v>4.7813863754272496</v>
      </c>
      <c r="I190">
        <v>4.3862075805664098</v>
      </c>
      <c r="J190">
        <v>4.05944776535034</v>
      </c>
      <c r="K190">
        <v>4.2735896110534703</v>
      </c>
      <c r="L190">
        <v>3.68165826797485</v>
      </c>
      <c r="M190">
        <v>3.95192623138428</v>
      </c>
      <c r="N190">
        <v>4.3576016426086399</v>
      </c>
      <c r="O190">
        <v>4.93660593032837</v>
      </c>
      <c r="P190">
        <v>4.3944072723388699</v>
      </c>
      <c r="Q190">
        <v>4.7134866714477504</v>
      </c>
      <c r="R190">
        <v>4.5952620506286603</v>
      </c>
      <c r="S190">
        <v>5.6002769470214799</v>
      </c>
      <c r="T190">
        <v>6.2832593917846697</v>
      </c>
      <c r="U190">
        <v>4.0248236656189</v>
      </c>
      <c r="V190">
        <v>3.6647806167602499</v>
      </c>
      <c r="W190">
        <v>4.8974313735961896</v>
      </c>
      <c r="X190">
        <v>4.19512939453125</v>
      </c>
      <c r="Y190">
        <v>4.1512622833251998</v>
      </c>
      <c r="Z190">
        <v>5.3691935539245597</v>
      </c>
      <c r="AA190">
        <v>4.9019517898559597</v>
      </c>
      <c r="AB190">
        <v>4.5330429077148402</v>
      </c>
      <c r="AC190">
        <v>4.18784379959106</v>
      </c>
      <c r="AD190">
        <v>3.0465927124023402</v>
      </c>
      <c r="AE190">
        <v>3.34721112251282</v>
      </c>
      <c r="AF190">
        <v>4.7994794845581099</v>
      </c>
      <c r="AG190">
        <v>6.7456316947937003</v>
      </c>
      <c r="AH190">
        <v>5.2531414031982404</v>
      </c>
      <c r="AI190">
        <v>3.5725629329681401</v>
      </c>
      <c r="AJ190">
        <v>4.6454644203186</v>
      </c>
      <c r="AK190">
        <v>4.9437994956970197</v>
      </c>
      <c r="AL190">
        <v>3.8147623538970898</v>
      </c>
      <c r="AM190">
        <v>4.9940881729126003</v>
      </c>
      <c r="AN190">
        <v>4.8272109031677299</v>
      </c>
      <c r="AO190">
        <v>4.0589528083801296</v>
      </c>
      <c r="AP190">
        <v>4.1274609565734899</v>
      </c>
      <c r="AQ190">
        <v>3.7925927639007599</v>
      </c>
      <c r="AR190">
        <v>3.6618483066558798</v>
      </c>
      <c r="AS190">
        <v>5.4256043434143102</v>
      </c>
      <c r="AT190">
        <v>3.96514892578125</v>
      </c>
      <c r="AU190">
        <v>2.6068532466888401</v>
      </c>
      <c r="AV190">
        <v>3.5105774402618399</v>
      </c>
      <c r="AW190">
        <v>5.0940499305725098</v>
      </c>
      <c r="AX190">
        <v>4.4274845123290998</v>
      </c>
      <c r="AY190">
        <v>4.8966774940490696</v>
      </c>
      <c r="AZ190">
        <v>4.7121233940124503</v>
      </c>
      <c r="BA190">
        <v>3.5411114692688002</v>
      </c>
      <c r="BB190">
        <v>3.95608758926392</v>
      </c>
      <c r="BC190">
        <v>4.6774935722351101</v>
      </c>
      <c r="BD190">
        <v>3.9568779468536399</v>
      </c>
      <c r="BE190">
        <v>5.6897177696228001</v>
      </c>
      <c r="BF190">
        <v>3.88318991661072</v>
      </c>
      <c r="BG190">
        <v>3.7755258083343501</v>
      </c>
      <c r="BH190">
        <v>3.4722101688385001</v>
      </c>
      <c r="BI190">
        <v>3.6639809608459499</v>
      </c>
      <c r="BJ190">
        <v>4.5630216598510698</v>
      </c>
      <c r="BK190">
        <v>4.1949272155761701</v>
      </c>
      <c r="BL190">
        <v>4.8032464981079102</v>
      </c>
      <c r="BM190">
        <v>6.5144224166870099</v>
      </c>
      <c r="BN190">
        <v>4.9546375274658203</v>
      </c>
      <c r="BO190">
        <v>4.3122706413268999</v>
      </c>
      <c r="BP190">
        <v>3.2365581989288299</v>
      </c>
      <c r="BQ190">
        <v>3.4266090393066402</v>
      </c>
      <c r="BR190">
        <v>3.3479850292205802</v>
      </c>
      <c r="BS190">
        <v>3.1600573062896702</v>
      </c>
      <c r="BT190">
        <v>5.9997320175170898</v>
      </c>
      <c r="BU190">
        <v>4.41302537918091</v>
      </c>
      <c r="BV190">
        <v>4.9626874923706099</v>
      </c>
      <c r="BW190">
        <v>3.8623487949371298</v>
      </c>
      <c r="BX190">
        <v>3.34289503097534</v>
      </c>
      <c r="BY190">
        <v>5.4579057693481401</v>
      </c>
      <c r="BZ190">
        <v>3.7516663074493399</v>
      </c>
      <c r="CA190">
        <v>3.23973560333252</v>
      </c>
      <c r="CB190">
        <v>4.2673268318176296</v>
      </c>
      <c r="CC190">
        <v>5.6468949317932102</v>
      </c>
      <c r="CD190">
        <v>4.6920652389526403</v>
      </c>
      <c r="CE190">
        <v>4.5067567825317401</v>
      </c>
      <c r="CF190">
        <v>4.2730875015258798</v>
      </c>
      <c r="CG190">
        <v>4.6768856048584002</v>
      </c>
      <c r="CH190">
        <v>3.6396164894103999</v>
      </c>
      <c r="CI190">
        <v>4.12078905105591</v>
      </c>
      <c r="CJ190">
        <v>4.8670368194580096</v>
      </c>
      <c r="CK190">
        <v>5.1805748939514196</v>
      </c>
      <c r="CL190">
        <v>4.3179497718811</v>
      </c>
      <c r="CM190">
        <v>4.3040909767150897</v>
      </c>
      <c r="CN190">
        <v>4.4660739898681596</v>
      </c>
      <c r="CO190">
        <v>5.9202589988708496</v>
      </c>
      <c r="CP190">
        <v>7.0788474082946804</v>
      </c>
      <c r="CQ190">
        <v>3.8722655773162802</v>
      </c>
      <c r="CR190">
        <v>3.87026739120483</v>
      </c>
      <c r="CS190">
        <v>4.3218235969543501</v>
      </c>
      <c r="CT190">
        <v>4.2798986434936497</v>
      </c>
      <c r="CU190">
        <v>4.4313926696777299</v>
      </c>
      <c r="CV190">
        <v>5.4610457420349103</v>
      </c>
      <c r="CW190">
        <v>5.1336393356323198</v>
      </c>
      <c r="CX190">
        <v>4.3405575752258301</v>
      </c>
      <c r="CY190">
        <v>4.2569761276245099</v>
      </c>
      <c r="CZ190">
        <v>3.0626423358917201</v>
      </c>
      <c r="DA190">
        <v>3.35961842536926</v>
      </c>
      <c r="DB190">
        <v>4.6942791938781703</v>
      </c>
      <c r="DC190">
        <v>6.7845501899719203</v>
      </c>
      <c r="DD190">
        <v>6.0812692642211896</v>
      </c>
      <c r="DE190">
        <v>3.9384794235229501</v>
      </c>
      <c r="DF190">
        <v>4.7565460205078098</v>
      </c>
      <c r="DG190">
        <v>5.87139940261841</v>
      </c>
      <c r="DH190">
        <v>3.6967639923095699</v>
      </c>
      <c r="DI190">
        <v>4.95818996429443</v>
      </c>
      <c r="DJ190">
        <v>4.8269109725952202</v>
      </c>
      <c r="DK190">
        <v>4.6060738563537598</v>
      </c>
      <c r="DL190">
        <v>4.8099689483642596</v>
      </c>
      <c r="DM190">
        <v>3.7480092048645002</v>
      </c>
      <c r="DN190">
        <v>3.6452805995941202</v>
      </c>
      <c r="DO190">
        <v>5.8488502502441397</v>
      </c>
      <c r="DP190">
        <v>3.9796497821807901</v>
      </c>
      <c r="DQ190">
        <v>2.5796949863433798</v>
      </c>
      <c r="DR190">
        <v>3.5971038341522199</v>
      </c>
      <c r="DS190">
        <v>5.8864364624023402</v>
      </c>
      <c r="DT190">
        <v>4.94215631484985</v>
      </c>
      <c r="DU190">
        <v>5.3221158981323198</v>
      </c>
      <c r="DV190">
        <v>4.0842518806457502</v>
      </c>
      <c r="DW190">
        <v>3.5303039550781299</v>
      </c>
      <c r="DX190">
        <v>3.7470617294311501</v>
      </c>
      <c r="DY190">
        <v>4.3632369041442898</v>
      </c>
      <c r="DZ190">
        <v>3.7052652835845898</v>
      </c>
      <c r="EA190">
        <v>4.9914450645446804</v>
      </c>
      <c r="EB190">
        <v>3.6190612316131601</v>
      </c>
      <c r="EC190">
        <v>3.4941954612731898</v>
      </c>
      <c r="ED190">
        <v>3.0775003433227499</v>
      </c>
      <c r="EE190">
        <v>4.1401176452636701</v>
      </c>
      <c r="EF190">
        <v>4.0355920791626003</v>
      </c>
      <c r="EG190">
        <v>3.94258379936218</v>
      </c>
      <c r="EH190">
        <v>4.4090728759765598</v>
      </c>
      <c r="EI190">
        <v>6.5243186950683603</v>
      </c>
      <c r="EJ190">
        <v>5.0477309226989799</v>
      </c>
      <c r="EK190">
        <v>4.2522611618042001</v>
      </c>
      <c r="EL190">
        <v>3.4637475013732901</v>
      </c>
      <c r="EM190">
        <v>3.5695970058441202</v>
      </c>
      <c r="EN190">
        <v>3.4109754562377899</v>
      </c>
      <c r="EO190">
        <v>3.1068909168243399</v>
      </c>
      <c r="EP190">
        <v>5.6939940452575701</v>
      </c>
      <c r="EQ190">
        <v>4.6675982475280797</v>
      </c>
      <c r="ER190">
        <v>5.4594130516052299</v>
      </c>
      <c r="ES190">
        <v>3.8650598526000999</v>
      </c>
      <c r="ET190">
        <v>3.7942597866058398</v>
      </c>
      <c r="EU190">
        <v>223.83930969238301</v>
      </c>
      <c r="EV190">
        <v>488.34140014648398</v>
      </c>
      <c r="EW190">
        <v>514.45275878906295</v>
      </c>
      <c r="EX190">
        <v>446.80621337890602</v>
      </c>
      <c r="EY190">
        <v>361.61669921875</v>
      </c>
      <c r="EZ190">
        <v>454.889892578125</v>
      </c>
      <c r="FA190">
        <v>359.80804443359398</v>
      </c>
      <c r="FB190">
        <v>390.56045532226602</v>
      </c>
      <c r="FC190">
        <v>171.45568847656301</v>
      </c>
      <c r="FD190">
        <v>62.780231475830099</v>
      </c>
      <c r="FE190">
        <v>567.17071533203102</v>
      </c>
      <c r="FF190">
        <v>687.835205078125</v>
      </c>
      <c r="FG190">
        <v>184.82615661621099</v>
      </c>
      <c r="FH190">
        <v>439.19787597656301</v>
      </c>
      <c r="FI190">
        <v>1684.32470703125</v>
      </c>
      <c r="FJ190">
        <v>2049.45678710938</v>
      </c>
      <c r="FK190">
        <v>144.85551452636699</v>
      </c>
      <c r="FL190">
        <v>250.17021179199199</v>
      </c>
      <c r="FM190">
        <v>1067.19787597656</v>
      </c>
      <c r="FN190">
        <v>539.26611328125</v>
      </c>
      <c r="FO190">
        <v>519.66271972656295</v>
      </c>
      <c r="FP190">
        <v>1009.25927734375</v>
      </c>
      <c r="FQ190">
        <v>463.10797119140602</v>
      </c>
      <c r="FR190">
        <v>652.15075683593795</v>
      </c>
      <c r="FS190">
        <v>913.892822265625</v>
      </c>
      <c r="FT190">
        <v>1141.87524414063</v>
      </c>
      <c r="FU190">
        <v>1290.36047363281</v>
      </c>
      <c r="FV190">
        <v>883.98913574218795</v>
      </c>
      <c r="FW190">
        <v>941.93975830078102</v>
      </c>
      <c r="FX190">
        <v>882.41717529296898</v>
      </c>
      <c r="FY190">
        <v>350.44464111328102</v>
      </c>
      <c r="FZ190">
        <v>27.9479064941406</v>
      </c>
      <c r="GA190">
        <v>198.81463623046901</v>
      </c>
      <c r="GB190">
        <v>947.39270019531295</v>
      </c>
      <c r="GC190">
        <v>233.90100097656301</v>
      </c>
      <c r="GD190">
        <v>233.83494567871099</v>
      </c>
      <c r="GE190">
        <v>987.109130859375</v>
      </c>
      <c r="GF190">
        <v>1089.142578125</v>
      </c>
      <c r="GG190">
        <v>67.766365051269503</v>
      </c>
      <c r="GH190">
        <v>15.312853813171399</v>
      </c>
      <c r="GI190">
        <v>183.86082458496099</v>
      </c>
      <c r="GJ190">
        <v>601.42767333984398</v>
      </c>
      <c r="GK190">
        <v>610.79241943359398</v>
      </c>
      <c r="GL190">
        <v>517.96173095703102</v>
      </c>
      <c r="GM190">
        <v>545.93444824218795</v>
      </c>
      <c r="GN190">
        <v>241.51612854003901</v>
      </c>
      <c r="GO190">
        <v>82.131118774414105</v>
      </c>
      <c r="GP190">
        <v>336.75787353515602</v>
      </c>
      <c r="GQ190">
        <v>338.66064453125</v>
      </c>
      <c r="GR190">
        <v>97.510612487792997</v>
      </c>
      <c r="GS190">
        <v>30.929937362670898</v>
      </c>
      <c r="GT190">
        <v>323.83087158203102</v>
      </c>
      <c r="GU190">
        <v>299.07363891601602</v>
      </c>
      <c r="GV190">
        <v>539.14300537109398</v>
      </c>
      <c r="GW190">
        <v>0.37113499641418501</v>
      </c>
      <c r="GX190">
        <v>568.94989013671898</v>
      </c>
      <c r="GY190">
        <v>182.13133239746099</v>
      </c>
      <c r="GZ190">
        <v>397.12243652343801</v>
      </c>
      <c r="HA190">
        <v>221.24569702148401</v>
      </c>
      <c r="HB190">
        <v>99.496330261230497</v>
      </c>
      <c r="HC190">
        <v>376.93185424804699</v>
      </c>
      <c r="HD190">
        <v>13.7061862945557</v>
      </c>
      <c r="HE190">
        <v>23.396255493164102</v>
      </c>
      <c r="HF190">
        <v>170.04000854492199</v>
      </c>
      <c r="HG190">
        <v>486.23849487304699</v>
      </c>
      <c r="HH190">
        <v>77.986862182617202</v>
      </c>
      <c r="HI190">
        <v>533.15185546875</v>
      </c>
      <c r="HJ190">
        <v>202.49688720703099</v>
      </c>
      <c r="HK190">
        <v>172.86593627929699</v>
      </c>
      <c r="HL190">
        <v>56.9257202148438</v>
      </c>
      <c r="HM190">
        <v>154.32122802734401</v>
      </c>
      <c r="HN190">
        <v>80.654693603515597</v>
      </c>
      <c r="HO190">
        <v>1222.85314941406</v>
      </c>
      <c r="HP190">
        <v>70.734840393066406</v>
      </c>
      <c r="HQ190">
        <v>316.71902465820301</v>
      </c>
      <c r="HR190">
        <v>478.034912109375</v>
      </c>
      <c r="HS190">
        <v>553.00335693359398</v>
      </c>
      <c r="HT190">
        <v>539.64447021484398</v>
      </c>
      <c r="HU190">
        <v>300.72195434570301</v>
      </c>
      <c r="HV190">
        <v>498.14236450195301</v>
      </c>
      <c r="HW190">
        <v>313.19696044921898</v>
      </c>
      <c r="HX190">
        <v>406.39422607421898</v>
      </c>
      <c r="HY190">
        <v>139.541015625</v>
      </c>
      <c r="HZ190">
        <v>61.418170928955099</v>
      </c>
      <c r="IA190">
        <v>625.72210693359398</v>
      </c>
      <c r="IB190">
        <v>556.83880615234398</v>
      </c>
      <c r="IC190">
        <v>180.12997436523401</v>
      </c>
      <c r="ID190">
        <v>291.43502807617199</v>
      </c>
      <c r="IE190">
        <v>1698.40686035156</v>
      </c>
      <c r="IF190">
        <v>2137.146484375</v>
      </c>
      <c r="IG190">
        <v>131.50210571289099</v>
      </c>
      <c r="IH190">
        <v>232.86686706543</v>
      </c>
      <c r="II190">
        <v>825.62933349609398</v>
      </c>
      <c r="IJ190">
        <v>673.27191162109398</v>
      </c>
      <c r="IK190">
        <v>728.07604980468795</v>
      </c>
      <c r="IL190">
        <v>1074.55895996094</v>
      </c>
      <c r="IM190">
        <v>428.94940185546898</v>
      </c>
      <c r="IN190">
        <v>582.37841796875</v>
      </c>
      <c r="IO190">
        <v>1117.7041015625</v>
      </c>
      <c r="IP190">
        <v>871.87261962890602</v>
      </c>
      <c r="IQ190">
        <v>907.17559814453102</v>
      </c>
      <c r="IR190">
        <v>848.65045166015602</v>
      </c>
      <c r="IS190">
        <v>1054.38940429688</v>
      </c>
      <c r="IT190">
        <v>837.59625244140602</v>
      </c>
      <c r="IU190">
        <v>343.53512573242199</v>
      </c>
      <c r="IV190">
        <v>9.9872808456420898</v>
      </c>
      <c r="IW190">
        <v>160.45730590820301</v>
      </c>
      <c r="IX190">
        <v>965.18347167968795</v>
      </c>
      <c r="IY190">
        <v>204.53921508789099</v>
      </c>
      <c r="IZ190">
        <v>192.39842224121099</v>
      </c>
      <c r="JA190">
        <v>1208.44006347656</v>
      </c>
      <c r="JB190">
        <v>1287.76904296875</v>
      </c>
      <c r="JC190">
        <v>54.897708892822301</v>
      </c>
      <c r="JD190">
        <v>13.375883102416999</v>
      </c>
      <c r="JE190">
        <v>157.70628356933599</v>
      </c>
      <c r="JF190">
        <v>705.38757324218795</v>
      </c>
      <c r="JG190">
        <v>694.13555908203102</v>
      </c>
      <c r="JH190">
        <v>471.59530639648398</v>
      </c>
      <c r="JI190">
        <v>547.62548828125</v>
      </c>
      <c r="JJ190">
        <v>216.25213623046901</v>
      </c>
      <c r="JK190">
        <v>77.738075256347699</v>
      </c>
      <c r="JL190">
        <v>282.43389892578102</v>
      </c>
      <c r="JM190">
        <v>308.23114013671898</v>
      </c>
      <c r="JN190">
        <v>105.191131591797</v>
      </c>
      <c r="JO190">
        <v>74.536537170410199</v>
      </c>
      <c r="JP190">
        <v>411.19537353515602</v>
      </c>
      <c r="JQ190">
        <v>390.44119262695301</v>
      </c>
      <c r="JR190">
        <v>438.02484130859398</v>
      </c>
      <c r="JS190">
        <v>0.28259399533271801</v>
      </c>
      <c r="JT190">
        <v>619.54266357421898</v>
      </c>
      <c r="JU190">
        <v>184.30647277832</v>
      </c>
      <c r="JV190">
        <v>349.00820922851602</v>
      </c>
      <c r="JW190">
        <v>166.21365356445301</v>
      </c>
      <c r="JX190">
        <v>107.59438323974599</v>
      </c>
      <c r="JY190">
        <v>375.41638183593801</v>
      </c>
      <c r="JZ190">
        <v>17.839963912963899</v>
      </c>
      <c r="KA190">
        <v>45.788623809814503</v>
      </c>
      <c r="KB190">
        <v>156.29904174804699</v>
      </c>
      <c r="KC190">
        <v>592.32000732421898</v>
      </c>
      <c r="KD190">
        <v>86.302223205566406</v>
      </c>
      <c r="KE190">
        <v>735.31506347656295</v>
      </c>
      <c r="KF190">
        <v>206.95692443847699</v>
      </c>
      <c r="KG190">
        <v>209.86383056640599</v>
      </c>
      <c r="KH190">
        <v>48.089504241943402</v>
      </c>
      <c r="KI190">
        <v>111.892852783203</v>
      </c>
      <c r="KJ190">
        <v>107.028846740723</v>
      </c>
      <c r="KK190">
        <v>1311.17932128906</v>
      </c>
      <c r="KL190">
        <v>32.234031677246101</v>
      </c>
      <c r="KM190">
        <f>MATCH(A190,[1]ADOS!$G:$G,0)</f>
        <v>454</v>
      </c>
      <c r="KN190" t="str">
        <f>INDEX([1]ADOS!$H:$H,KM190)</f>
        <v xml:space="preserve">NO DSM_IV questions 4a/4b is no and not atypical </v>
      </c>
      <c r="KO190" t="e">
        <f t="shared" si="6"/>
        <v>#VALUE!</v>
      </c>
      <c r="KP190">
        <f t="shared" si="7"/>
        <v>0</v>
      </c>
      <c r="KQ190">
        <v>0</v>
      </c>
      <c r="KR190" t="str">
        <f>INDEX([1]ADOS!$I:$I,KM190)</f>
        <v>Male</v>
      </c>
      <c r="KS190">
        <v>38</v>
      </c>
      <c r="KT190">
        <f t="shared" si="8"/>
        <v>1</v>
      </c>
      <c r="KU190">
        <v>25</v>
      </c>
      <c r="KV190">
        <v>365</v>
      </c>
    </row>
    <row r="191" spans="1:308" ht="15.5" x14ac:dyDescent="0.35">
      <c r="A191" s="1">
        <v>570888</v>
      </c>
      <c r="B191" s="1" t="s">
        <v>7</v>
      </c>
      <c r="C191">
        <v>5.39888715744019</v>
      </c>
      <c r="D191">
        <v>4.3626475334167498</v>
      </c>
      <c r="E191">
        <v>3.5813510417938201</v>
      </c>
      <c r="F191">
        <v>4.0006303787231401</v>
      </c>
      <c r="G191">
        <v>5.9444928169250497</v>
      </c>
      <c r="H191">
        <v>4.3694915771484402</v>
      </c>
      <c r="I191">
        <v>4.1444244384765598</v>
      </c>
      <c r="J191">
        <v>4.27516841888428</v>
      </c>
      <c r="K191">
        <v>4.7832803726196298</v>
      </c>
      <c r="L191">
        <v>3.8519034385681201</v>
      </c>
      <c r="M191">
        <v>3.6885786056518599</v>
      </c>
      <c r="N191">
        <v>4.1841020584106401</v>
      </c>
      <c r="O191">
        <v>5.3153924942016602</v>
      </c>
      <c r="P191">
        <v>4.3869748115539604</v>
      </c>
      <c r="Q191">
        <v>4.5539002418518102</v>
      </c>
      <c r="R191">
        <v>4.8131451606750497</v>
      </c>
      <c r="S191">
        <v>5.52089500427246</v>
      </c>
      <c r="T191">
        <v>6.1706995964050302</v>
      </c>
      <c r="U191">
        <v>4.1279788017273003</v>
      </c>
      <c r="V191">
        <v>3.72199487686157</v>
      </c>
      <c r="W191">
        <v>4.7840371131896999</v>
      </c>
      <c r="X191">
        <v>4.1540756225585902</v>
      </c>
      <c r="Y191">
        <v>4.0509972572326696</v>
      </c>
      <c r="Z191">
        <v>5.2312903404235804</v>
      </c>
      <c r="AA191">
        <v>5.2186188697814897</v>
      </c>
      <c r="AB191">
        <v>5.0816836357116699</v>
      </c>
      <c r="AC191">
        <v>4.4034919738769496</v>
      </c>
      <c r="AD191">
        <v>3.58430075645447</v>
      </c>
      <c r="AE191">
        <v>3.7149624824523899</v>
      </c>
      <c r="AF191">
        <v>5.0445609092712402</v>
      </c>
      <c r="AG191">
        <v>5.4997181892395002</v>
      </c>
      <c r="AH191">
        <v>4.8582682609558097</v>
      </c>
      <c r="AI191">
        <v>3.9606876373290998</v>
      </c>
      <c r="AJ191">
        <v>4.7319455146789604</v>
      </c>
      <c r="AK191">
        <v>4.92706298828125</v>
      </c>
      <c r="AL191">
        <v>4.13975334167481</v>
      </c>
      <c r="AM191">
        <v>5.0208611488342303</v>
      </c>
      <c r="AN191">
        <v>5.1359324455261204</v>
      </c>
      <c r="AO191">
        <v>4.4761090278625497</v>
      </c>
      <c r="AP191">
        <v>4.1829972267150897</v>
      </c>
      <c r="AQ191">
        <v>3.86247706413269</v>
      </c>
      <c r="AR191">
        <v>3.5658514499664302</v>
      </c>
      <c r="AS191">
        <v>5.9297432899475098</v>
      </c>
      <c r="AT191">
        <v>4.0042829513549796</v>
      </c>
      <c r="AU191">
        <v>2.7382128238678001</v>
      </c>
      <c r="AV191">
        <v>3.84590768814087</v>
      </c>
      <c r="AW191">
        <v>5.2001748085021999</v>
      </c>
      <c r="AX191">
        <v>4.5298399925231898</v>
      </c>
      <c r="AY191">
        <v>4.7117457389831499</v>
      </c>
      <c r="AZ191">
        <v>4.17012643814087</v>
      </c>
      <c r="BA191">
        <v>3.71566581726074</v>
      </c>
      <c r="BB191">
        <v>3.8431448936462398</v>
      </c>
      <c r="BC191">
        <v>4.2150588035583496</v>
      </c>
      <c r="BD191">
        <v>3.9599125385284402</v>
      </c>
      <c r="BE191">
        <v>4.3829202651977504</v>
      </c>
      <c r="BF191">
        <v>3.85899710655212</v>
      </c>
      <c r="BG191">
        <v>3.3295450210571298</v>
      </c>
      <c r="BH191">
        <v>3.3107748031616202</v>
      </c>
      <c r="BI191">
        <v>4.0445928573608398</v>
      </c>
      <c r="BJ191">
        <v>4.6528744697570801</v>
      </c>
      <c r="BK191">
        <v>3.96072602272034</v>
      </c>
      <c r="BL191">
        <v>5.1933503150939897</v>
      </c>
      <c r="BM191">
        <v>5.2287974357604998</v>
      </c>
      <c r="BN191">
        <v>4.4776463508606001</v>
      </c>
      <c r="BO191">
        <v>4.2217779159545898</v>
      </c>
      <c r="BP191">
        <v>3.40672755241394</v>
      </c>
      <c r="BQ191">
        <v>3.8003787994384801</v>
      </c>
      <c r="BR191">
        <v>3.6946320533752401</v>
      </c>
      <c r="BS191">
        <v>3.5180561542511</v>
      </c>
      <c r="BT191">
        <v>4.8742866516113299</v>
      </c>
      <c r="BU191">
        <v>4.8325028419494602</v>
      </c>
      <c r="BV191">
        <v>5.0947532653808603</v>
      </c>
      <c r="BW191">
        <v>4.2765445709228498</v>
      </c>
      <c r="BX191">
        <v>3.9543018341064502</v>
      </c>
      <c r="BY191">
        <v>5.7818794250488299</v>
      </c>
      <c r="BZ191">
        <v>4.0783424377441397</v>
      </c>
      <c r="CA191">
        <v>3.4387013912200901</v>
      </c>
      <c r="CB191">
        <v>4.1641907691955602</v>
      </c>
      <c r="CC191">
        <v>5.4397425651550302</v>
      </c>
      <c r="CD191">
        <v>5.1184887886047399</v>
      </c>
      <c r="CE191">
        <v>4.5439577102661097</v>
      </c>
      <c r="CF191">
        <v>4.0163340568542498</v>
      </c>
      <c r="CG191">
        <v>4.0856871604919398</v>
      </c>
      <c r="CH191">
        <v>3.65560746192932</v>
      </c>
      <c r="CI191">
        <v>3.5390331745147701</v>
      </c>
      <c r="CJ191">
        <v>4.6604886054992702</v>
      </c>
      <c r="CK191">
        <v>5.6307950019836399</v>
      </c>
      <c r="CL191">
        <v>4.6923289299011204</v>
      </c>
      <c r="CM191">
        <v>4.6420154571533203</v>
      </c>
      <c r="CN191">
        <v>4.6667017936706499</v>
      </c>
      <c r="CO191">
        <v>6.2334480285644496</v>
      </c>
      <c r="CP191">
        <v>7.24891901016235</v>
      </c>
      <c r="CQ191">
        <v>4.35481977462769</v>
      </c>
      <c r="CR191">
        <v>3.8375358581543</v>
      </c>
      <c r="CS191">
        <v>4.5508971214294398</v>
      </c>
      <c r="CT191">
        <v>4.0364832878112802</v>
      </c>
      <c r="CU191">
        <v>3.9194040298461901</v>
      </c>
      <c r="CV191">
        <v>5.7569441795349103</v>
      </c>
      <c r="CW191">
        <v>5.3006310462951696</v>
      </c>
      <c r="CX191">
        <v>4.5829925537109402</v>
      </c>
      <c r="CY191">
        <v>4.7607316970825204</v>
      </c>
      <c r="CZ191">
        <v>3.4242107868194598</v>
      </c>
      <c r="DA191">
        <v>3.8105013370513898</v>
      </c>
      <c r="DB191">
        <v>4.6911177635192898</v>
      </c>
      <c r="DC191">
        <v>6.5840363502502397</v>
      </c>
      <c r="DD191">
        <v>5.6262893676757804</v>
      </c>
      <c r="DE191">
        <v>3.9435122013092001</v>
      </c>
      <c r="DF191">
        <v>4.8132023811340297</v>
      </c>
      <c r="DG191">
        <v>5.7445158958435103</v>
      </c>
      <c r="DH191">
        <v>4.2875080108642596</v>
      </c>
      <c r="DI191">
        <v>5.0609002113342303</v>
      </c>
      <c r="DJ191">
        <v>5.3395242691040004</v>
      </c>
      <c r="DK191">
        <v>4.5212759971618697</v>
      </c>
      <c r="DL191">
        <v>4.5199394226074201</v>
      </c>
      <c r="DM191">
        <v>3.8137581348419198</v>
      </c>
      <c r="DN191">
        <v>3.5841150283813499</v>
      </c>
      <c r="DO191">
        <v>6.6561570167541504</v>
      </c>
      <c r="DP191">
        <v>3.6407237052917498</v>
      </c>
      <c r="DQ191">
        <v>2.76202321052551</v>
      </c>
      <c r="DR191">
        <v>3.6816370487213099</v>
      </c>
      <c r="DS191">
        <v>6.3079085350036603</v>
      </c>
      <c r="DT191">
        <v>5.2605061531066903</v>
      </c>
      <c r="DU191">
        <v>5.12984418869019</v>
      </c>
      <c r="DV191">
        <v>4.05328416824341</v>
      </c>
      <c r="DW191">
        <v>3.4870190620422399</v>
      </c>
      <c r="DX191">
        <v>4.1189017295837402</v>
      </c>
      <c r="DY191">
        <v>4.70007371902466</v>
      </c>
      <c r="DZ191">
        <v>4.4659724235534703</v>
      </c>
      <c r="EA191">
        <v>4.9097323417663601</v>
      </c>
      <c r="EB191">
        <v>3.6763575077056898</v>
      </c>
      <c r="EC191">
        <v>3.41293096542358</v>
      </c>
      <c r="ED191">
        <v>3.4583759307861301</v>
      </c>
      <c r="EE191">
        <v>3.6654827594757098</v>
      </c>
      <c r="EF191">
        <v>4.43890333175659</v>
      </c>
      <c r="EG191">
        <v>3.67370557785034</v>
      </c>
      <c r="EH191">
        <v>5.4747238159179696</v>
      </c>
      <c r="EI191">
        <v>6.5818209648132298</v>
      </c>
      <c r="EJ191">
        <v>4.6884870529174796</v>
      </c>
      <c r="EK191">
        <v>3.95171070098877</v>
      </c>
      <c r="EL191">
        <v>3.5276095867157</v>
      </c>
      <c r="EM191">
        <v>3.6552529335021999</v>
      </c>
      <c r="EN191">
        <v>3.97517657279968</v>
      </c>
      <c r="EO191">
        <v>3.7077581882476802</v>
      </c>
      <c r="EP191">
        <v>6.2370438575744602</v>
      </c>
      <c r="EQ191">
        <v>4.2428312301635698</v>
      </c>
      <c r="ER191">
        <v>5.6106047630310103</v>
      </c>
      <c r="ES191">
        <v>4.2055587768554696</v>
      </c>
      <c r="ET191">
        <v>3.8155779838561998</v>
      </c>
      <c r="EU191">
        <v>299.16192626953102</v>
      </c>
      <c r="EV191">
        <v>670.288330078125</v>
      </c>
      <c r="EW191">
        <v>521.541748046875</v>
      </c>
      <c r="EX191">
        <v>456.093994140625</v>
      </c>
      <c r="EY191">
        <v>302.81091308593801</v>
      </c>
      <c r="EZ191">
        <v>549.58142089843795</v>
      </c>
      <c r="FA191">
        <v>290.80258178710898</v>
      </c>
      <c r="FB191">
        <v>396.96347045898398</v>
      </c>
      <c r="FC191">
        <v>141.44689941406301</v>
      </c>
      <c r="FD191">
        <v>53.374519348144503</v>
      </c>
      <c r="FE191">
        <v>586.99920654296898</v>
      </c>
      <c r="FF191">
        <v>621.31408691406295</v>
      </c>
      <c r="FG191">
        <v>189.860427856445</v>
      </c>
      <c r="FH191">
        <v>466.40667724609398</v>
      </c>
      <c r="FI191">
        <v>1565.13745117188</v>
      </c>
      <c r="FJ191">
        <v>2361.76245117188</v>
      </c>
      <c r="FK191">
        <v>164.60516357421901</v>
      </c>
      <c r="FL191">
        <v>228.11080932617199</v>
      </c>
      <c r="FM191">
        <v>833.86492919921898</v>
      </c>
      <c r="FN191">
        <v>594.68957519531295</v>
      </c>
      <c r="FO191">
        <v>817.130126953125</v>
      </c>
      <c r="FP191">
        <v>994.66711425781295</v>
      </c>
      <c r="FQ191">
        <v>434.59725952148398</v>
      </c>
      <c r="FR191">
        <v>903.387939453125</v>
      </c>
      <c r="FS191">
        <v>1044.32507324219</v>
      </c>
      <c r="FT191">
        <v>1311.33325195313</v>
      </c>
      <c r="FU191">
        <v>1016.67291259766</v>
      </c>
      <c r="FV191">
        <v>903.6298828125</v>
      </c>
      <c r="FW191">
        <v>1013.42083740234</v>
      </c>
      <c r="FX191">
        <v>1038.11633300781</v>
      </c>
      <c r="FY191">
        <v>369.46224975585898</v>
      </c>
      <c r="FZ191">
        <v>12.1346035003662</v>
      </c>
      <c r="GA191">
        <v>163.93545532226599</v>
      </c>
      <c r="GB191">
        <v>999.90612792968795</v>
      </c>
      <c r="GC191">
        <v>206.64628601074199</v>
      </c>
      <c r="GD191">
        <v>229.78976440429699</v>
      </c>
      <c r="GE191">
        <v>804.03112792968795</v>
      </c>
      <c r="GF191">
        <v>1030.28625488281</v>
      </c>
      <c r="GG191">
        <v>71.905189514160199</v>
      </c>
      <c r="GH191">
        <v>30.7933864593506</v>
      </c>
      <c r="GI191">
        <v>220.73944091796901</v>
      </c>
      <c r="GJ191">
        <v>756.24346923828102</v>
      </c>
      <c r="GK191">
        <v>493.77224731445301</v>
      </c>
      <c r="GL191">
        <v>603.21423339843795</v>
      </c>
      <c r="GM191">
        <v>539.04443359375</v>
      </c>
      <c r="GN191">
        <v>194.21237182617199</v>
      </c>
      <c r="GO191">
        <v>97.011894226074205</v>
      </c>
      <c r="GP191">
        <v>347.25518798828102</v>
      </c>
      <c r="GQ191">
        <v>353.62728881835898</v>
      </c>
      <c r="GR191">
        <v>173.23095703125</v>
      </c>
      <c r="GS191">
        <v>95.820175170898395</v>
      </c>
      <c r="GT191">
        <v>424.84295654296898</v>
      </c>
      <c r="GU191">
        <v>243.19953918457</v>
      </c>
      <c r="GV191">
        <v>426.44003295898398</v>
      </c>
      <c r="GW191">
        <v>0.71504402160644498</v>
      </c>
      <c r="GX191">
        <v>781.97570800781295</v>
      </c>
      <c r="GY191">
        <v>194.87184143066401</v>
      </c>
      <c r="GZ191">
        <v>235.84466552734401</v>
      </c>
      <c r="HA191">
        <v>153.43403625488301</v>
      </c>
      <c r="HB191">
        <v>95.988342285156307</v>
      </c>
      <c r="HC191">
        <v>436.87689208984398</v>
      </c>
      <c r="HD191">
        <v>74.443855285644503</v>
      </c>
      <c r="HE191">
        <v>44.278945922851598</v>
      </c>
      <c r="HF191">
        <v>184.57553100585901</v>
      </c>
      <c r="HG191">
        <v>571.82672119140602</v>
      </c>
      <c r="HH191">
        <v>89.824768066406307</v>
      </c>
      <c r="HI191">
        <v>360.64825439453102</v>
      </c>
      <c r="HJ191">
        <v>206.852783203125</v>
      </c>
      <c r="HK191">
        <v>197.51385498046901</v>
      </c>
      <c r="HL191">
        <v>52.7267036437988</v>
      </c>
      <c r="HM191">
        <v>150.64520263671901</v>
      </c>
      <c r="HN191">
        <v>49.796802520752003</v>
      </c>
      <c r="HO191">
        <v>1637.39038085938</v>
      </c>
      <c r="HP191">
        <v>59.583549499511697</v>
      </c>
      <c r="HQ191">
        <v>432.06555175781301</v>
      </c>
      <c r="HR191">
        <v>644.24426269531295</v>
      </c>
      <c r="HS191">
        <v>495.103271484375</v>
      </c>
      <c r="HT191">
        <v>429.56808471679699</v>
      </c>
      <c r="HU191">
        <v>314.57421875</v>
      </c>
      <c r="HV191">
        <v>630.67779541015602</v>
      </c>
      <c r="HW191">
        <v>347.79547119140602</v>
      </c>
      <c r="HX191">
        <v>375.20187377929699</v>
      </c>
      <c r="HY191">
        <v>135.05592346191401</v>
      </c>
      <c r="HZ191">
        <v>63.433101654052699</v>
      </c>
      <c r="IA191">
        <v>744.00006103515602</v>
      </c>
      <c r="IB191">
        <v>626.595703125</v>
      </c>
      <c r="IC191">
        <v>240.12965393066401</v>
      </c>
      <c r="ID191">
        <v>434.57257080078102</v>
      </c>
      <c r="IE191">
        <v>1340.86547851563</v>
      </c>
      <c r="IF191">
        <v>2183.91650390625</v>
      </c>
      <c r="IG191">
        <v>142.42576599121099</v>
      </c>
      <c r="IH191">
        <v>233.52323913574199</v>
      </c>
      <c r="II191">
        <v>947.56506347656295</v>
      </c>
      <c r="IJ191">
        <v>528.73370361328102</v>
      </c>
      <c r="IK191">
        <v>788.79754638671898</v>
      </c>
      <c r="IL191">
        <v>1070.67553710938</v>
      </c>
      <c r="IM191">
        <v>446.6396484375</v>
      </c>
      <c r="IN191">
        <v>872.21197509765602</v>
      </c>
      <c r="IO191">
        <v>1021.56958007813</v>
      </c>
      <c r="IP191">
        <v>1022.71203613281</v>
      </c>
      <c r="IQ191">
        <v>923.50067138671898</v>
      </c>
      <c r="IR191">
        <v>808.140380859375</v>
      </c>
      <c r="IS191">
        <v>1043.9814453125</v>
      </c>
      <c r="IT191">
        <v>913.937255859375</v>
      </c>
      <c r="IU191">
        <v>319.12255859375</v>
      </c>
      <c r="IV191">
        <v>13.2348442077637</v>
      </c>
      <c r="IW191">
        <v>153.30621337890599</v>
      </c>
      <c r="IX191">
        <v>936.75329589843795</v>
      </c>
      <c r="IY191">
        <v>181.20265197753901</v>
      </c>
      <c r="IZ191">
        <v>245.78071594238301</v>
      </c>
      <c r="JA191">
        <v>724.59869384765602</v>
      </c>
      <c r="JB191">
        <v>993.44586181640602</v>
      </c>
      <c r="JC191">
        <v>101.681121826172</v>
      </c>
      <c r="JD191">
        <v>24.113563537597699</v>
      </c>
      <c r="JE191">
        <v>217.12419128418</v>
      </c>
      <c r="JF191">
        <v>843.24932861328102</v>
      </c>
      <c r="JG191">
        <v>865.15911865234398</v>
      </c>
      <c r="JH191">
        <v>551.1474609375</v>
      </c>
      <c r="JI191">
        <v>508.05307006835898</v>
      </c>
      <c r="JJ191">
        <v>213.38523864746099</v>
      </c>
      <c r="JK191">
        <v>97.939842224121094</v>
      </c>
      <c r="JL191">
        <v>295.13931274414102</v>
      </c>
      <c r="JM191">
        <v>302.79718017578102</v>
      </c>
      <c r="JN191">
        <v>128.45643615722699</v>
      </c>
      <c r="JO191">
        <v>125.839805603027</v>
      </c>
      <c r="JP191">
        <v>300.18023681640602</v>
      </c>
      <c r="JQ191">
        <v>217.52795410156301</v>
      </c>
      <c r="JR191">
        <v>477.52615356445301</v>
      </c>
      <c r="JS191">
        <v>0.29027599096298201</v>
      </c>
      <c r="JT191">
        <v>714.16955566406295</v>
      </c>
      <c r="JU191">
        <v>140.77545166015599</v>
      </c>
      <c r="JV191">
        <v>197.87271118164099</v>
      </c>
      <c r="JW191">
        <v>163.00247192382801</v>
      </c>
      <c r="JX191">
        <v>110.1103515625</v>
      </c>
      <c r="JY191">
        <v>401.97482299804699</v>
      </c>
      <c r="JZ191">
        <v>103.115692138672</v>
      </c>
      <c r="KA191">
        <v>43.502182006835902</v>
      </c>
      <c r="KB191">
        <v>175.771072387695</v>
      </c>
      <c r="KC191">
        <v>596.18249511718795</v>
      </c>
      <c r="KD191">
        <v>96.829162597656307</v>
      </c>
      <c r="KE191">
        <v>383.47610473632801</v>
      </c>
      <c r="KF191">
        <v>299.48184204101602</v>
      </c>
      <c r="KG191">
        <v>226.132247924805</v>
      </c>
      <c r="KH191">
        <v>98.307174682617202</v>
      </c>
      <c r="KI191">
        <v>139.16011047363301</v>
      </c>
      <c r="KJ191">
        <v>55.1690483093262</v>
      </c>
      <c r="KK191">
        <v>1290.40112304688</v>
      </c>
      <c r="KL191">
        <v>47.6295356750488</v>
      </c>
      <c r="KM191">
        <f>MATCH(A191,[1]ADOS!$G:$G,0)</f>
        <v>147</v>
      </c>
      <c r="KN191" t="str">
        <f>INDEX([1]ADOS!$H:$H,KM191)</f>
        <v xml:space="preserve">NO DSM_IV questions 4a/4b is no and not atypical </v>
      </c>
      <c r="KO191" t="e">
        <f t="shared" si="6"/>
        <v>#VALUE!</v>
      </c>
      <c r="KP191">
        <f t="shared" si="7"/>
        <v>0</v>
      </c>
      <c r="KQ191">
        <v>0</v>
      </c>
      <c r="KR191" t="str">
        <f>INDEX([1]ADOS!$I:$I,KM191)</f>
        <v>Female</v>
      </c>
      <c r="KS191">
        <v>38</v>
      </c>
      <c r="KT191">
        <f t="shared" si="8"/>
        <v>0</v>
      </c>
      <c r="KU191">
        <v>25</v>
      </c>
      <c r="KV191">
        <v>365</v>
      </c>
    </row>
    <row r="192" spans="1:308" ht="15.5" x14ac:dyDescent="0.35">
      <c r="A192" s="1">
        <v>572121</v>
      </c>
      <c r="B192" s="1" t="s">
        <v>7</v>
      </c>
      <c r="C192">
        <v>5.5289115905761701</v>
      </c>
      <c r="D192">
        <v>4.0291700363159197</v>
      </c>
      <c r="E192">
        <v>3.5942695140838601</v>
      </c>
      <c r="F192">
        <v>4.3403606414794904</v>
      </c>
      <c r="G192">
        <v>5.2590289115905797</v>
      </c>
      <c r="H192">
        <v>4.5561089515686</v>
      </c>
      <c r="I192">
        <v>4.0803809165954599</v>
      </c>
      <c r="J192">
        <v>3.9680812358856201</v>
      </c>
      <c r="K192">
        <v>4.2260456085205096</v>
      </c>
      <c r="L192">
        <v>3.28718209266663</v>
      </c>
      <c r="M192">
        <v>3.7911741733550999</v>
      </c>
      <c r="N192">
        <v>4.7710928916931197</v>
      </c>
      <c r="O192">
        <v>4.8437409400939897</v>
      </c>
      <c r="P192">
        <v>4.5887613296508798</v>
      </c>
      <c r="Q192">
        <v>4.8698463439941397</v>
      </c>
      <c r="R192">
        <v>4.83111619949341</v>
      </c>
      <c r="S192">
        <v>5.4056496620178196</v>
      </c>
      <c r="T192">
        <v>6.4314813613891602</v>
      </c>
      <c r="U192">
        <v>4.29573774337769</v>
      </c>
      <c r="V192">
        <v>3.6340954303741499</v>
      </c>
      <c r="W192">
        <v>4.6194596290588397</v>
      </c>
      <c r="X192">
        <v>4.1417331695556596</v>
      </c>
      <c r="Y192">
        <v>4.0582346916198704</v>
      </c>
      <c r="Z192">
        <v>5.1481752395629901</v>
      </c>
      <c r="AA192">
        <v>5.3290457725524902</v>
      </c>
      <c r="AB192">
        <v>4.9898729324340803</v>
      </c>
      <c r="AC192">
        <v>4.7968020439148003</v>
      </c>
      <c r="AD192">
        <v>3.1473679542541499</v>
      </c>
      <c r="AE192">
        <v>3.6713054180145299</v>
      </c>
      <c r="AF192">
        <v>5.1484327316284197</v>
      </c>
      <c r="AG192">
        <v>5.6624960899353001</v>
      </c>
      <c r="AH192">
        <v>5.25893211364746</v>
      </c>
      <c r="AI192">
        <v>3.6972801685333301</v>
      </c>
      <c r="AJ192">
        <v>4.7881484031677299</v>
      </c>
      <c r="AK192">
        <v>5.3465032577514702</v>
      </c>
      <c r="AL192">
        <v>4.1798987388610804</v>
      </c>
      <c r="AM192">
        <v>5.42199611663818</v>
      </c>
      <c r="AN192">
        <v>5.2410535812377903</v>
      </c>
      <c r="AO192">
        <v>4.2668867111206099</v>
      </c>
      <c r="AP192">
        <v>4.4431252479553196</v>
      </c>
      <c r="AQ192">
        <v>3.7871785163879399</v>
      </c>
      <c r="AR192">
        <v>3.79460501670837</v>
      </c>
      <c r="AS192">
        <v>6.8599185943603498</v>
      </c>
      <c r="AT192">
        <v>3.9437115192413299</v>
      </c>
      <c r="AU192">
        <v>2.7213001251220699</v>
      </c>
      <c r="AV192">
        <v>3.90790891647339</v>
      </c>
      <c r="AW192">
        <v>5.55061912536621</v>
      </c>
      <c r="AX192">
        <v>4.2152099609375</v>
      </c>
      <c r="AY192">
        <v>5.0843305587768599</v>
      </c>
      <c r="AZ192">
        <v>3.9749612808227499</v>
      </c>
      <c r="BA192">
        <v>3.9234836101532</v>
      </c>
      <c r="BB192">
        <v>4.0569763183593803</v>
      </c>
      <c r="BC192">
        <v>5.1240048408508301</v>
      </c>
      <c r="BD192">
        <v>4.0718221664428702</v>
      </c>
      <c r="BE192">
        <v>5.5360221862793004</v>
      </c>
      <c r="BF192">
        <v>3.9689610004425102</v>
      </c>
      <c r="BG192">
        <v>3.4856531620025599</v>
      </c>
      <c r="BH192">
        <v>3.2394242286682098</v>
      </c>
      <c r="BI192">
        <v>3.6322038173675502</v>
      </c>
      <c r="BJ192">
        <v>4.3629655838012704</v>
      </c>
      <c r="BK192">
        <v>4.1302127838134801</v>
      </c>
      <c r="BL192">
        <v>5.3447980880737296</v>
      </c>
      <c r="BM192">
        <v>5.4282956123352104</v>
      </c>
      <c r="BN192">
        <v>4.5074386596679696</v>
      </c>
      <c r="BO192">
        <v>4.5292377471923801</v>
      </c>
      <c r="BP192">
        <v>3.20723223686218</v>
      </c>
      <c r="BQ192">
        <v>3.7133700847625701</v>
      </c>
      <c r="BR192">
        <v>4.0574817657470703</v>
      </c>
      <c r="BS192">
        <v>3.6058754920959499</v>
      </c>
      <c r="BT192">
        <v>5.30625247955322</v>
      </c>
      <c r="BU192">
        <v>4.53562355041504</v>
      </c>
      <c r="BV192">
        <v>5.6303834915161097</v>
      </c>
      <c r="BW192">
        <v>4.2831168174743697</v>
      </c>
      <c r="BX192">
        <v>3.5723176002502401</v>
      </c>
      <c r="BY192">
        <v>5.22139644622803</v>
      </c>
      <c r="BZ192">
        <v>3.92974805831909</v>
      </c>
      <c r="CA192">
        <v>3.56339406967163</v>
      </c>
      <c r="CB192">
        <v>4.16646480560303</v>
      </c>
      <c r="CC192">
        <v>5.5463166236877397</v>
      </c>
      <c r="CD192">
        <v>4.6823391914367702</v>
      </c>
      <c r="CE192">
        <v>4.6724534034729004</v>
      </c>
      <c r="CF192">
        <v>4.177978515625</v>
      </c>
      <c r="CG192">
        <v>4.6624650955200204</v>
      </c>
      <c r="CH192">
        <v>3.55919337272644</v>
      </c>
      <c r="CI192">
        <v>3.9346964359283398</v>
      </c>
      <c r="CJ192">
        <v>4.5725898742675799</v>
      </c>
      <c r="CK192">
        <v>5.3041925430297896</v>
      </c>
      <c r="CL192">
        <v>4.6626772880554199</v>
      </c>
      <c r="CM192">
        <v>4.8639273643493697</v>
      </c>
      <c r="CN192">
        <v>4.7989397048950204</v>
      </c>
      <c r="CO192">
        <v>5.6851491928100604</v>
      </c>
      <c r="CP192">
        <v>6.5934758186340297</v>
      </c>
      <c r="CQ192">
        <v>3.8153719902038601</v>
      </c>
      <c r="CR192">
        <v>3.9621846675872798</v>
      </c>
      <c r="CS192">
        <v>4.2650060653686497</v>
      </c>
      <c r="CT192">
        <v>4.68839836120606</v>
      </c>
      <c r="CU192">
        <v>4.1952109336853001</v>
      </c>
      <c r="CV192">
        <v>5.1383008956909197</v>
      </c>
      <c r="CW192">
        <v>5.1141848564148003</v>
      </c>
      <c r="CX192">
        <v>5.0403695106506401</v>
      </c>
      <c r="CY192">
        <v>4.8119888305664098</v>
      </c>
      <c r="CZ192">
        <v>3.3247845172882098</v>
      </c>
      <c r="DA192">
        <v>3.8166444301605198</v>
      </c>
      <c r="DB192">
        <v>4.8335943222045898</v>
      </c>
      <c r="DC192">
        <v>5.5793809890747097</v>
      </c>
      <c r="DD192">
        <v>4.9993796348571804</v>
      </c>
      <c r="DE192">
        <v>3.7711455821990998</v>
      </c>
      <c r="DF192">
        <v>4.9957437515258798</v>
      </c>
      <c r="DG192">
        <v>5.4439020156860396</v>
      </c>
      <c r="DH192">
        <v>4.1635513305664098</v>
      </c>
      <c r="DI192">
        <v>4.8580212593078604</v>
      </c>
      <c r="DJ192">
        <v>5.28210401535034</v>
      </c>
      <c r="DK192">
        <v>4.5503902435302699</v>
      </c>
      <c r="DL192">
        <v>4.2764410972595197</v>
      </c>
      <c r="DM192">
        <v>4.05466985702515</v>
      </c>
      <c r="DN192">
        <v>3.91309714317322</v>
      </c>
      <c r="DO192">
        <v>6.6366310119628897</v>
      </c>
      <c r="DP192">
        <v>4.1967802047729501</v>
      </c>
      <c r="DQ192">
        <v>2.8223471641540501</v>
      </c>
      <c r="DR192">
        <v>3.80570268630981</v>
      </c>
      <c r="DS192">
        <v>6.1225996017456099</v>
      </c>
      <c r="DT192">
        <v>4.4706592559814498</v>
      </c>
      <c r="DU192">
        <v>4.8010010719299299</v>
      </c>
      <c r="DV192">
        <v>3.9425425529479998</v>
      </c>
      <c r="DW192">
        <v>3.9274342060089098</v>
      </c>
      <c r="DX192">
        <v>4.1300621032714799</v>
      </c>
      <c r="DY192">
        <v>4.26428318023682</v>
      </c>
      <c r="DZ192">
        <v>4.6138000488281303</v>
      </c>
      <c r="EA192">
        <v>6.0002274513244602</v>
      </c>
      <c r="EB192">
        <v>4.4982118606567401</v>
      </c>
      <c r="EC192">
        <v>3.3953907489776598</v>
      </c>
      <c r="ED192">
        <v>3.6037223339080802</v>
      </c>
      <c r="EE192">
        <v>3.9654791355133101</v>
      </c>
      <c r="EF192">
        <v>3.8597536087036102</v>
      </c>
      <c r="EG192">
        <v>4.2649207115173304</v>
      </c>
      <c r="EH192">
        <v>5.0367102622985804</v>
      </c>
      <c r="EI192">
        <v>5.3571023941040004</v>
      </c>
      <c r="EJ192">
        <v>4.4585385322570801</v>
      </c>
      <c r="EK192">
        <v>4.1191711425781303</v>
      </c>
      <c r="EL192">
        <v>3.4953036308288601</v>
      </c>
      <c r="EM192">
        <v>3.8175323009490998</v>
      </c>
      <c r="EN192">
        <v>3.8649940490722701</v>
      </c>
      <c r="EO192">
        <v>3.4896509647369398</v>
      </c>
      <c r="EP192">
        <v>5.2013692855834996</v>
      </c>
      <c r="EQ192">
        <v>4.8795704841613796</v>
      </c>
      <c r="ER192">
        <v>5.0516953468322798</v>
      </c>
      <c r="ES192">
        <v>4.09842777252197</v>
      </c>
      <c r="ET192">
        <v>3.7893333435058598</v>
      </c>
      <c r="EU192">
        <v>267.45758056640602</v>
      </c>
      <c r="EV192">
        <v>542.175537109375</v>
      </c>
      <c r="EW192">
        <v>513.47052001953102</v>
      </c>
      <c r="EX192">
        <v>467.43493652343801</v>
      </c>
      <c r="EY192">
        <v>353.31414794921898</v>
      </c>
      <c r="EZ192">
        <v>606.09039306640602</v>
      </c>
      <c r="FA192">
        <v>315.21112060546898</v>
      </c>
      <c r="FB192">
        <v>312.45849609375</v>
      </c>
      <c r="FC192">
        <v>151.64501953125</v>
      </c>
      <c r="FD192">
        <v>59.126922607421903</v>
      </c>
      <c r="FE192">
        <v>524.3740234375</v>
      </c>
      <c r="FF192">
        <v>593.26184082031295</v>
      </c>
      <c r="FG192">
        <v>156.154541015625</v>
      </c>
      <c r="FH192">
        <v>496.19342041015602</v>
      </c>
      <c r="FI192">
        <v>1811.86682128906</v>
      </c>
      <c r="FJ192">
        <v>2260.09741210938</v>
      </c>
      <c r="FK192">
        <v>156.03524780273401</v>
      </c>
      <c r="FL192">
        <v>219.59776306152301</v>
      </c>
      <c r="FM192">
        <v>1052.54248046875</v>
      </c>
      <c r="FN192">
        <v>552.29302978515602</v>
      </c>
      <c r="FO192">
        <v>627.84765625</v>
      </c>
      <c r="FP192">
        <v>998.051513671875</v>
      </c>
      <c r="FQ192">
        <v>641.18225097656295</v>
      </c>
      <c r="FR192">
        <v>874.74652099609398</v>
      </c>
      <c r="FS192">
        <v>1083.080078125</v>
      </c>
      <c r="FT192">
        <v>1320.98608398438</v>
      </c>
      <c r="FU192">
        <v>1283.72241210938</v>
      </c>
      <c r="FV192">
        <v>891.63714599609398</v>
      </c>
      <c r="FW192">
        <v>1126.14721679688</v>
      </c>
      <c r="FX192">
        <v>1058.14135742188</v>
      </c>
      <c r="FY192">
        <v>305.20809936523398</v>
      </c>
      <c r="FZ192">
        <v>14.773623466491699</v>
      </c>
      <c r="GA192">
        <v>221.81977844238301</v>
      </c>
      <c r="GB192">
        <v>922.49102783203102</v>
      </c>
      <c r="GC192">
        <v>223.76820373535199</v>
      </c>
      <c r="GD192">
        <v>292.59683227539102</v>
      </c>
      <c r="GE192">
        <v>821.10070800781295</v>
      </c>
      <c r="GF192">
        <v>896.38537597656295</v>
      </c>
      <c r="GG192">
        <v>80.854652404785199</v>
      </c>
      <c r="GH192">
        <v>17.621524810791001</v>
      </c>
      <c r="GI192">
        <v>234.58367919921901</v>
      </c>
      <c r="GJ192">
        <v>572.32562255859398</v>
      </c>
      <c r="GK192">
        <v>585.54541015625</v>
      </c>
      <c r="GL192">
        <v>381.80203247070301</v>
      </c>
      <c r="GM192">
        <v>554.11859130859398</v>
      </c>
      <c r="GN192">
        <v>201.06326293945301</v>
      </c>
      <c r="GO192">
        <v>104.075630187988</v>
      </c>
      <c r="GP192">
        <v>351.8359375</v>
      </c>
      <c r="GQ192">
        <v>389.56231689453102</v>
      </c>
      <c r="GR192">
        <v>156.44639587402301</v>
      </c>
      <c r="GS192">
        <v>45.571277618408203</v>
      </c>
      <c r="GT192">
        <v>451.02084350585898</v>
      </c>
      <c r="GU192">
        <v>528.66864013671898</v>
      </c>
      <c r="GV192">
        <v>763.63214111328102</v>
      </c>
      <c r="GW192">
        <v>0.80570399761199996</v>
      </c>
      <c r="GX192">
        <v>1100.96752929688</v>
      </c>
      <c r="GY192">
        <v>320.25717163085898</v>
      </c>
      <c r="GZ192">
        <v>302.55126953125</v>
      </c>
      <c r="HA192">
        <v>107.994766235352</v>
      </c>
      <c r="HB192">
        <v>148.55470275878901</v>
      </c>
      <c r="HC192">
        <v>311.1298828125</v>
      </c>
      <c r="HD192">
        <v>38.373386383056598</v>
      </c>
      <c r="HE192">
        <v>35.630126953125</v>
      </c>
      <c r="HF192">
        <v>216.47283935546901</v>
      </c>
      <c r="HG192">
        <v>383.22189331054699</v>
      </c>
      <c r="HH192">
        <v>101.896408081055</v>
      </c>
      <c r="HI192">
        <v>641.78155517578102</v>
      </c>
      <c r="HJ192">
        <v>375.04431152343801</v>
      </c>
      <c r="HK192">
        <v>268.4609375</v>
      </c>
      <c r="HL192">
        <v>60.291980743408203</v>
      </c>
      <c r="HM192">
        <v>172.62275695800801</v>
      </c>
      <c r="HN192">
        <v>74.586326599121094</v>
      </c>
      <c r="HO192">
        <v>1318.33508300781</v>
      </c>
      <c r="HP192">
        <v>49.7057495117188</v>
      </c>
      <c r="HQ192">
        <v>349.13665771484398</v>
      </c>
      <c r="HR192">
        <v>428.54049682617199</v>
      </c>
      <c r="HS192">
        <v>398.09194946289102</v>
      </c>
      <c r="HT192">
        <v>395.16067504882801</v>
      </c>
      <c r="HU192">
        <v>495.16622924804699</v>
      </c>
      <c r="HV192">
        <v>655.45263671875</v>
      </c>
      <c r="HW192">
        <v>402.69754028320301</v>
      </c>
      <c r="HX192">
        <v>332.70242309570301</v>
      </c>
      <c r="HY192">
        <v>158.32054138183599</v>
      </c>
      <c r="HZ192">
        <v>71.731842041015597</v>
      </c>
      <c r="IA192">
        <v>745.96618652343795</v>
      </c>
      <c r="IB192">
        <v>546.83850097656295</v>
      </c>
      <c r="IC192">
        <v>254.30519104003901</v>
      </c>
      <c r="ID192">
        <v>506.41604614257801</v>
      </c>
      <c r="IE192">
        <v>1727.28479003906</v>
      </c>
      <c r="IF192">
        <v>2313.45483398438</v>
      </c>
      <c r="IG192">
        <v>141.53465270996099</v>
      </c>
      <c r="IH192">
        <v>220.93733215332</v>
      </c>
      <c r="II192">
        <v>618.21343994140602</v>
      </c>
      <c r="IJ192">
        <v>673.96887207031295</v>
      </c>
      <c r="IK192">
        <v>697.90411376953102</v>
      </c>
      <c r="IL192">
        <v>721.21832275390602</v>
      </c>
      <c r="IM192">
        <v>581.022705078125</v>
      </c>
      <c r="IN192">
        <v>834.41357421875</v>
      </c>
      <c r="IO192">
        <v>1110.92443847656</v>
      </c>
      <c r="IP192">
        <v>1395.80334472656</v>
      </c>
      <c r="IQ192">
        <v>965.91229248046898</v>
      </c>
      <c r="IR192">
        <v>967.43884277343795</v>
      </c>
      <c r="IS192">
        <v>1082.19384765625</v>
      </c>
      <c r="IT192">
        <v>945.75958251953102</v>
      </c>
      <c r="IU192">
        <v>341.35855102539102</v>
      </c>
      <c r="IV192">
        <v>13.225318908691399</v>
      </c>
      <c r="IW192">
        <v>170.333740234375</v>
      </c>
      <c r="IX192">
        <v>924.34222412109398</v>
      </c>
      <c r="IY192">
        <v>181.67437744140599</v>
      </c>
      <c r="IZ192">
        <v>291.84323120117199</v>
      </c>
      <c r="JA192">
        <v>1224.41723632813</v>
      </c>
      <c r="JB192">
        <v>1138.01940917969</v>
      </c>
      <c r="JC192">
        <v>108.39811706543</v>
      </c>
      <c r="JD192">
        <v>25.209337234497099</v>
      </c>
      <c r="JE192">
        <v>259.32656860351602</v>
      </c>
      <c r="JF192">
        <v>692.77081298828102</v>
      </c>
      <c r="JG192">
        <v>687.272705078125</v>
      </c>
      <c r="JH192">
        <v>473.46981811523398</v>
      </c>
      <c r="JI192">
        <v>513.088134765625</v>
      </c>
      <c r="JJ192">
        <v>199.49618530273401</v>
      </c>
      <c r="JK192">
        <v>108.749374389648</v>
      </c>
      <c r="JL192">
        <v>293.37149047851602</v>
      </c>
      <c r="JM192">
        <v>321.29968261718801</v>
      </c>
      <c r="JN192">
        <v>165.63317871093801</v>
      </c>
      <c r="JO192">
        <v>66.801788330078097</v>
      </c>
      <c r="JP192">
        <v>451.45227050781301</v>
      </c>
      <c r="JQ192">
        <v>316.63854980468801</v>
      </c>
      <c r="JR192">
        <v>629.83660888671898</v>
      </c>
      <c r="JS192">
        <v>0.63605099916458097</v>
      </c>
      <c r="JT192">
        <v>931.45587158203102</v>
      </c>
      <c r="JU192">
        <v>102.996826171875</v>
      </c>
      <c r="JV192">
        <v>280.038818359375</v>
      </c>
      <c r="JW192">
        <v>64.854354858398395</v>
      </c>
      <c r="JX192">
        <v>223.20240783691401</v>
      </c>
      <c r="JY192">
        <v>295.37417602539102</v>
      </c>
      <c r="JZ192">
        <v>62.7060356140137</v>
      </c>
      <c r="KA192">
        <v>33.534236907958999</v>
      </c>
      <c r="KB192">
        <v>218.06680297851599</v>
      </c>
      <c r="KC192">
        <v>556.686767578125</v>
      </c>
      <c r="KD192">
        <v>115.13037109375</v>
      </c>
      <c r="KE192">
        <v>622.10974121093795</v>
      </c>
      <c r="KF192">
        <v>288.45916748046898</v>
      </c>
      <c r="KG192">
        <v>198.35173034668</v>
      </c>
      <c r="KH192">
        <v>60.768421173095703</v>
      </c>
      <c r="KI192">
        <v>206.88308715820301</v>
      </c>
      <c r="KJ192">
        <v>96.584152221679702</v>
      </c>
      <c r="KK192">
        <v>1186.99035644531</v>
      </c>
      <c r="KL192">
        <v>51.092597961425803</v>
      </c>
      <c r="KM192">
        <f>MATCH(A192,[1]ADOS!$G:$G,0)</f>
        <v>191</v>
      </c>
      <c r="KN192" t="str">
        <f>INDEX([1]ADOS!$H:$H,KM192)</f>
        <v xml:space="preserve">NO DSM_IV questions 4a/4b is no and not atypical </v>
      </c>
      <c r="KO192" t="e">
        <f t="shared" si="6"/>
        <v>#VALUE!</v>
      </c>
      <c r="KP192">
        <f t="shared" si="7"/>
        <v>0</v>
      </c>
      <c r="KQ192">
        <v>0</v>
      </c>
      <c r="KR192" t="str">
        <f>INDEX([1]ADOS!$I:$I,KM192)</f>
        <v>Male</v>
      </c>
      <c r="KS192">
        <v>38</v>
      </c>
      <c r="KT192">
        <f t="shared" si="8"/>
        <v>1</v>
      </c>
      <c r="KU192">
        <v>25</v>
      </c>
      <c r="KV192">
        <v>365</v>
      </c>
    </row>
    <row r="193" spans="1:308" ht="15.5" x14ac:dyDescent="0.35">
      <c r="A193" s="1">
        <v>580421</v>
      </c>
      <c r="B193" s="1" t="s">
        <v>7</v>
      </c>
      <c r="C193">
        <v>5.5911202430725098</v>
      </c>
      <c r="D193">
        <v>4.0101261138915998</v>
      </c>
      <c r="E193">
        <v>3.8628077507018999</v>
      </c>
      <c r="F193">
        <v>4.3351249694824201</v>
      </c>
      <c r="G193">
        <v>5.6228671073913601</v>
      </c>
      <c r="H193">
        <v>4.8807168006896999</v>
      </c>
      <c r="I193">
        <v>4.2564725875854501</v>
      </c>
      <c r="J193">
        <v>3.9352052211761501</v>
      </c>
      <c r="K193">
        <v>4.04636430740356</v>
      </c>
      <c r="L193">
        <v>3.36369109153748</v>
      </c>
      <c r="M193">
        <v>3.57988357543945</v>
      </c>
      <c r="N193">
        <v>4.1692137718200701</v>
      </c>
      <c r="O193">
        <v>5.00884962081909</v>
      </c>
      <c r="P193">
        <v>4.29339694976807</v>
      </c>
      <c r="Q193">
        <v>4.8704361915588397</v>
      </c>
      <c r="R193">
        <v>5.1181840896606401</v>
      </c>
      <c r="S193">
        <v>5.36869144439697</v>
      </c>
      <c r="T193">
        <v>6.4134597778320304</v>
      </c>
      <c r="U193">
        <v>4.0733046531677299</v>
      </c>
      <c r="V193">
        <v>3.5146529674529998</v>
      </c>
      <c r="W193">
        <v>4.2489533424377397</v>
      </c>
      <c r="X193">
        <v>3.84883737564087</v>
      </c>
      <c r="Y193">
        <v>3.7878215312957799</v>
      </c>
      <c r="Z193">
        <v>5.16595363616943</v>
      </c>
      <c r="AA193">
        <v>5.1421070098876998</v>
      </c>
      <c r="AB193">
        <v>5.3273153305053702</v>
      </c>
      <c r="AC193">
        <v>4.5874056816101101</v>
      </c>
      <c r="AD193">
        <v>3.8137900829315199</v>
      </c>
      <c r="AE193">
        <v>4.1613574028015101</v>
      </c>
      <c r="AF193">
        <v>4.89489698410034</v>
      </c>
      <c r="AG193">
        <v>5.5159025192260698</v>
      </c>
      <c r="AH193">
        <v>4.7413382530212402</v>
      </c>
      <c r="AI193">
        <v>3.7577807903289799</v>
      </c>
      <c r="AJ193">
        <v>4.6290860176086399</v>
      </c>
      <c r="AK193">
        <v>5.00589847564697</v>
      </c>
      <c r="AL193">
        <v>4.0928983688354501</v>
      </c>
      <c r="AM193">
        <v>4.8344974517822301</v>
      </c>
      <c r="AN193">
        <v>5.1449031829834002</v>
      </c>
      <c r="AO193">
        <v>4.63143062591553</v>
      </c>
      <c r="AP193">
        <v>3.8702850341796902</v>
      </c>
      <c r="AQ193">
        <v>3.8105638027191202</v>
      </c>
      <c r="AR193">
        <v>3.6050832271575901</v>
      </c>
      <c r="AS193">
        <v>5.5122337341308603</v>
      </c>
      <c r="AT193">
        <v>3.66370630264282</v>
      </c>
      <c r="AU193">
        <v>3.20359182357788</v>
      </c>
      <c r="AV193">
        <v>3.58818578720093</v>
      </c>
      <c r="AW193">
        <v>5.7348690032959002</v>
      </c>
      <c r="AX193">
        <v>4.3630461692810103</v>
      </c>
      <c r="AY193">
        <v>4.8955969810485804</v>
      </c>
      <c r="AZ193">
        <v>4.0889453887939498</v>
      </c>
      <c r="BA193">
        <v>3.6509635448455802</v>
      </c>
      <c r="BB193">
        <v>4.0128431320190403</v>
      </c>
      <c r="BC193">
        <v>5.3272500038146999</v>
      </c>
      <c r="BD193">
        <v>4.0368075370788601</v>
      </c>
      <c r="BE193">
        <v>4.76505470275879</v>
      </c>
      <c r="BF193">
        <v>3.84089231491089</v>
      </c>
      <c r="BG193">
        <v>3.4787650108337398</v>
      </c>
      <c r="BH193">
        <v>3.1174864768981898</v>
      </c>
      <c r="BI193">
        <v>3.5357861518859899</v>
      </c>
      <c r="BJ193">
        <v>3.96552515029907</v>
      </c>
      <c r="BK193">
        <v>3.76599216461182</v>
      </c>
      <c r="BL193">
        <v>5.2173738479614302</v>
      </c>
      <c r="BM193">
        <v>5.0952501296997097</v>
      </c>
      <c r="BN193">
        <v>4.6277580261230504</v>
      </c>
      <c r="BO193">
        <v>3.9653899669647199</v>
      </c>
      <c r="BP193">
        <v>3.12979936599731</v>
      </c>
      <c r="BQ193">
        <v>4.1533336639404297</v>
      </c>
      <c r="BR193">
        <v>3.6745135784149201</v>
      </c>
      <c r="BS193">
        <v>3.8899772167205802</v>
      </c>
      <c r="BT193">
        <v>5.0531210899353001</v>
      </c>
      <c r="BU193">
        <v>4.48582220077515</v>
      </c>
      <c r="BV193">
        <v>5.4600920677185103</v>
      </c>
      <c r="BW193">
        <v>3.9907021522521999</v>
      </c>
      <c r="BX193">
        <v>3.7121436595916801</v>
      </c>
      <c r="BY193">
        <v>4.8913345336914098</v>
      </c>
      <c r="BZ193">
        <v>3.8856608867645299</v>
      </c>
      <c r="CA193">
        <v>3.7427594661712602</v>
      </c>
      <c r="CB193">
        <v>4.1233253479003897</v>
      </c>
      <c r="CC193">
        <v>5.38958692550659</v>
      </c>
      <c r="CD193">
        <v>5.2075605392456099</v>
      </c>
      <c r="CE193">
        <v>3.9850046634674099</v>
      </c>
      <c r="CF193">
        <v>3.9104521274566699</v>
      </c>
      <c r="CG193">
        <v>4.2757825851440403</v>
      </c>
      <c r="CH193">
        <v>3.7333428859710698</v>
      </c>
      <c r="CI193">
        <v>3.79942774772644</v>
      </c>
      <c r="CJ193">
        <v>4.6797962188720703</v>
      </c>
      <c r="CK193">
        <v>5.32614994049072</v>
      </c>
      <c r="CL193">
        <v>4.6224389076232901</v>
      </c>
      <c r="CM193">
        <v>5.24159479141235</v>
      </c>
      <c r="CN193">
        <v>4.8823108673095703</v>
      </c>
      <c r="CO193">
        <v>5.7984528541564897</v>
      </c>
      <c r="CP193">
        <v>6.7358627319335902</v>
      </c>
      <c r="CQ193">
        <v>3.96268630027771</v>
      </c>
      <c r="CR193">
        <v>3.7237098217010498</v>
      </c>
      <c r="CS193">
        <v>4.3322453498840297</v>
      </c>
      <c r="CT193">
        <v>4.3612699508667001</v>
      </c>
      <c r="CU193">
        <v>3.9413857460021999</v>
      </c>
      <c r="CV193">
        <v>5.0584774017334002</v>
      </c>
      <c r="CW193">
        <v>5.00858402252197</v>
      </c>
      <c r="CX193">
        <v>4.5540919303893999</v>
      </c>
      <c r="CY193">
        <v>4.8302168846130398</v>
      </c>
      <c r="CZ193">
        <v>3.4681985378265399</v>
      </c>
      <c r="DA193">
        <v>4.21327829360962</v>
      </c>
      <c r="DB193">
        <v>5.1465735435485804</v>
      </c>
      <c r="DC193">
        <v>5.9071011543273899</v>
      </c>
      <c r="DD193">
        <v>5.6470947265625</v>
      </c>
      <c r="DE193">
        <v>3.9506740570068399</v>
      </c>
      <c r="DF193">
        <v>4.3125195503234899</v>
      </c>
      <c r="DG193">
        <v>4.8432979583740199</v>
      </c>
      <c r="DH193">
        <v>4.1096763610839799</v>
      </c>
      <c r="DI193">
        <v>5.1696715354919398</v>
      </c>
      <c r="DJ193">
        <v>4.9892125129699698</v>
      </c>
      <c r="DK193">
        <v>4.4441180229187003</v>
      </c>
      <c r="DL193">
        <v>4.1781797409057599</v>
      </c>
      <c r="DM193">
        <v>3.87163639068604</v>
      </c>
      <c r="DN193">
        <v>3.7634439468383798</v>
      </c>
      <c r="DO193">
        <v>5.79795598983765</v>
      </c>
      <c r="DP193">
        <v>3.9333393573761</v>
      </c>
      <c r="DQ193">
        <v>3.1055204868316699</v>
      </c>
      <c r="DR193">
        <v>3.6870346069335902</v>
      </c>
      <c r="DS193">
        <v>6.0421633720398003</v>
      </c>
      <c r="DT193">
        <v>4.6393971443176296</v>
      </c>
      <c r="DU193">
        <v>4.8229923248290998</v>
      </c>
      <c r="DV193">
        <v>3.9790909290313698</v>
      </c>
      <c r="DW193">
        <v>3.58392381668091</v>
      </c>
      <c r="DX193">
        <v>4.3697700500488299</v>
      </c>
      <c r="DY193">
        <v>5.26705026626587</v>
      </c>
      <c r="DZ193">
        <v>4.4123835563659703</v>
      </c>
      <c r="EA193">
        <v>4.0331974029540998</v>
      </c>
      <c r="EB193">
        <v>3.9491281509399401</v>
      </c>
      <c r="EC193">
        <v>3.3965864181518599</v>
      </c>
      <c r="ED193">
        <v>3.1213624477386501</v>
      </c>
      <c r="EE193">
        <v>3.9808301925659202</v>
      </c>
      <c r="EF193">
        <v>4.3979024887084996</v>
      </c>
      <c r="EG193">
        <v>3.9883053302764901</v>
      </c>
      <c r="EH193">
        <v>5.4434180259704599</v>
      </c>
      <c r="EI193">
        <v>5.0670433044433603</v>
      </c>
      <c r="EJ193">
        <v>4.46419477462769</v>
      </c>
      <c r="EK193">
        <v>4.3381371498107901</v>
      </c>
      <c r="EL193">
        <v>3.2540242671966602</v>
      </c>
      <c r="EM193">
        <v>3.5486600399017298</v>
      </c>
      <c r="EN193">
        <v>4.2074275016784703</v>
      </c>
      <c r="EO193">
        <v>4.2549629211425799</v>
      </c>
      <c r="EP193">
        <v>5.6938548088073704</v>
      </c>
      <c r="EQ193">
        <v>4.5702610015869096</v>
      </c>
      <c r="ER193">
        <v>5.3874464035034197</v>
      </c>
      <c r="ES193">
        <v>3.7897217273712198</v>
      </c>
      <c r="ET193">
        <v>4.0497765541076696</v>
      </c>
      <c r="EU193">
        <v>376.37271118164102</v>
      </c>
      <c r="EV193">
        <v>490.09426879882801</v>
      </c>
      <c r="EW193">
        <v>490.60519409179699</v>
      </c>
      <c r="EX193">
        <v>455.70339965820301</v>
      </c>
      <c r="EY193">
        <v>310.58169555664102</v>
      </c>
      <c r="EZ193">
        <v>598.75549316406295</v>
      </c>
      <c r="FA193">
        <v>355.35336303710898</v>
      </c>
      <c r="FB193">
        <v>304.20303344726602</v>
      </c>
      <c r="FC193">
        <v>182.64593505859401</v>
      </c>
      <c r="FD193">
        <v>70.846000671386705</v>
      </c>
      <c r="FE193">
        <v>672.992431640625</v>
      </c>
      <c r="FF193">
        <v>604.542236328125</v>
      </c>
      <c r="FG193">
        <v>183.23808288574199</v>
      </c>
      <c r="FH193">
        <v>449.8466796875</v>
      </c>
      <c r="FI193">
        <v>1991.51867675781</v>
      </c>
      <c r="FJ193">
        <v>1855.12292480469</v>
      </c>
      <c r="FK193">
        <v>137.36367797851599</v>
      </c>
      <c r="FL193">
        <v>254.44810485839801</v>
      </c>
      <c r="FM193">
        <v>656.16351318359398</v>
      </c>
      <c r="FN193">
        <v>565.99652099609398</v>
      </c>
      <c r="FO193">
        <v>796.14306640625</v>
      </c>
      <c r="FP193">
        <v>1103.92980957031</v>
      </c>
      <c r="FQ193">
        <v>448.54388427734398</v>
      </c>
      <c r="FR193">
        <v>862.89190673828102</v>
      </c>
      <c r="FS193">
        <v>682.57110595703102</v>
      </c>
      <c r="FT193">
        <v>1275.58813476563</v>
      </c>
      <c r="FU193">
        <v>967.29040527343795</v>
      </c>
      <c r="FV193">
        <v>825.80328369140602</v>
      </c>
      <c r="FW193">
        <v>956.43951416015602</v>
      </c>
      <c r="FX193">
        <v>776.35461425781295</v>
      </c>
      <c r="FY193">
        <v>417.3154296875</v>
      </c>
      <c r="FZ193">
        <v>20.618083953857401</v>
      </c>
      <c r="GA193">
        <v>157.977615356445</v>
      </c>
      <c r="GB193">
        <v>866.82135009765602</v>
      </c>
      <c r="GC193">
        <v>239.38754272460901</v>
      </c>
      <c r="GD193">
        <v>237.62416076660199</v>
      </c>
      <c r="GE193">
        <v>1025.58093261719</v>
      </c>
      <c r="GF193">
        <v>1050.5751953125</v>
      </c>
      <c r="GG193">
        <v>91.819389343261705</v>
      </c>
      <c r="GH193">
        <v>27.766429901123001</v>
      </c>
      <c r="GI193">
        <v>268.29922485351602</v>
      </c>
      <c r="GJ193">
        <v>874.12591552734398</v>
      </c>
      <c r="GK193">
        <v>547.396728515625</v>
      </c>
      <c r="GL193">
        <v>510.82012939453102</v>
      </c>
      <c r="GM193">
        <v>443.28259277343801</v>
      </c>
      <c r="GN193">
        <v>239.36462402343801</v>
      </c>
      <c r="GO193">
        <v>81.945579528808594</v>
      </c>
      <c r="GP193">
        <v>315.00302124023398</v>
      </c>
      <c r="GQ193">
        <v>388.66909790039102</v>
      </c>
      <c r="GR193">
        <v>238.859298706055</v>
      </c>
      <c r="GS193">
        <v>110.333374023438</v>
      </c>
      <c r="GT193">
        <v>411.05145263671898</v>
      </c>
      <c r="GU193">
        <v>337.64901733398398</v>
      </c>
      <c r="GV193">
        <v>319.33010864257801</v>
      </c>
      <c r="GW193">
        <v>0.76123100519180298</v>
      </c>
      <c r="GX193">
        <v>682.078369140625</v>
      </c>
      <c r="GY193">
        <v>94.356147766113295</v>
      </c>
      <c r="GZ193">
        <v>226.71815490722699</v>
      </c>
      <c r="HA193">
        <v>81.602058410644503</v>
      </c>
      <c r="HB193">
        <v>232.07107543945301</v>
      </c>
      <c r="HC193">
        <v>433.40798950195301</v>
      </c>
      <c r="HD193">
        <v>55.2137451171875</v>
      </c>
      <c r="HE193">
        <v>39.635295867919901</v>
      </c>
      <c r="HF193">
        <v>218.95791625976599</v>
      </c>
      <c r="HG193">
        <v>464.42492675781301</v>
      </c>
      <c r="HH193">
        <v>108.505020141602</v>
      </c>
      <c r="HI193">
        <v>514.78631591796898</v>
      </c>
      <c r="HJ193">
        <v>205.08042907714801</v>
      </c>
      <c r="HK193">
        <v>130.00410461425801</v>
      </c>
      <c r="HL193">
        <v>86.824005126953097</v>
      </c>
      <c r="HM193">
        <v>171.87496948242199</v>
      </c>
      <c r="HN193">
        <v>108.070930480957</v>
      </c>
      <c r="HO193">
        <v>1048.98461914063</v>
      </c>
      <c r="HP193">
        <v>38.859184265136697</v>
      </c>
      <c r="HQ193">
        <v>257.02499389648398</v>
      </c>
      <c r="HR193">
        <v>520.52972412109398</v>
      </c>
      <c r="HS193">
        <v>435.53335571289102</v>
      </c>
      <c r="HT193">
        <v>422.49859619140602</v>
      </c>
      <c r="HU193">
        <v>237.517501831055</v>
      </c>
      <c r="HV193">
        <v>667.61029052734398</v>
      </c>
      <c r="HW193">
        <v>211.81123352050801</v>
      </c>
      <c r="HX193">
        <v>320.95150756835898</v>
      </c>
      <c r="HY193">
        <v>159.79873657226599</v>
      </c>
      <c r="HZ193">
        <v>64.041976928710895</v>
      </c>
      <c r="IA193">
        <v>812.17028808593795</v>
      </c>
      <c r="IB193">
        <v>723.0576171875</v>
      </c>
      <c r="IC193">
        <v>193.85467529296901</v>
      </c>
      <c r="ID193">
        <v>443.62921142578102</v>
      </c>
      <c r="IE193">
        <v>1705.43615722656</v>
      </c>
      <c r="IF193">
        <v>2060.5966796875</v>
      </c>
      <c r="IG193">
        <v>156.959548950195</v>
      </c>
      <c r="IH193">
        <v>204.39863586425801</v>
      </c>
      <c r="II193">
        <v>756.62249755859398</v>
      </c>
      <c r="IJ193">
        <v>674.681640625</v>
      </c>
      <c r="IK193">
        <v>637.68133544921898</v>
      </c>
      <c r="IL193">
        <v>1083.54370117188</v>
      </c>
      <c r="IM193">
        <v>393.35675048828102</v>
      </c>
      <c r="IN193">
        <v>888.57891845703102</v>
      </c>
      <c r="IO193">
        <v>1177.07849121094</v>
      </c>
      <c r="IP193">
        <v>1263.9794921875</v>
      </c>
      <c r="IQ193">
        <v>1048.62219238281</v>
      </c>
      <c r="IR193">
        <v>797.85601806640602</v>
      </c>
      <c r="IS193">
        <v>970.81427001953102</v>
      </c>
      <c r="IT193">
        <v>787.4453125</v>
      </c>
      <c r="IU193">
        <v>336.00573730468801</v>
      </c>
      <c r="IV193">
        <v>12.503934860229499</v>
      </c>
      <c r="IW193">
        <v>141.69868469238301</v>
      </c>
      <c r="IX193">
        <v>787.29473876953102</v>
      </c>
      <c r="IY193">
        <v>211.23017883300801</v>
      </c>
      <c r="IZ193">
        <v>221.00419616699199</v>
      </c>
      <c r="JA193">
        <v>1080.63256835938</v>
      </c>
      <c r="JB193">
        <v>1007.01165771484</v>
      </c>
      <c r="JC193">
        <v>66.308486938476605</v>
      </c>
      <c r="JD193">
        <v>30.553409576416001</v>
      </c>
      <c r="JE193">
        <v>221.01696777343801</v>
      </c>
      <c r="JF193">
        <v>681.16015625</v>
      </c>
      <c r="JG193">
        <v>643.8310546875</v>
      </c>
      <c r="JH193">
        <v>600.140625</v>
      </c>
      <c r="JI193">
        <v>453.34417724609398</v>
      </c>
      <c r="JJ193">
        <v>216.85519409179699</v>
      </c>
      <c r="JK193">
        <v>104.136192321777</v>
      </c>
      <c r="JL193">
        <v>309.50759887695301</v>
      </c>
      <c r="JM193">
        <v>278.65481567382801</v>
      </c>
      <c r="JN193">
        <v>205.22138977050801</v>
      </c>
      <c r="JO193">
        <v>35.495510101318402</v>
      </c>
      <c r="JP193">
        <v>705.64324951171898</v>
      </c>
      <c r="JQ193">
        <v>194.05633544921901</v>
      </c>
      <c r="JR193">
        <v>443.97470092773398</v>
      </c>
      <c r="JS193">
        <v>2.10854911804199</v>
      </c>
      <c r="JT193">
        <v>818.80633544921898</v>
      </c>
      <c r="JU193">
        <v>122.99163055419901</v>
      </c>
      <c r="JV193">
        <v>218.77532958984401</v>
      </c>
      <c r="JW193">
        <v>236.17543029785199</v>
      </c>
      <c r="JX193">
        <v>190.17030334472699</v>
      </c>
      <c r="JY193">
        <v>401.17672729492199</v>
      </c>
      <c r="JZ193">
        <v>180.37055969238301</v>
      </c>
      <c r="KA193">
        <v>40.408645629882798</v>
      </c>
      <c r="KB193">
        <v>237.18890380859401</v>
      </c>
      <c r="KC193">
        <v>486.83273315429699</v>
      </c>
      <c r="KD193">
        <v>99.911903381347699</v>
      </c>
      <c r="KE193">
        <v>362.40115356445301</v>
      </c>
      <c r="KF193">
        <v>254.030685424805</v>
      </c>
      <c r="KG193">
        <v>292.92288208007801</v>
      </c>
      <c r="KH193">
        <v>108.534622192383</v>
      </c>
      <c r="KI193">
        <v>156.432052612305</v>
      </c>
      <c r="KJ193">
        <v>57.005958557128899</v>
      </c>
      <c r="KK193">
        <v>1064.71618652344</v>
      </c>
      <c r="KL193">
        <v>62.944664001464801</v>
      </c>
      <c r="KM193">
        <f>MATCH(A193,[1]ADOS!$G:$G,0)</f>
        <v>566</v>
      </c>
      <c r="KN193" t="str">
        <f>INDEX([1]ADOS!$H:$H,KM193)</f>
        <v xml:space="preserve">NO DSM_IV questions 4a/4b is no and not atypical </v>
      </c>
      <c r="KO193" t="e">
        <f t="shared" si="6"/>
        <v>#VALUE!</v>
      </c>
      <c r="KP193">
        <f t="shared" si="7"/>
        <v>0</v>
      </c>
      <c r="KQ193">
        <v>0</v>
      </c>
      <c r="KR193" t="str">
        <f>INDEX([1]ADOS!$I:$I,KM193)</f>
        <v>Female</v>
      </c>
      <c r="KS193">
        <v>38</v>
      </c>
      <c r="KT193">
        <f t="shared" si="8"/>
        <v>0</v>
      </c>
      <c r="KU193">
        <v>25</v>
      </c>
      <c r="KV193">
        <v>365</v>
      </c>
    </row>
    <row r="194" spans="1:308" ht="15.5" x14ac:dyDescent="0.35">
      <c r="A194" s="1">
        <v>581471</v>
      </c>
      <c r="B194" s="1" t="s">
        <v>7</v>
      </c>
      <c r="C194">
        <v>5.2307143211364799</v>
      </c>
      <c r="D194">
        <v>3.4287590980529798</v>
      </c>
      <c r="E194">
        <v>3.4574034214019802</v>
      </c>
      <c r="F194">
        <v>4.15004682540894</v>
      </c>
      <c r="G194">
        <v>5.4127473831176802</v>
      </c>
      <c r="H194">
        <v>4.3053689002990696</v>
      </c>
      <c r="I194">
        <v>3.7584986686706499</v>
      </c>
      <c r="J194">
        <v>3.8450973033904998</v>
      </c>
      <c r="K194">
        <v>3.9990048408508301</v>
      </c>
      <c r="L194">
        <v>3.4131720066070601</v>
      </c>
      <c r="M194">
        <v>3.1961183547973602</v>
      </c>
      <c r="N194">
        <v>4.1588764190673801</v>
      </c>
      <c r="O194">
        <v>4.7854185104370099</v>
      </c>
      <c r="P194">
        <v>4.5654048919677699</v>
      </c>
      <c r="Q194">
        <v>4.4741082191467303</v>
      </c>
      <c r="R194">
        <v>4.3868818283081099</v>
      </c>
      <c r="S194">
        <v>5.77474069595337</v>
      </c>
      <c r="T194">
        <v>6.34476661682129</v>
      </c>
      <c r="U194">
        <v>4.0951080322265598</v>
      </c>
      <c r="V194">
        <v>3.4676594734191899</v>
      </c>
      <c r="W194">
        <v>3.8217761516571001</v>
      </c>
      <c r="X194">
        <v>3.8482573032379199</v>
      </c>
      <c r="Y194">
        <v>3.4523448944091801</v>
      </c>
      <c r="Z194">
        <v>5.0756807327270499</v>
      </c>
      <c r="AA194">
        <v>5.0518994331359899</v>
      </c>
      <c r="AB194">
        <v>4.57381343841553</v>
      </c>
      <c r="AC194">
        <v>4.1221938133239799</v>
      </c>
      <c r="AD194">
        <v>2.97520184516907</v>
      </c>
      <c r="AE194">
        <v>3.6339530944824201</v>
      </c>
      <c r="AF194">
        <v>4.47426414489746</v>
      </c>
      <c r="AG194">
        <v>5.2162513732910201</v>
      </c>
      <c r="AH194">
        <v>4.4731307029724103</v>
      </c>
      <c r="AI194">
        <v>3.22431588172913</v>
      </c>
      <c r="AJ194">
        <v>4.39591264724731</v>
      </c>
      <c r="AK194">
        <v>4.9503655433654803</v>
      </c>
      <c r="AL194">
        <v>3.9577498435974099</v>
      </c>
      <c r="AM194">
        <v>4.35587501525879</v>
      </c>
      <c r="AN194">
        <v>4.4692025184631401</v>
      </c>
      <c r="AO194">
        <v>4.2803888320922896</v>
      </c>
      <c r="AP194">
        <v>3.97453737258911</v>
      </c>
      <c r="AQ194">
        <v>3.76108598709106</v>
      </c>
      <c r="AR194">
        <v>3.47958183288574</v>
      </c>
      <c r="AS194">
        <v>5.6642622947692898</v>
      </c>
      <c r="AT194">
        <v>3.7097358703613299</v>
      </c>
      <c r="AU194">
        <v>2.93576979637146</v>
      </c>
      <c r="AV194">
        <v>3.6613314151763898</v>
      </c>
      <c r="AW194">
        <v>5.5460562705993697</v>
      </c>
      <c r="AX194">
        <v>4.3165221214294398</v>
      </c>
      <c r="AY194">
        <v>5.0159349441528303</v>
      </c>
      <c r="AZ194">
        <v>4.4043612480163601</v>
      </c>
      <c r="BA194">
        <v>2.9845001697540301</v>
      </c>
      <c r="BB194">
        <v>3.8678064346313499</v>
      </c>
      <c r="BC194">
        <v>4.6648540496826199</v>
      </c>
      <c r="BD194">
        <v>3.69659471511841</v>
      </c>
      <c r="BE194">
        <v>6.0477972030639702</v>
      </c>
      <c r="BF194">
        <v>3.7933008670806898</v>
      </c>
      <c r="BG194">
        <v>3.4915609359741202</v>
      </c>
      <c r="BH194">
        <v>3.37766408920288</v>
      </c>
      <c r="BI194">
        <v>3.7587993144989</v>
      </c>
      <c r="BJ194">
        <v>3.7192006111145002</v>
      </c>
      <c r="BK194">
        <v>3.61343193054199</v>
      </c>
      <c r="BL194">
        <v>4.8146128654479998</v>
      </c>
      <c r="BM194">
        <v>5.0443043708801296</v>
      </c>
      <c r="BN194">
        <v>4.7546224594116202</v>
      </c>
      <c r="BO194">
        <v>4.0739564895629901</v>
      </c>
      <c r="BP194">
        <v>2.8975715637207</v>
      </c>
      <c r="BQ194">
        <v>3.3376190662384002</v>
      </c>
      <c r="BR194">
        <v>3.4634678363800102</v>
      </c>
      <c r="BS194">
        <v>3.34104299545288</v>
      </c>
      <c r="BT194">
        <v>4.5794539451599103</v>
      </c>
      <c r="BU194">
        <v>4.0812234878540004</v>
      </c>
      <c r="BV194">
        <v>4.5326867103576696</v>
      </c>
      <c r="BW194">
        <v>3.66299676895142</v>
      </c>
      <c r="BX194">
        <v>3.16195940971375</v>
      </c>
      <c r="BY194">
        <v>4.9631218910217303</v>
      </c>
      <c r="BZ194">
        <v>3.7976636886596702</v>
      </c>
      <c r="CA194">
        <v>3.3064262866973899</v>
      </c>
      <c r="CB194">
        <v>3.98564505577087</v>
      </c>
      <c r="CC194">
        <v>4.96799516677856</v>
      </c>
      <c r="CD194">
        <v>4.8734903335571298</v>
      </c>
      <c r="CE194">
        <v>4.3222966194152797</v>
      </c>
      <c r="CF194">
        <v>3.8826475143432599</v>
      </c>
      <c r="CG194">
        <v>3.85567426681519</v>
      </c>
      <c r="CH194">
        <v>3.2718260288238499</v>
      </c>
      <c r="CI194">
        <v>3.5328881740570099</v>
      </c>
      <c r="CJ194">
        <v>4.52223920822144</v>
      </c>
      <c r="CK194">
        <v>4.6809186935424796</v>
      </c>
      <c r="CL194">
        <v>4.4283356666564897</v>
      </c>
      <c r="CM194">
        <v>4.8705406188964799</v>
      </c>
      <c r="CN194">
        <v>4.6598081588745099</v>
      </c>
      <c r="CO194">
        <v>6.0522665977478001</v>
      </c>
      <c r="CP194">
        <v>6.3657116889953604</v>
      </c>
      <c r="CQ194">
        <v>3.9933891296386701</v>
      </c>
      <c r="CR194">
        <v>3.7786827087402299</v>
      </c>
      <c r="CS194">
        <v>3.8809876441955602</v>
      </c>
      <c r="CT194">
        <v>3.70603346824646</v>
      </c>
      <c r="CU194">
        <v>3.40644383430481</v>
      </c>
      <c r="CV194">
        <v>4.8122320175170898</v>
      </c>
      <c r="CW194">
        <v>4.88181829452515</v>
      </c>
      <c r="CX194">
        <v>4.3996162414550799</v>
      </c>
      <c r="CY194">
        <v>4.1077690124511701</v>
      </c>
      <c r="CZ194">
        <v>3.32852339744568</v>
      </c>
      <c r="DA194">
        <v>3.7209846973419198</v>
      </c>
      <c r="DB194">
        <v>4.3715872764587402</v>
      </c>
      <c r="DC194">
        <v>5.06207370758057</v>
      </c>
      <c r="DD194">
        <v>5.2402811050415004</v>
      </c>
      <c r="DE194">
        <v>3.7590160369872998</v>
      </c>
      <c r="DF194">
        <v>4.2765536308288601</v>
      </c>
      <c r="DG194">
        <v>4.8661756515502903</v>
      </c>
      <c r="DH194">
        <v>4.1576647758483896</v>
      </c>
      <c r="DI194">
        <v>4.4783296585082999</v>
      </c>
      <c r="DJ194">
        <v>4.3295359611511204</v>
      </c>
      <c r="DK194">
        <v>3.9400589466095002</v>
      </c>
      <c r="DL194">
        <v>4.0756039619445801</v>
      </c>
      <c r="DM194">
        <v>4.0097498893737802</v>
      </c>
      <c r="DN194">
        <v>3.7088809013366699</v>
      </c>
      <c r="DO194">
        <v>5.17612552642822</v>
      </c>
      <c r="DP194">
        <v>3.7161602973938002</v>
      </c>
      <c r="DQ194">
        <v>2.7834348678588898</v>
      </c>
      <c r="DR194">
        <v>3.8192820549011199</v>
      </c>
      <c r="DS194">
        <v>5.19936323165894</v>
      </c>
      <c r="DT194">
        <v>4.8378586769104004</v>
      </c>
      <c r="DU194">
        <v>4.8114490509033203</v>
      </c>
      <c r="DV194">
        <v>4.1820664405822798</v>
      </c>
      <c r="DW194">
        <v>3.1505720615386998</v>
      </c>
      <c r="DX194">
        <v>3.80380439758301</v>
      </c>
      <c r="DY194">
        <v>4.9004635810852104</v>
      </c>
      <c r="DZ194">
        <v>4.1324634552001998</v>
      </c>
      <c r="EA194">
        <v>4.5455298423767099</v>
      </c>
      <c r="EB194">
        <v>3.5840547084808398</v>
      </c>
      <c r="EC194">
        <v>3.2268936634063698</v>
      </c>
      <c r="ED194">
        <v>3.2438547611236599</v>
      </c>
      <c r="EE194">
        <v>3.5155518054962198</v>
      </c>
      <c r="EF194">
        <v>3.72695112228394</v>
      </c>
      <c r="EG194">
        <v>3.45450782775879</v>
      </c>
      <c r="EH194">
        <v>4.8185782432556197</v>
      </c>
      <c r="EI194">
        <v>4.5595016479492196</v>
      </c>
      <c r="EJ194">
        <v>4.3867287635803196</v>
      </c>
      <c r="EK194">
        <v>3.9358761310577401</v>
      </c>
      <c r="EL194">
        <v>3.2003254890441899</v>
      </c>
      <c r="EM194">
        <v>3.40940284729004</v>
      </c>
      <c r="EN194">
        <v>3.7488811016082799</v>
      </c>
      <c r="EO194">
        <v>3.8819112777710001</v>
      </c>
      <c r="EP194">
        <v>5.1753988265991202</v>
      </c>
      <c r="EQ194">
        <v>4.0291008949279803</v>
      </c>
      <c r="ER194">
        <v>4.5740213394165004</v>
      </c>
      <c r="ES194">
        <v>3.7625184059143102</v>
      </c>
      <c r="ET194">
        <v>3.79086518287659</v>
      </c>
      <c r="EU194">
        <v>266.03567504882801</v>
      </c>
      <c r="EV194">
        <v>458.08444213867199</v>
      </c>
      <c r="EW194">
        <v>609.51623535156295</v>
      </c>
      <c r="EX194">
        <v>486.76885986328102</v>
      </c>
      <c r="EY194">
        <v>310.12976074218801</v>
      </c>
      <c r="EZ194">
        <v>611.249755859375</v>
      </c>
      <c r="FA194">
        <v>341.54672241210898</v>
      </c>
      <c r="FB194">
        <v>317.30368041992199</v>
      </c>
      <c r="FC194">
        <v>134.81282043457</v>
      </c>
      <c r="FD194">
        <v>69.165847778320298</v>
      </c>
      <c r="FE194">
        <v>629.89324951171898</v>
      </c>
      <c r="FF194">
        <v>590.780029296875</v>
      </c>
      <c r="FG194">
        <v>172.14418029785199</v>
      </c>
      <c r="FH194">
        <v>446.92218017578102</v>
      </c>
      <c r="FI194">
        <v>1740.81176757813</v>
      </c>
      <c r="FJ194">
        <v>2496.20947265625</v>
      </c>
      <c r="FK194">
        <v>142.62625122070301</v>
      </c>
      <c r="FL194">
        <v>225.89903259277301</v>
      </c>
      <c r="FM194">
        <v>1029.87353515625</v>
      </c>
      <c r="FN194">
        <v>835.20574951171898</v>
      </c>
      <c r="FO194">
        <v>533.89465332031295</v>
      </c>
      <c r="FP194">
        <v>1151.67431640625</v>
      </c>
      <c r="FQ194">
        <v>491.35604858398398</v>
      </c>
      <c r="FR194">
        <v>787.232421875</v>
      </c>
      <c r="FS194">
        <v>1053.83056640625</v>
      </c>
      <c r="FT194">
        <v>1171.19287109375</v>
      </c>
      <c r="FU194">
        <v>1190.33032226563</v>
      </c>
      <c r="FV194">
        <v>868.48077392578102</v>
      </c>
      <c r="FW194">
        <v>1133.78662109375</v>
      </c>
      <c r="FX194">
        <v>1137.09716796875</v>
      </c>
      <c r="FY194">
        <v>421.85592651367199</v>
      </c>
      <c r="FZ194">
        <v>12.4012594223022</v>
      </c>
      <c r="GA194">
        <v>185.30888366699199</v>
      </c>
      <c r="GB194">
        <v>1177.8291015625</v>
      </c>
      <c r="GC194">
        <v>222.67077636718801</v>
      </c>
      <c r="GD194">
        <v>211.936111450195</v>
      </c>
      <c r="GE194">
        <v>670.49395751953102</v>
      </c>
      <c r="GF194">
        <v>701.97515869140602</v>
      </c>
      <c r="GG194">
        <v>71.836189270019503</v>
      </c>
      <c r="GH194">
        <v>20.4940490722656</v>
      </c>
      <c r="GI194">
        <v>211.05364990234401</v>
      </c>
      <c r="GJ194">
        <v>718.04443359375</v>
      </c>
      <c r="GK194">
        <v>658.02111816406295</v>
      </c>
      <c r="GL194">
        <v>672.330810546875</v>
      </c>
      <c r="GM194">
        <v>636.20745849609398</v>
      </c>
      <c r="GN194">
        <v>246.45867919921901</v>
      </c>
      <c r="GO194">
        <v>113.282356262207</v>
      </c>
      <c r="GP194">
        <v>336.98977661132801</v>
      </c>
      <c r="GQ194">
        <v>386.895263671875</v>
      </c>
      <c r="GR194">
        <v>170.45230102539099</v>
      </c>
      <c r="GS194">
        <v>33.387989044189503</v>
      </c>
      <c r="GT194">
        <v>527.05029296875</v>
      </c>
      <c r="GU194">
        <v>352.25680541992199</v>
      </c>
      <c r="GV194">
        <v>323.18838500976602</v>
      </c>
      <c r="GW194">
        <v>1.0406420230865501</v>
      </c>
      <c r="GX194">
        <v>722.288818359375</v>
      </c>
      <c r="GY194">
        <v>105.392364501953</v>
      </c>
      <c r="GZ194">
        <v>437.68258666992199</v>
      </c>
      <c r="HA194">
        <v>105.769737243652</v>
      </c>
      <c r="HB194">
        <v>122.98085784912099</v>
      </c>
      <c r="HC194">
        <v>386.88327026367199</v>
      </c>
      <c r="HD194">
        <v>35.067550659179702</v>
      </c>
      <c r="HE194">
        <v>44.491226196289098</v>
      </c>
      <c r="HF194">
        <v>151.056396484375</v>
      </c>
      <c r="HG194">
        <v>584.39489746093795</v>
      </c>
      <c r="HH194">
        <v>102.152450561523</v>
      </c>
      <c r="HI194">
        <v>485.947021484375</v>
      </c>
      <c r="HJ194">
        <v>238.50022888183599</v>
      </c>
      <c r="HK194">
        <v>181.23095703125</v>
      </c>
      <c r="HL194">
        <v>60.164764404296903</v>
      </c>
      <c r="HM194">
        <v>210.71301269531301</v>
      </c>
      <c r="HN194">
        <v>63.068351745605497</v>
      </c>
      <c r="HO194">
        <v>1058.25500488281</v>
      </c>
      <c r="HP194">
        <v>43.451629638671903</v>
      </c>
      <c r="HQ194">
        <v>266.16647338867199</v>
      </c>
      <c r="HR194">
        <v>365.65460205078102</v>
      </c>
      <c r="HS194">
        <v>492.84353637695301</v>
      </c>
      <c r="HT194">
        <v>488.58392333984398</v>
      </c>
      <c r="HU194">
        <v>247.23538208007801</v>
      </c>
      <c r="HV194">
        <v>683.41400146484398</v>
      </c>
      <c r="HW194">
        <v>346.28585815429699</v>
      </c>
      <c r="HX194">
        <v>367.48480224609398</v>
      </c>
      <c r="HY194">
        <v>149.00845336914099</v>
      </c>
      <c r="HZ194">
        <v>55.090892791748097</v>
      </c>
      <c r="IA194">
        <v>809.89239501953102</v>
      </c>
      <c r="IB194">
        <v>495.11642456054699</v>
      </c>
      <c r="IC194">
        <v>191.58305358886699</v>
      </c>
      <c r="ID194">
        <v>373.01470947265602</v>
      </c>
      <c r="IE194">
        <v>1574.46716308594</v>
      </c>
      <c r="IF194">
        <v>2440.38940429688</v>
      </c>
      <c r="IG194">
        <v>159.31530761718801</v>
      </c>
      <c r="IH194">
        <v>223.31312561035199</v>
      </c>
      <c r="II194">
        <v>953.06359863281295</v>
      </c>
      <c r="IJ194">
        <v>763.64617919921898</v>
      </c>
      <c r="IK194">
        <v>725.15185546875</v>
      </c>
      <c r="IL194">
        <v>1161.40051269531</v>
      </c>
      <c r="IM194">
        <v>432.95205688476602</v>
      </c>
      <c r="IN194">
        <v>821.2080078125</v>
      </c>
      <c r="IO194">
        <v>817.91882324218795</v>
      </c>
      <c r="IP194">
        <v>1098.28259277344</v>
      </c>
      <c r="IQ194">
        <v>1265.60009765625</v>
      </c>
      <c r="IR194">
        <v>972.903076171875</v>
      </c>
      <c r="IS194">
        <v>1042.37548828125</v>
      </c>
      <c r="IT194">
        <v>939.49310302734398</v>
      </c>
      <c r="IU194">
        <v>354.37936401367199</v>
      </c>
      <c r="IV194">
        <v>11.5256185531616</v>
      </c>
      <c r="IW194">
        <v>148.64768981933599</v>
      </c>
      <c r="IX194">
        <v>868.38409423828102</v>
      </c>
      <c r="IY194">
        <v>202.68574523925801</v>
      </c>
      <c r="IZ194">
        <v>180.92559814453099</v>
      </c>
      <c r="JA194">
        <v>731.76904296875</v>
      </c>
      <c r="JB194">
        <v>1020.61773681641</v>
      </c>
      <c r="JC194">
        <v>47.359344482421903</v>
      </c>
      <c r="JD194">
        <v>20.334037780761701</v>
      </c>
      <c r="JE194">
        <v>207.90097045898401</v>
      </c>
      <c r="JF194">
        <v>1005.60943603516</v>
      </c>
      <c r="JG194">
        <v>599.03436279296898</v>
      </c>
      <c r="JH194">
        <v>647.81170654296898</v>
      </c>
      <c r="JI194">
        <v>517.91522216796898</v>
      </c>
      <c r="JJ194">
        <v>254.01631164550801</v>
      </c>
      <c r="JK194">
        <v>70.5943603515625</v>
      </c>
      <c r="JL194">
        <v>311.26589965820301</v>
      </c>
      <c r="JM194">
        <v>301.92300415039102</v>
      </c>
      <c r="JN194">
        <v>161.71864318847699</v>
      </c>
      <c r="JO194">
        <v>75.701522827148395</v>
      </c>
      <c r="JP194">
        <v>625.12786865234398</v>
      </c>
      <c r="JQ194">
        <v>236.12454223632801</v>
      </c>
      <c r="JR194">
        <v>496.41876220703102</v>
      </c>
      <c r="JS194">
        <v>0.13824298977851901</v>
      </c>
      <c r="JT194">
        <v>557.6865234375</v>
      </c>
      <c r="JU194">
        <v>123.046768188477</v>
      </c>
      <c r="JV194">
        <v>333.77081298828102</v>
      </c>
      <c r="JW194">
        <v>226.537185668945</v>
      </c>
      <c r="JX194">
        <v>199.49028015136699</v>
      </c>
      <c r="JY194">
        <v>368.433349609375</v>
      </c>
      <c r="JZ194">
        <v>26.105392456054702</v>
      </c>
      <c r="KA194">
        <v>53.535167694091797</v>
      </c>
      <c r="KB194">
        <v>144.73199462890599</v>
      </c>
      <c r="KC194">
        <v>643.10565185546898</v>
      </c>
      <c r="KD194">
        <v>112.871208190918</v>
      </c>
      <c r="KE194">
        <v>554.9140625</v>
      </c>
      <c r="KF194">
        <v>401.15933227539102</v>
      </c>
      <c r="KG194">
        <v>342.66711425781301</v>
      </c>
      <c r="KH194">
        <v>33.7710571289063</v>
      </c>
      <c r="KI194">
        <v>233.11822509765599</v>
      </c>
      <c r="KJ194">
        <v>79.897613525390597</v>
      </c>
      <c r="KK194">
        <v>1078.79333496094</v>
      </c>
      <c r="KL194">
        <v>40.210128784179702</v>
      </c>
      <c r="KM194">
        <f>MATCH(A194,[1]ADOS!$G:$G,0)</f>
        <v>263</v>
      </c>
      <c r="KN194" t="str">
        <f>INDEX([1]ADOS!$H:$H,KM194)</f>
        <v xml:space="preserve">NO DSM_IV questions 4a/4b is no and not atypical </v>
      </c>
      <c r="KO194" t="e">
        <f t="shared" ref="KO194:KO257" si="9">IF(SEARCH("YES",KN194),1,0)</f>
        <v>#VALUE!</v>
      </c>
      <c r="KP194">
        <f t="shared" ref="KP194:KP257" si="10">IF(SEARCH("NO",KN194),0,1)</f>
        <v>0</v>
      </c>
      <c r="KQ194">
        <v>0</v>
      </c>
      <c r="KR194" t="str">
        <f>INDEX([1]ADOS!$I:$I,KM194)</f>
        <v>Female</v>
      </c>
      <c r="KS194">
        <v>38</v>
      </c>
      <c r="KT194">
        <f t="shared" si="8"/>
        <v>0</v>
      </c>
      <c r="KU194">
        <v>25</v>
      </c>
      <c r="KV194">
        <v>365</v>
      </c>
    </row>
    <row r="195" spans="1:308" ht="15.5" x14ac:dyDescent="0.35">
      <c r="A195" s="1">
        <v>581931</v>
      </c>
      <c r="B195" s="1" t="s">
        <v>7</v>
      </c>
      <c r="C195">
        <v>5.5417747497558603</v>
      </c>
      <c r="D195">
        <v>3.74460005760193</v>
      </c>
      <c r="E195">
        <v>3.1914312839508101</v>
      </c>
      <c r="F195">
        <v>3.76835370063782</v>
      </c>
      <c r="G195">
        <v>5.44423627853394</v>
      </c>
      <c r="H195">
        <v>4.4840383529663104</v>
      </c>
      <c r="I195">
        <v>4.0589828491210902</v>
      </c>
      <c r="J195">
        <v>3.6510212421417201</v>
      </c>
      <c r="K195">
        <v>4.0456242561340297</v>
      </c>
      <c r="L195">
        <v>3.33766865730286</v>
      </c>
      <c r="M195">
        <v>3.5515191555023198</v>
      </c>
      <c r="N195">
        <v>3.7630174160003702</v>
      </c>
      <c r="O195">
        <v>4.6978378295898402</v>
      </c>
      <c r="P195">
        <v>3.8741211891174299</v>
      </c>
      <c r="Q195">
        <v>4.3179078102111799</v>
      </c>
      <c r="R195">
        <v>4.38604831695557</v>
      </c>
      <c r="S195">
        <v>5.1312808990478498</v>
      </c>
      <c r="T195">
        <v>6.1932320594787598</v>
      </c>
      <c r="U195">
        <v>3.6982166767120401</v>
      </c>
      <c r="V195">
        <v>3.44797706604004</v>
      </c>
      <c r="W195">
        <v>3.9913277626037602</v>
      </c>
      <c r="X195">
        <v>3.6508331298828098</v>
      </c>
      <c r="Y195">
        <v>3.4864594936370898</v>
      </c>
      <c r="Z195">
        <v>4.7274498939514196</v>
      </c>
      <c r="AA195">
        <v>4.8319177627563503</v>
      </c>
      <c r="AB195">
        <v>4.6660356521606401</v>
      </c>
      <c r="AC195">
        <v>4.3454623222351101</v>
      </c>
      <c r="AD195">
        <v>3.19906425476074</v>
      </c>
      <c r="AE195">
        <v>3.3208847045898402</v>
      </c>
      <c r="AF195">
        <v>4.8511590957641602</v>
      </c>
      <c r="AG195">
        <v>4.8550128936767596</v>
      </c>
      <c r="AH195">
        <v>4.2600846290588397</v>
      </c>
      <c r="AI195">
        <v>3.6851553916931201</v>
      </c>
      <c r="AJ195">
        <v>4.6529946327209499</v>
      </c>
      <c r="AK195">
        <v>4.6820912361145002</v>
      </c>
      <c r="AL195">
        <v>4.4006538391113299</v>
      </c>
      <c r="AM195">
        <v>4.7180347442626998</v>
      </c>
      <c r="AN195">
        <v>4.7977499961853001</v>
      </c>
      <c r="AO195">
        <v>3.9900708198547399</v>
      </c>
      <c r="AP195">
        <v>3.6730284690856898</v>
      </c>
      <c r="AQ195">
        <v>3.67085862159729</v>
      </c>
      <c r="AR195">
        <v>3.0999000072479301</v>
      </c>
      <c r="AS195">
        <v>4.7925257682800302</v>
      </c>
      <c r="AT195">
        <v>3.5436828136444101</v>
      </c>
      <c r="AU195">
        <v>2.5400249958038299</v>
      </c>
      <c r="AV195">
        <v>3.5151181221008301</v>
      </c>
      <c r="AW195">
        <v>5.4604854583740199</v>
      </c>
      <c r="AX195">
        <v>4.3904929161071804</v>
      </c>
      <c r="AY195">
        <v>4.4388551712036097</v>
      </c>
      <c r="AZ195">
        <v>3.86199927330017</v>
      </c>
      <c r="BA195">
        <v>3.23695588111877</v>
      </c>
      <c r="BB195">
        <v>3.33061623573303</v>
      </c>
      <c r="BC195">
        <v>4.5103883743286097</v>
      </c>
      <c r="BD195">
        <v>3.7165684700012198</v>
      </c>
      <c r="BE195">
        <v>5.1682925224304199</v>
      </c>
      <c r="BF195">
        <v>3.68392109870911</v>
      </c>
      <c r="BG195">
        <v>2.9209301471710201</v>
      </c>
      <c r="BH195">
        <v>3.0688781738281299</v>
      </c>
      <c r="BI195">
        <v>4.0133185386657697</v>
      </c>
      <c r="BJ195">
        <v>3.7022573947906499</v>
      </c>
      <c r="BK195">
        <v>3.5389533042907702</v>
      </c>
      <c r="BL195">
        <v>4.8848080635070801</v>
      </c>
      <c r="BM195">
        <v>4.5378837585449201</v>
      </c>
      <c r="BN195">
        <v>4.3050465583801296</v>
      </c>
      <c r="BO195">
        <v>4.1241164207458496</v>
      </c>
      <c r="BP195">
        <v>3.17650318145752</v>
      </c>
      <c r="BQ195">
        <v>3.4782993793487602</v>
      </c>
      <c r="BR195">
        <v>3.2609434127807599</v>
      </c>
      <c r="BS195">
        <v>3.2516126632690399</v>
      </c>
      <c r="BT195">
        <v>4.4626512527465803</v>
      </c>
      <c r="BU195">
        <v>4.2603187561035201</v>
      </c>
      <c r="BV195">
        <v>4.8812303543090803</v>
      </c>
      <c r="BW195">
        <v>3.7339012622833301</v>
      </c>
      <c r="BX195">
        <v>3.78922820091248</v>
      </c>
      <c r="BY195">
        <v>5.7154860496520996</v>
      </c>
      <c r="BZ195">
        <v>3.7999196052551301</v>
      </c>
      <c r="CA195">
        <v>3.1181218624114999</v>
      </c>
      <c r="CB195">
        <v>3.9163954257965101</v>
      </c>
      <c r="CC195">
        <v>5.5091595649719203</v>
      </c>
      <c r="CD195">
        <v>4.4452753067016602</v>
      </c>
      <c r="CE195">
        <v>3.8165521621704102</v>
      </c>
      <c r="CF195">
        <v>3.5458636283874498</v>
      </c>
      <c r="CG195">
        <v>3.9469866752624498</v>
      </c>
      <c r="CH195">
        <v>3.6311328411102299</v>
      </c>
      <c r="CI195">
        <v>3.7632257938385001</v>
      </c>
      <c r="CJ195">
        <v>4.3107595443725604</v>
      </c>
      <c r="CK195">
        <v>5.3996396064758301</v>
      </c>
      <c r="CL195">
        <v>4.4303355216979998</v>
      </c>
      <c r="CM195">
        <v>4.8734760284423801</v>
      </c>
      <c r="CN195">
        <v>4.5341477394104004</v>
      </c>
      <c r="CO195">
        <v>5.44437456130981</v>
      </c>
      <c r="CP195">
        <v>6.32094049453735</v>
      </c>
      <c r="CQ195">
        <v>3.98798704147339</v>
      </c>
      <c r="CR195">
        <v>3.8645353317260698</v>
      </c>
      <c r="CS195">
        <v>4.1414437294006401</v>
      </c>
      <c r="CT195">
        <v>3.8021078109741202</v>
      </c>
      <c r="CU195">
        <v>3.3814902305603001</v>
      </c>
      <c r="CV195">
        <v>5.1231150627136204</v>
      </c>
      <c r="CW195">
        <v>5.1431307792663601</v>
      </c>
      <c r="CX195">
        <v>4.5949053764343297</v>
      </c>
      <c r="CY195">
        <v>4.4655575752258301</v>
      </c>
      <c r="CZ195">
        <v>3.4072725772857702</v>
      </c>
      <c r="DA195">
        <v>3.7188925743103001</v>
      </c>
      <c r="DB195">
        <v>4.8463501930236799</v>
      </c>
      <c r="DC195">
        <v>5.5622129440307599</v>
      </c>
      <c r="DD195">
        <v>4.6136789321899396</v>
      </c>
      <c r="DE195">
        <v>3.8979232311248802</v>
      </c>
      <c r="DF195">
        <v>4.6340742111206099</v>
      </c>
      <c r="DG195">
        <v>4.8947453498840297</v>
      </c>
      <c r="DH195">
        <v>4.3088188171386701</v>
      </c>
      <c r="DI195">
        <v>4.5342049598693901</v>
      </c>
      <c r="DJ195">
        <v>4.5729842185974103</v>
      </c>
      <c r="DK195">
        <v>4.5120906829834002</v>
      </c>
      <c r="DL195">
        <v>4.2018876075744602</v>
      </c>
      <c r="DM195">
        <v>3.8663501739502002</v>
      </c>
      <c r="DN195">
        <v>3.3474080562591602</v>
      </c>
      <c r="DO195">
        <v>5.5822863578796396</v>
      </c>
      <c r="DP195">
        <v>3.5851087570190399</v>
      </c>
      <c r="DQ195">
        <v>2.7773160934448198</v>
      </c>
      <c r="DR195">
        <v>3.5647890567779501</v>
      </c>
      <c r="DS195">
        <v>5.6447839736938503</v>
      </c>
      <c r="DT195">
        <v>4.5944719314575204</v>
      </c>
      <c r="DU195">
        <v>4.7527284622192401</v>
      </c>
      <c r="DV195">
        <v>3.85900211334229</v>
      </c>
      <c r="DW195">
        <v>3.7175424098968501</v>
      </c>
      <c r="DX195">
        <v>3.8242464065551798</v>
      </c>
      <c r="DY195">
        <v>4.5450644493103001</v>
      </c>
      <c r="DZ195">
        <v>4.0734562873840297</v>
      </c>
      <c r="EA195">
        <v>4.9209327697753897</v>
      </c>
      <c r="EB195">
        <v>3.83820676803589</v>
      </c>
      <c r="EC195">
        <v>3.2448794841766402</v>
      </c>
      <c r="ED195">
        <v>3.5763959884643599</v>
      </c>
      <c r="EE195">
        <v>4.0524606704711896</v>
      </c>
      <c r="EF195">
        <v>3.9198274612426798</v>
      </c>
      <c r="EG195">
        <v>3.6663286685943599</v>
      </c>
      <c r="EH195">
        <v>4.9136905670165998</v>
      </c>
      <c r="EI195">
        <v>4.8050565719604501</v>
      </c>
      <c r="EJ195">
        <v>4.3801307678222701</v>
      </c>
      <c r="EK195">
        <v>4.0172700881957999</v>
      </c>
      <c r="EL195">
        <v>2.95339727401733</v>
      </c>
      <c r="EM195">
        <v>3.57267165184021</v>
      </c>
      <c r="EN195">
        <v>3.7586302757263201</v>
      </c>
      <c r="EO195">
        <v>3.5355997085571298</v>
      </c>
      <c r="EP195">
        <v>5.0953750610351598</v>
      </c>
      <c r="EQ195">
        <v>4.4472808837890598</v>
      </c>
      <c r="ER195">
        <v>4.4724817276001003</v>
      </c>
      <c r="ES195">
        <v>3.7940480709075901</v>
      </c>
      <c r="ET195">
        <v>3.79156565666199</v>
      </c>
      <c r="EU195">
        <v>276.74893188476602</v>
      </c>
      <c r="EV195">
        <v>641.09722900390602</v>
      </c>
      <c r="EW195">
        <v>426.15786743164102</v>
      </c>
      <c r="EX195">
        <v>406.64263916015602</v>
      </c>
      <c r="EY195">
        <v>406.61431884765602</v>
      </c>
      <c r="EZ195">
        <v>622.21502685546898</v>
      </c>
      <c r="FA195">
        <v>382.79104614257801</v>
      </c>
      <c r="FB195">
        <v>275.25680541992199</v>
      </c>
      <c r="FC195">
        <v>145.72587585449199</v>
      </c>
      <c r="FD195">
        <v>57.288242340087898</v>
      </c>
      <c r="FE195">
        <v>796.42193603515602</v>
      </c>
      <c r="FF195">
        <v>576.7265625</v>
      </c>
      <c r="FG195">
        <v>181.5947265625</v>
      </c>
      <c r="FH195">
        <v>424.90679931640602</v>
      </c>
      <c r="FI195">
        <v>1316.74670410156</v>
      </c>
      <c r="FJ195">
        <v>1906.53125</v>
      </c>
      <c r="FK195">
        <v>136.32312011718801</v>
      </c>
      <c r="FL195">
        <v>220.09162902832</v>
      </c>
      <c r="FM195">
        <v>682.73028564453102</v>
      </c>
      <c r="FN195">
        <v>572.93182373046898</v>
      </c>
      <c r="FO195">
        <v>735.74426269531295</v>
      </c>
      <c r="FP195">
        <v>1074.78039550781</v>
      </c>
      <c r="FQ195">
        <v>412.61151123046898</v>
      </c>
      <c r="FR195">
        <v>686.47332763671898</v>
      </c>
      <c r="FS195">
        <v>1012.53857421875</v>
      </c>
      <c r="FT195">
        <v>957.97106933593795</v>
      </c>
      <c r="FU195">
        <v>1096.91674804688</v>
      </c>
      <c r="FV195">
        <v>996.08404541015602</v>
      </c>
      <c r="FW195">
        <v>934.82141113281295</v>
      </c>
      <c r="FX195">
        <v>1043.11669921875</v>
      </c>
      <c r="FY195">
        <v>388.04345703125</v>
      </c>
      <c r="FZ195">
        <v>11.582820892334</v>
      </c>
      <c r="GA195">
        <v>159.10287475585901</v>
      </c>
      <c r="GB195">
        <v>1113.23840332031</v>
      </c>
      <c r="GC195">
        <v>178.20652770996099</v>
      </c>
      <c r="GD195">
        <v>296.16592407226602</v>
      </c>
      <c r="GE195">
        <v>864.31329345703102</v>
      </c>
      <c r="GF195">
        <v>891.54235839843795</v>
      </c>
      <c r="GG195">
        <v>74.594963073730497</v>
      </c>
      <c r="GH195">
        <v>23.025356292724599</v>
      </c>
      <c r="GI195">
        <v>220.048416137695</v>
      </c>
      <c r="GJ195">
        <v>684.02673339843795</v>
      </c>
      <c r="GK195">
        <v>549.22033691406295</v>
      </c>
      <c r="GL195">
        <v>581.35955810546898</v>
      </c>
      <c r="GM195">
        <v>582.84875488281295</v>
      </c>
      <c r="GN195">
        <v>152.42459106445301</v>
      </c>
      <c r="GO195">
        <v>96.163726806640597</v>
      </c>
      <c r="GP195">
        <v>248.06117248535199</v>
      </c>
      <c r="GQ195">
        <v>291.24072265625</v>
      </c>
      <c r="GR195">
        <v>162.53025817871099</v>
      </c>
      <c r="GS195">
        <v>115.28122711181599</v>
      </c>
      <c r="GT195">
        <v>323.27966308593801</v>
      </c>
      <c r="GU195">
        <v>509.59805297851602</v>
      </c>
      <c r="GV195">
        <v>527.834716796875</v>
      </c>
      <c r="GW195">
        <v>0.165478006005287</v>
      </c>
      <c r="GX195">
        <v>641.05865478515602</v>
      </c>
      <c r="GY195">
        <v>152.96244812011699</v>
      </c>
      <c r="GZ195">
        <v>308.51934814453102</v>
      </c>
      <c r="HA195">
        <v>84.712890625</v>
      </c>
      <c r="HB195">
        <v>102.36215972900401</v>
      </c>
      <c r="HC195">
        <v>413.85745239257801</v>
      </c>
      <c r="HD195">
        <v>44.362148284912102</v>
      </c>
      <c r="HE195">
        <v>38.248729705810597</v>
      </c>
      <c r="HF195">
        <v>151.25865173339801</v>
      </c>
      <c r="HG195">
        <v>526.62841796875</v>
      </c>
      <c r="HH195">
        <v>77.559593200683594</v>
      </c>
      <c r="HI195">
        <v>393.61239624023398</v>
      </c>
      <c r="HJ195">
        <v>144.18373107910199</v>
      </c>
      <c r="HK195">
        <v>241.05580139160199</v>
      </c>
      <c r="HL195">
        <v>39.8716011047363</v>
      </c>
      <c r="HM195">
        <v>149.55447387695301</v>
      </c>
      <c r="HN195">
        <v>84.106597900390597</v>
      </c>
      <c r="HO195">
        <v>996.30377197265602</v>
      </c>
      <c r="HP195">
        <v>78.853767395019503</v>
      </c>
      <c r="HQ195">
        <v>276.42663574218801</v>
      </c>
      <c r="HR195">
        <v>591.5166015625</v>
      </c>
      <c r="HS195">
        <v>501.24810791015602</v>
      </c>
      <c r="HT195">
        <v>388.69528198242199</v>
      </c>
      <c r="HU195">
        <v>310.31256103515602</v>
      </c>
      <c r="HV195">
        <v>542.05908203125</v>
      </c>
      <c r="HW195">
        <v>313.04959106445301</v>
      </c>
      <c r="HX195">
        <v>221.84535217285199</v>
      </c>
      <c r="HY195">
        <v>125.81956481933599</v>
      </c>
      <c r="HZ195">
        <v>57.745044708252003</v>
      </c>
      <c r="IA195">
        <v>945.92987060546898</v>
      </c>
      <c r="IB195">
        <v>520.154296875</v>
      </c>
      <c r="IC195">
        <v>202.085525512695</v>
      </c>
      <c r="ID195">
        <v>433.23046875</v>
      </c>
      <c r="IE195">
        <v>1450.71997070313</v>
      </c>
      <c r="IF195">
        <v>2128.69921875</v>
      </c>
      <c r="IG195">
        <v>143.57937622070301</v>
      </c>
      <c r="IH195">
        <v>232.28956604003901</v>
      </c>
      <c r="II195">
        <v>690.32989501953102</v>
      </c>
      <c r="IJ195">
        <v>611.22528076171898</v>
      </c>
      <c r="IK195">
        <v>672.59002685546898</v>
      </c>
      <c r="IL195">
        <v>1067.69372558594</v>
      </c>
      <c r="IM195">
        <v>438.494873046875</v>
      </c>
      <c r="IN195">
        <v>715.298583984375</v>
      </c>
      <c r="IO195">
        <v>1000.83526611328</v>
      </c>
      <c r="IP195">
        <v>926.47497558593795</v>
      </c>
      <c r="IQ195">
        <v>1169.33459472656</v>
      </c>
      <c r="IR195">
        <v>912.451904296875</v>
      </c>
      <c r="IS195">
        <v>812.353271484375</v>
      </c>
      <c r="IT195">
        <v>1013.15631103516</v>
      </c>
      <c r="IU195">
        <v>368.77966308593801</v>
      </c>
      <c r="IV195">
        <v>20.817808151245099</v>
      </c>
      <c r="IW195">
        <v>135.92218017578099</v>
      </c>
      <c r="IX195">
        <v>771.05426025390602</v>
      </c>
      <c r="IY195">
        <v>172.42950439453099</v>
      </c>
      <c r="IZ195">
        <v>196.33053588867199</v>
      </c>
      <c r="JA195">
        <v>1073.92907714844</v>
      </c>
      <c r="JB195">
        <v>948.63958740234398</v>
      </c>
      <c r="JC195">
        <v>44.623023986816399</v>
      </c>
      <c r="JD195">
        <v>28.067131042480501</v>
      </c>
      <c r="JE195">
        <v>215.04675292968801</v>
      </c>
      <c r="JF195">
        <v>859.70843505859398</v>
      </c>
      <c r="JG195">
        <v>623.38616943359398</v>
      </c>
      <c r="JH195">
        <v>662.69091796875</v>
      </c>
      <c r="JI195">
        <v>474.047119140625</v>
      </c>
      <c r="JJ195">
        <v>150.02565002441401</v>
      </c>
      <c r="JK195">
        <v>83.764236450195298</v>
      </c>
      <c r="JL195">
        <v>239.39225769043</v>
      </c>
      <c r="JM195">
        <v>258.71554565429699</v>
      </c>
      <c r="JN195">
        <v>180.005859375</v>
      </c>
      <c r="JO195">
        <v>214.90684509277301</v>
      </c>
      <c r="JP195">
        <v>381.70965576171898</v>
      </c>
      <c r="JQ195">
        <v>237.87727355957</v>
      </c>
      <c r="JR195">
        <v>462.56988525390602</v>
      </c>
      <c r="JS195">
        <v>0.51705998182296797</v>
      </c>
      <c r="JT195">
        <v>619.404541015625</v>
      </c>
      <c r="JU195">
        <v>110.71665191650401</v>
      </c>
      <c r="JV195">
        <v>237.51133728027301</v>
      </c>
      <c r="JW195">
        <v>81.819747924804702</v>
      </c>
      <c r="JX195">
        <v>180.28921508789099</v>
      </c>
      <c r="JY195">
        <v>357.15646362304699</v>
      </c>
      <c r="JZ195">
        <v>66.138679504394503</v>
      </c>
      <c r="KA195">
        <v>40.792331695556598</v>
      </c>
      <c r="KB195">
        <v>163.35874938964801</v>
      </c>
      <c r="KC195">
        <v>564.164794921875</v>
      </c>
      <c r="KD195">
        <v>67.570487976074205</v>
      </c>
      <c r="KE195">
        <v>450.05093383789102</v>
      </c>
      <c r="KF195">
        <v>159.306396484375</v>
      </c>
      <c r="KG195">
        <v>201.95443725585901</v>
      </c>
      <c r="KH195">
        <v>41.087841033935597</v>
      </c>
      <c r="KI195">
        <v>168.45365905761699</v>
      </c>
      <c r="KJ195">
        <v>73.912399291992202</v>
      </c>
      <c r="KK195">
        <v>1181.06298828125</v>
      </c>
      <c r="KL195">
        <v>65.7528076171875</v>
      </c>
      <c r="KM195">
        <f>MATCH(A195,[1]ADOS!$G:$G,0)</f>
        <v>137</v>
      </c>
      <c r="KN195" t="str">
        <f>INDEX([1]ADOS!$H:$H,KM195)</f>
        <v xml:space="preserve">NO DSM_IV questions 4a/4b is no and not atypical </v>
      </c>
      <c r="KO195" t="e">
        <f t="shared" si="9"/>
        <v>#VALUE!</v>
      </c>
      <c r="KP195">
        <f t="shared" si="10"/>
        <v>0</v>
      </c>
      <c r="KQ195">
        <v>0</v>
      </c>
      <c r="KR195" t="str">
        <f>INDEX([1]ADOS!$I:$I,KM195)</f>
        <v>Female</v>
      </c>
      <c r="KS195">
        <v>38</v>
      </c>
      <c r="KT195">
        <f t="shared" ref="KT195:KT258" si="11">IF(KR195="Male",1,0)</f>
        <v>0</v>
      </c>
      <c r="KU195">
        <v>25</v>
      </c>
      <c r="KV195">
        <v>365</v>
      </c>
    </row>
    <row r="196" spans="1:308" ht="15.5" x14ac:dyDescent="0.35">
      <c r="A196" s="1">
        <v>583629</v>
      </c>
      <c r="B196" s="1" t="s">
        <v>7</v>
      </c>
      <c r="C196">
        <v>5.80721092224121</v>
      </c>
      <c r="D196">
        <v>3.6090841293335001</v>
      </c>
      <c r="E196">
        <v>3.9239768981933598</v>
      </c>
      <c r="F196">
        <v>3.8799915313720699</v>
      </c>
      <c r="G196">
        <v>5.3999557495117196</v>
      </c>
      <c r="H196">
        <v>4.2666821479797399</v>
      </c>
      <c r="I196">
        <v>4.1689023971557599</v>
      </c>
      <c r="J196">
        <v>4.11135005950928</v>
      </c>
      <c r="K196">
        <v>4.2319531440734899</v>
      </c>
      <c r="L196">
        <v>3.5426266193389901</v>
      </c>
      <c r="M196">
        <v>3.36519074440002</v>
      </c>
      <c r="N196">
        <v>3.8729677200317401</v>
      </c>
      <c r="O196">
        <v>4.3328046798706099</v>
      </c>
      <c r="P196">
        <v>3.9937334060668901</v>
      </c>
      <c r="Q196">
        <v>4.8327364921569798</v>
      </c>
      <c r="R196">
        <v>4.8100280761718803</v>
      </c>
      <c r="S196">
        <v>5.5122814178466797</v>
      </c>
      <c r="T196">
        <v>5.9967951774597203</v>
      </c>
      <c r="U196">
        <v>3.7303905487060498</v>
      </c>
      <c r="V196">
        <v>3.2318036556243901</v>
      </c>
      <c r="W196">
        <v>3.93683862686157</v>
      </c>
      <c r="X196">
        <v>3.38768362998962</v>
      </c>
      <c r="Y196">
        <v>3.08971047401428</v>
      </c>
      <c r="Z196">
        <v>4.4614796638488796</v>
      </c>
      <c r="AA196">
        <v>4.6859641075134304</v>
      </c>
      <c r="AB196">
        <v>4.42734575271606</v>
      </c>
      <c r="AC196">
        <v>3.81796503067017</v>
      </c>
      <c r="AD196">
        <v>3.5637688636779798</v>
      </c>
      <c r="AE196">
        <v>3.9085309505462602</v>
      </c>
      <c r="AF196">
        <v>4.3374385833740199</v>
      </c>
      <c r="AG196">
        <v>4.6269493103027299</v>
      </c>
      <c r="AH196">
        <v>4.6061687469482404</v>
      </c>
      <c r="AI196">
        <v>3.6082487106323198</v>
      </c>
      <c r="AJ196">
        <v>4.3613471984863299</v>
      </c>
      <c r="AK196">
        <v>4.3664183616638201</v>
      </c>
      <c r="AL196">
        <v>3.7218067646026598</v>
      </c>
      <c r="AM196">
        <v>5.1498785018920898</v>
      </c>
      <c r="AN196">
        <v>5.6199951171875</v>
      </c>
      <c r="AO196">
        <v>3.37263703346252</v>
      </c>
      <c r="AP196">
        <v>3.4557471275329599</v>
      </c>
      <c r="AQ196">
        <v>3.33019351959229</v>
      </c>
      <c r="AR196">
        <v>3.2365343570709202</v>
      </c>
      <c r="AS196">
        <v>3.9522693157196001</v>
      </c>
      <c r="AT196">
        <v>3.4801294803619398</v>
      </c>
      <c r="AU196">
        <v>3.3053889274597199</v>
      </c>
      <c r="AV196">
        <v>3.5200684070587198</v>
      </c>
      <c r="AW196">
        <v>4.5909152030944798</v>
      </c>
      <c r="AX196">
        <v>4.4045534133911097</v>
      </c>
      <c r="AY196">
        <v>4.5274324417114302</v>
      </c>
      <c r="AZ196">
        <v>3.7652418613433798</v>
      </c>
      <c r="BA196">
        <v>2.8392412662506099</v>
      </c>
      <c r="BB196">
        <v>4.0339288711547896</v>
      </c>
      <c r="BC196">
        <v>4.7574553489685103</v>
      </c>
      <c r="BD196">
        <v>4.4806337356567401</v>
      </c>
      <c r="BE196">
        <v>5.1176400184631401</v>
      </c>
      <c r="BF196">
        <v>3.5802807807922399</v>
      </c>
      <c r="BG196">
        <v>3.1426081657409699</v>
      </c>
      <c r="BH196">
        <v>3.3196070194244398</v>
      </c>
      <c r="BI196">
        <v>3.9175238609314</v>
      </c>
      <c r="BJ196">
        <v>4.0763254165649396</v>
      </c>
      <c r="BK196">
        <v>3.5124740600585902</v>
      </c>
      <c r="BL196">
        <v>5.3693127632141104</v>
      </c>
      <c r="BM196">
        <v>4.2456831932067898</v>
      </c>
      <c r="BN196">
        <v>4.4116096496581996</v>
      </c>
      <c r="BO196">
        <v>3.5979530811309801</v>
      </c>
      <c r="BP196">
        <v>3.3330101966857901</v>
      </c>
      <c r="BQ196">
        <v>3.3830759525299099</v>
      </c>
      <c r="BR196">
        <v>3.3316662311553999</v>
      </c>
      <c r="BS196">
        <v>3.7741880416870099</v>
      </c>
      <c r="BT196">
        <v>4.3653120994567898</v>
      </c>
      <c r="BU196">
        <v>3.94094610214233</v>
      </c>
      <c r="BV196">
        <v>5.9575390815734899</v>
      </c>
      <c r="BW196">
        <v>3.9814305305481001</v>
      </c>
      <c r="BX196">
        <v>3.3242309093475302</v>
      </c>
      <c r="BY196">
        <v>5.3774485588073704</v>
      </c>
      <c r="BZ196">
        <v>3.5060789585113499</v>
      </c>
      <c r="CA196">
        <v>3.26829314231873</v>
      </c>
      <c r="CB196">
        <v>4.3875136375427299</v>
      </c>
      <c r="CC196">
        <v>5.7239947319030797</v>
      </c>
      <c r="CD196">
        <v>4.3363728523254403</v>
      </c>
      <c r="CE196">
        <v>4.01049900054932</v>
      </c>
      <c r="CF196">
        <v>3.8350591659545898</v>
      </c>
      <c r="CG196">
        <v>4.0358653068542498</v>
      </c>
      <c r="CH196">
        <v>3.3267760276794398</v>
      </c>
      <c r="CI196">
        <v>3.5651946067810099</v>
      </c>
      <c r="CJ196">
        <v>4.9473633766174299</v>
      </c>
      <c r="CK196">
        <v>4.9831271171569798</v>
      </c>
      <c r="CL196">
        <v>4.4400749206543004</v>
      </c>
      <c r="CM196">
        <v>4.9865565299987802</v>
      </c>
      <c r="CN196">
        <v>4.75512647628784</v>
      </c>
      <c r="CO196">
        <v>6.1487936973571804</v>
      </c>
      <c r="CP196">
        <v>6.7704648971557599</v>
      </c>
      <c r="CQ196">
        <v>3.9923033714294398</v>
      </c>
      <c r="CR196">
        <v>3.6446239948272701</v>
      </c>
      <c r="CS196">
        <v>4.0943617820739799</v>
      </c>
      <c r="CT196">
        <v>3.6180689334869398</v>
      </c>
      <c r="CU196">
        <v>3.68471360206604</v>
      </c>
      <c r="CV196">
        <v>4.7825546264648402</v>
      </c>
      <c r="CW196">
        <v>4.2686123847961399</v>
      </c>
      <c r="CX196">
        <v>4.3201889991760298</v>
      </c>
      <c r="CY196">
        <v>4.1897664070129403</v>
      </c>
      <c r="CZ196">
        <v>3.24917840957642</v>
      </c>
      <c r="DA196">
        <v>3.8268136978149401</v>
      </c>
      <c r="DB196">
        <v>4.4383687973022496</v>
      </c>
      <c r="DC196">
        <v>5.2432184219360396</v>
      </c>
      <c r="DD196">
        <v>4.6992058753967303</v>
      </c>
      <c r="DE196">
        <v>3.96480059623718</v>
      </c>
      <c r="DF196">
        <v>4.30601263046265</v>
      </c>
      <c r="DG196">
        <v>4.09629201889038</v>
      </c>
      <c r="DH196">
        <v>3.9568815231323198</v>
      </c>
      <c r="DI196">
        <v>4.8427252769470197</v>
      </c>
      <c r="DJ196">
        <v>5.0798525810241699</v>
      </c>
      <c r="DK196">
        <v>4.1558594703674299</v>
      </c>
      <c r="DL196">
        <v>4.3562674522399902</v>
      </c>
      <c r="DM196">
        <v>3.9733231067657502</v>
      </c>
      <c r="DN196">
        <v>3.54478812217712</v>
      </c>
      <c r="DO196">
        <v>4.81913089752197</v>
      </c>
      <c r="DP196">
        <v>3.6022777557372998</v>
      </c>
      <c r="DQ196">
        <v>2.9714024066925102</v>
      </c>
      <c r="DR196">
        <v>3.60377717018127</v>
      </c>
      <c r="DS196">
        <v>5.54522657394409</v>
      </c>
      <c r="DT196">
        <v>4.5333495140075701</v>
      </c>
      <c r="DU196">
        <v>5.2793855667114302</v>
      </c>
      <c r="DV196">
        <v>4.1946525573730504</v>
      </c>
      <c r="DW196">
        <v>3.3717234134674099</v>
      </c>
      <c r="DX196">
        <v>4.1786174774169904</v>
      </c>
      <c r="DY196">
        <v>4.8741970062255904</v>
      </c>
      <c r="DZ196">
        <v>4.2986178398132298</v>
      </c>
      <c r="EA196">
        <v>3.4722375869750999</v>
      </c>
      <c r="EB196">
        <v>3.7093245983123802</v>
      </c>
      <c r="EC196">
        <v>3.4168553352356001</v>
      </c>
      <c r="ED196">
        <v>3.7331926822662398</v>
      </c>
      <c r="EE196">
        <v>3.8600277900695801</v>
      </c>
      <c r="EF196">
        <v>4.1468367576599103</v>
      </c>
      <c r="EG196">
        <v>3.4398756027221702</v>
      </c>
      <c r="EH196">
        <v>5.1809883117675799</v>
      </c>
      <c r="EI196">
        <v>5.2005600929260298</v>
      </c>
      <c r="EJ196">
        <v>4.36135005950928</v>
      </c>
      <c r="EK196">
        <v>3.5018789768218999</v>
      </c>
      <c r="EL196">
        <v>3.1683006286621098</v>
      </c>
      <c r="EM196">
        <v>3.3347296714782702</v>
      </c>
      <c r="EN196">
        <v>4.0843205451965297</v>
      </c>
      <c r="EO196">
        <v>3.3573791980743399</v>
      </c>
      <c r="EP196">
        <v>4.7764096260070801</v>
      </c>
      <c r="EQ196">
        <v>4.4052653312683097</v>
      </c>
      <c r="ER196">
        <v>5.6717033386230504</v>
      </c>
      <c r="ES196">
        <v>3.8999059200286901</v>
      </c>
      <c r="ET196">
        <v>3.95233130455017</v>
      </c>
      <c r="EU196">
        <v>275.88571166992199</v>
      </c>
      <c r="EV196">
        <v>495.45791625976602</v>
      </c>
      <c r="EW196">
        <v>500.84255981445301</v>
      </c>
      <c r="EX196">
        <v>445.04611206054699</v>
      </c>
      <c r="EY196">
        <v>260.08636474609398</v>
      </c>
      <c r="EZ196">
        <v>531.85290527343795</v>
      </c>
      <c r="FA196">
        <v>274.16107177734398</v>
      </c>
      <c r="FB196">
        <v>384.73104858398398</v>
      </c>
      <c r="FC196">
        <v>142.30665588378901</v>
      </c>
      <c r="FD196">
        <v>59.797187805175803</v>
      </c>
      <c r="FE196">
        <v>795.91412353515602</v>
      </c>
      <c r="FF196">
        <v>554.96435546875</v>
      </c>
      <c r="FG196">
        <v>226.64736938476599</v>
      </c>
      <c r="FH196">
        <v>562.10217285156295</v>
      </c>
      <c r="FI196">
        <v>1644.10388183594</v>
      </c>
      <c r="FJ196">
        <v>2176.74047851563</v>
      </c>
      <c r="FK196">
        <v>171.28288269043</v>
      </c>
      <c r="FL196">
        <v>247.05310058593801</v>
      </c>
      <c r="FM196">
        <v>954.84381103515602</v>
      </c>
      <c r="FN196">
        <v>701.93194580078102</v>
      </c>
      <c r="FO196">
        <v>952.505126953125</v>
      </c>
      <c r="FP196">
        <v>883.19927978515602</v>
      </c>
      <c r="FQ196">
        <v>387.75942993164102</v>
      </c>
      <c r="FR196">
        <v>714.62780761718795</v>
      </c>
      <c r="FS196">
        <v>1010.95074462891</v>
      </c>
      <c r="FT196">
        <v>1100.48046875</v>
      </c>
      <c r="FU196">
        <v>928.66369628906295</v>
      </c>
      <c r="FV196">
        <v>814.26104736328102</v>
      </c>
      <c r="FW196">
        <v>1018.62213134766</v>
      </c>
      <c r="FX196">
        <v>1058.63061523438</v>
      </c>
      <c r="FY196">
        <v>459.172607421875</v>
      </c>
      <c r="FZ196">
        <v>22.3037719726563</v>
      </c>
      <c r="GA196">
        <v>156.410232543945</v>
      </c>
      <c r="GB196">
        <v>1221.48107910156</v>
      </c>
      <c r="GC196">
        <v>270.11447143554699</v>
      </c>
      <c r="GD196">
        <v>326.68728637695301</v>
      </c>
      <c r="GE196">
        <v>706.47210693359398</v>
      </c>
      <c r="GF196">
        <v>1008.76959228516</v>
      </c>
      <c r="GG196">
        <v>57.698097229003899</v>
      </c>
      <c r="GH196">
        <v>23.384519577026399</v>
      </c>
      <c r="GI196">
        <v>170.13481140136699</v>
      </c>
      <c r="GJ196">
        <v>667.72320556640602</v>
      </c>
      <c r="GK196">
        <v>494.47958374023398</v>
      </c>
      <c r="GL196">
        <v>607.43664550781295</v>
      </c>
      <c r="GM196">
        <v>608.028564453125</v>
      </c>
      <c r="GN196">
        <v>174.60780334472699</v>
      </c>
      <c r="GO196">
        <v>94.384529113769503</v>
      </c>
      <c r="GP196">
        <v>345.29025268554699</v>
      </c>
      <c r="GQ196">
        <v>362.83734130859398</v>
      </c>
      <c r="GR196">
        <v>113.56903076171901</v>
      </c>
      <c r="GS196">
        <v>177.60855102539099</v>
      </c>
      <c r="GT196">
        <v>391.41140747070301</v>
      </c>
      <c r="GU196">
        <v>302.38516235351602</v>
      </c>
      <c r="GV196">
        <v>592.42175292968795</v>
      </c>
      <c r="GW196">
        <v>0.28605398535728499</v>
      </c>
      <c r="GX196">
        <v>866.623046875</v>
      </c>
      <c r="GY196">
        <v>154.00234985351599</v>
      </c>
      <c r="GZ196">
        <v>350.228515625</v>
      </c>
      <c r="HA196">
        <v>150.05833435058599</v>
      </c>
      <c r="HB196">
        <v>129.23410034179699</v>
      </c>
      <c r="HC196">
        <v>383.86721801757801</v>
      </c>
      <c r="HD196">
        <v>48.679786682128899</v>
      </c>
      <c r="HE196">
        <v>83.078224182128906</v>
      </c>
      <c r="HF196">
        <v>125.38165283203099</v>
      </c>
      <c r="HG196">
        <v>569.20904541015602</v>
      </c>
      <c r="HH196">
        <v>93.205451965332003</v>
      </c>
      <c r="HI196">
        <v>437.90411376953102</v>
      </c>
      <c r="HJ196">
        <v>216.68688964843801</v>
      </c>
      <c r="HK196">
        <v>172.53617858886699</v>
      </c>
      <c r="HL196">
        <v>55.6002197265625</v>
      </c>
      <c r="HM196">
        <v>125.086143493652</v>
      </c>
      <c r="HN196">
        <v>48.635608673095703</v>
      </c>
      <c r="HO196">
        <v>1187.52893066406</v>
      </c>
      <c r="HP196">
        <v>47.502220153808601</v>
      </c>
      <c r="HQ196">
        <v>234.44172668457</v>
      </c>
      <c r="HR196">
        <v>671.56829833984398</v>
      </c>
      <c r="HS196">
        <v>447.53527832031301</v>
      </c>
      <c r="HT196">
        <v>358.99472045898398</v>
      </c>
      <c r="HU196">
        <v>282.27175903320301</v>
      </c>
      <c r="HV196">
        <v>597.587646484375</v>
      </c>
      <c r="HW196">
        <v>329.20428466796898</v>
      </c>
      <c r="HX196">
        <v>399.19882202148398</v>
      </c>
      <c r="HY196">
        <v>132.14292907714801</v>
      </c>
      <c r="HZ196">
        <v>48.779087066650398</v>
      </c>
      <c r="IA196">
        <v>780.408447265625</v>
      </c>
      <c r="IB196">
        <v>466.51446533203102</v>
      </c>
      <c r="IC196">
        <v>176.279296875</v>
      </c>
      <c r="ID196">
        <v>601.97937011718795</v>
      </c>
      <c r="IE196">
        <v>1797.58959960938</v>
      </c>
      <c r="IF196">
        <v>2302.8740234375</v>
      </c>
      <c r="IG196">
        <v>169.13937377929699</v>
      </c>
      <c r="IH196">
        <v>197.08216857910199</v>
      </c>
      <c r="II196">
        <v>869.20574951171898</v>
      </c>
      <c r="IJ196">
        <v>761.398681640625</v>
      </c>
      <c r="IK196">
        <v>762.70770263671898</v>
      </c>
      <c r="IL196">
        <v>847.214111328125</v>
      </c>
      <c r="IM196">
        <v>443.15420532226602</v>
      </c>
      <c r="IN196">
        <v>750.52105712890602</v>
      </c>
      <c r="IO196">
        <v>1194.57836914063</v>
      </c>
      <c r="IP196">
        <v>1382.21594238281</v>
      </c>
      <c r="IQ196">
        <v>959.40319824218795</v>
      </c>
      <c r="IR196">
        <v>826.16558837890602</v>
      </c>
      <c r="IS196">
        <v>939.23529052734398</v>
      </c>
      <c r="IT196">
        <v>1068.94104003906</v>
      </c>
      <c r="IU196">
        <v>356.67053222656301</v>
      </c>
      <c r="IV196">
        <v>9.4620990753173793</v>
      </c>
      <c r="IW196">
        <v>178.35313415527301</v>
      </c>
      <c r="IX196">
        <v>784.84680175781295</v>
      </c>
      <c r="IY196">
        <v>226.096755981445</v>
      </c>
      <c r="IZ196">
        <v>195.27822875976599</v>
      </c>
      <c r="JA196">
        <v>648.88427734375</v>
      </c>
      <c r="JB196">
        <v>1127.125</v>
      </c>
      <c r="JC196">
        <v>62.123470306396499</v>
      </c>
      <c r="JD196">
        <v>41.87158203125</v>
      </c>
      <c r="JE196">
        <v>163.62480163574199</v>
      </c>
      <c r="JF196">
        <v>815.54644775390602</v>
      </c>
      <c r="JG196">
        <v>760.77825927734398</v>
      </c>
      <c r="JH196">
        <v>574.029296875</v>
      </c>
      <c r="JI196">
        <v>758.37561035156295</v>
      </c>
      <c r="JJ196">
        <v>225.00318908691401</v>
      </c>
      <c r="JK196">
        <v>85.019363403320298</v>
      </c>
      <c r="JL196">
        <v>346.82083129882801</v>
      </c>
      <c r="JM196">
        <v>356.136962890625</v>
      </c>
      <c r="JN196">
        <v>169.35713195800801</v>
      </c>
      <c r="JO196">
        <v>208.62422180175801</v>
      </c>
      <c r="JP196">
        <v>509.41882324218801</v>
      </c>
      <c r="JQ196">
        <v>408.06643676757801</v>
      </c>
      <c r="JR196">
        <v>562.36193847656295</v>
      </c>
      <c r="JS196">
        <v>1.11246991157532</v>
      </c>
      <c r="JT196">
        <v>518.271240234375</v>
      </c>
      <c r="JU196">
        <v>154.72602844238301</v>
      </c>
      <c r="JV196">
        <v>433.37811279296898</v>
      </c>
      <c r="JW196">
        <v>169.877517700195</v>
      </c>
      <c r="JX196">
        <v>85.559463500976605</v>
      </c>
      <c r="JY196">
        <v>382.56982421875</v>
      </c>
      <c r="JZ196">
        <v>36.4159545898438</v>
      </c>
      <c r="KA196">
        <v>46.300388336181598</v>
      </c>
      <c r="KB196">
        <v>128.67036437988301</v>
      </c>
      <c r="KC196">
        <v>632.32067871093795</v>
      </c>
      <c r="KD196">
        <v>75.024475097656307</v>
      </c>
      <c r="KE196">
        <v>504.49212646484398</v>
      </c>
      <c r="KF196">
        <v>311.29528808593801</v>
      </c>
      <c r="KG196">
        <v>163.88752746582</v>
      </c>
      <c r="KH196">
        <v>57.6998100280762</v>
      </c>
      <c r="KI196">
        <v>229.60577392578099</v>
      </c>
      <c r="KJ196">
        <v>44.540328979492202</v>
      </c>
      <c r="KK196">
        <v>1306.80615234375</v>
      </c>
      <c r="KL196">
        <v>55.639968872070298</v>
      </c>
      <c r="KM196">
        <f>MATCH(A196,[1]ADOS!$G:$G,0)</f>
        <v>564</v>
      </c>
      <c r="KN196" t="str">
        <f>INDEX([1]ADOS!$H:$H,KM196)</f>
        <v xml:space="preserve">NO DSM_IV questions 4a/4b is no and not atypical </v>
      </c>
      <c r="KO196" t="e">
        <f t="shared" si="9"/>
        <v>#VALUE!</v>
      </c>
      <c r="KP196">
        <f t="shared" si="10"/>
        <v>0</v>
      </c>
      <c r="KQ196">
        <v>0</v>
      </c>
      <c r="KR196" t="str">
        <f>INDEX([1]ADOS!$I:$I,KM196)</f>
        <v>Male</v>
      </c>
      <c r="KS196">
        <v>38</v>
      </c>
      <c r="KT196">
        <f t="shared" si="11"/>
        <v>1</v>
      </c>
      <c r="KU196">
        <v>25</v>
      </c>
      <c r="KV196">
        <v>365</v>
      </c>
    </row>
    <row r="197" spans="1:308" ht="15.5" x14ac:dyDescent="0.35">
      <c r="A197" s="1">
        <v>588132</v>
      </c>
      <c r="B197" s="1" t="s">
        <v>7</v>
      </c>
      <c r="C197">
        <v>5.7417244911193901</v>
      </c>
      <c r="D197">
        <v>4.1098351478576696</v>
      </c>
      <c r="E197">
        <v>3.6252732276916499</v>
      </c>
      <c r="F197">
        <v>4.00620841979981</v>
      </c>
      <c r="G197">
        <v>5.25618553161621</v>
      </c>
      <c r="H197">
        <v>4.6824049949645996</v>
      </c>
      <c r="I197">
        <v>4.5214271545410201</v>
      </c>
      <c r="J197">
        <v>4.1962099075317401</v>
      </c>
      <c r="K197">
        <v>4.4439506530761701</v>
      </c>
      <c r="L197">
        <v>3.70264863967896</v>
      </c>
      <c r="M197">
        <v>3.4854393005371098</v>
      </c>
      <c r="N197">
        <v>4.16117286682129</v>
      </c>
      <c r="O197">
        <v>4.8785400390625</v>
      </c>
      <c r="P197">
        <v>4.3708419799804696</v>
      </c>
      <c r="Q197">
        <v>4.9588871002197301</v>
      </c>
      <c r="R197">
        <v>5.0315427780151403</v>
      </c>
      <c r="S197">
        <v>5.18509817123413</v>
      </c>
      <c r="T197">
        <v>6.1033034324645996</v>
      </c>
      <c r="U197">
        <v>3.8662965297699001</v>
      </c>
      <c r="V197">
        <v>3.51507663726807</v>
      </c>
      <c r="W197">
        <v>4.2354183197021502</v>
      </c>
      <c r="X197">
        <v>3.70794701576233</v>
      </c>
      <c r="Y197">
        <v>3.48057341575623</v>
      </c>
      <c r="Z197">
        <v>5.3300690650939897</v>
      </c>
      <c r="AA197">
        <v>5.4241576194763201</v>
      </c>
      <c r="AB197">
        <v>4.8479347229003897</v>
      </c>
      <c r="AC197">
        <v>4.5320863723754901</v>
      </c>
      <c r="AD197">
        <v>3.2556345462799099</v>
      </c>
      <c r="AE197">
        <v>3.7070567607879599</v>
      </c>
      <c r="AF197">
        <v>5.0252237319946298</v>
      </c>
      <c r="AG197">
        <v>5.7406740188598597</v>
      </c>
      <c r="AH197">
        <v>4.7944192886352504</v>
      </c>
      <c r="AI197">
        <v>3.3609566688537602</v>
      </c>
      <c r="AJ197">
        <v>4.3098878860473597</v>
      </c>
      <c r="AK197">
        <v>5.0228528976440403</v>
      </c>
      <c r="AL197">
        <v>3.9240517616271999</v>
      </c>
      <c r="AM197">
        <v>4.5614309310913104</v>
      </c>
      <c r="AN197">
        <v>5.0384097099304199</v>
      </c>
      <c r="AO197">
        <v>4.2979850769043004</v>
      </c>
      <c r="AP197">
        <v>3.5529906749725302</v>
      </c>
      <c r="AQ197">
        <v>3.4351065158843999</v>
      </c>
      <c r="AR197">
        <v>3.5176129341125502</v>
      </c>
      <c r="AS197">
        <v>5.5792045593261701</v>
      </c>
      <c r="AT197">
        <v>3.5502164363861102</v>
      </c>
      <c r="AU197">
        <v>2.76666283607483</v>
      </c>
      <c r="AV197">
        <v>3.9604027271270801</v>
      </c>
      <c r="AW197">
        <v>5.94431352615356</v>
      </c>
      <c r="AX197">
        <v>4.3079056739807102</v>
      </c>
      <c r="AY197">
        <v>4.3552083969116202</v>
      </c>
      <c r="AZ197">
        <v>4.1174850463867196</v>
      </c>
      <c r="BA197">
        <v>3.86523509025574</v>
      </c>
      <c r="BB197">
        <v>4.0805892944335902</v>
      </c>
      <c r="BC197">
        <v>5.1474761962890598</v>
      </c>
      <c r="BD197">
        <v>4.5083665847778303</v>
      </c>
      <c r="BE197">
        <v>5.3261423110961896</v>
      </c>
      <c r="BF197">
        <v>4.1899900436401403</v>
      </c>
      <c r="BG197">
        <v>3.05008792877197</v>
      </c>
      <c r="BH197">
        <v>3.43084788322449</v>
      </c>
      <c r="BI197">
        <v>3.9417519569396999</v>
      </c>
      <c r="BJ197">
        <v>3.9091722965240501</v>
      </c>
      <c r="BK197">
        <v>3.7052853107452401</v>
      </c>
      <c r="BL197">
        <v>5.4307103157043501</v>
      </c>
      <c r="BM197">
        <v>5.3304710388183603</v>
      </c>
      <c r="BN197">
        <v>4.8832268714904803</v>
      </c>
      <c r="BO197">
        <v>4.0455851554870597</v>
      </c>
      <c r="BP197">
        <v>3.4386429786682098</v>
      </c>
      <c r="BQ197">
        <v>3.6721243858337398</v>
      </c>
      <c r="BR197">
        <v>3.5788161754608199</v>
      </c>
      <c r="BS197">
        <v>3.5912730693817099</v>
      </c>
      <c r="BT197">
        <v>5.4498801231384304</v>
      </c>
      <c r="BU197">
        <v>4.79443359375</v>
      </c>
      <c r="BV197">
        <v>4.6995697021484402</v>
      </c>
      <c r="BW197">
        <v>4.2024955749511701</v>
      </c>
      <c r="BX197">
        <v>3.2364246845245401</v>
      </c>
      <c r="BY197">
        <v>4.9782233238220197</v>
      </c>
      <c r="BZ197">
        <v>3.7619044780731201</v>
      </c>
      <c r="CA197">
        <v>3.5767154693603498</v>
      </c>
      <c r="CB197">
        <v>3.8618323802947998</v>
      </c>
      <c r="CC197">
        <v>5.5716576576232901</v>
      </c>
      <c r="CD197">
        <v>4.8658361434936497</v>
      </c>
      <c r="CE197">
        <v>4.4719004631042498</v>
      </c>
      <c r="CF197">
        <v>4.1718487739562997</v>
      </c>
      <c r="CG197">
        <v>4.3166689872741699</v>
      </c>
      <c r="CH197">
        <v>3.5245957374572798</v>
      </c>
      <c r="CI197">
        <v>3.72636198997498</v>
      </c>
      <c r="CJ197">
        <v>4.4067640304565403</v>
      </c>
      <c r="CK197">
        <v>5.2018294334411603</v>
      </c>
      <c r="CL197">
        <v>4.0387501716613796</v>
      </c>
      <c r="CM197">
        <v>4.8354582786560103</v>
      </c>
      <c r="CN197">
        <v>5.0483803749084499</v>
      </c>
      <c r="CO197">
        <v>5.54797315597534</v>
      </c>
      <c r="CP197">
        <v>6.5232009887695304</v>
      </c>
      <c r="CQ197">
        <v>3.9922137260436998</v>
      </c>
      <c r="CR197">
        <v>3.7752380371093799</v>
      </c>
      <c r="CS197">
        <v>4.3369698524475098</v>
      </c>
      <c r="CT197">
        <v>4.0644078254699698</v>
      </c>
      <c r="CU197">
        <v>3.5956368446350102</v>
      </c>
      <c r="CV197">
        <v>5.4300770759582502</v>
      </c>
      <c r="CW197">
        <v>4.9955754280090297</v>
      </c>
      <c r="CX197">
        <v>4.2897038459777797</v>
      </c>
      <c r="CY197">
        <v>4.3877663612365696</v>
      </c>
      <c r="CZ197">
        <v>3.2971007823944101</v>
      </c>
      <c r="DA197">
        <v>3.53951120376587</v>
      </c>
      <c r="DB197">
        <v>4.7916994094848597</v>
      </c>
      <c r="DC197">
        <v>5.9566612243652299</v>
      </c>
      <c r="DD197">
        <v>5.4906539916992196</v>
      </c>
      <c r="DE197">
        <v>3.53433036804199</v>
      </c>
      <c r="DF197">
        <v>4.2331838607788104</v>
      </c>
      <c r="DG197">
        <v>4.5627870559692401</v>
      </c>
      <c r="DH197">
        <v>3.7191193103790301</v>
      </c>
      <c r="DI197">
        <v>4.48270463943481</v>
      </c>
      <c r="DJ197">
        <v>4.7180728912353498</v>
      </c>
      <c r="DK197">
        <v>4.6502356529235804</v>
      </c>
      <c r="DL197">
        <v>4.08058738708496</v>
      </c>
      <c r="DM197">
        <v>3.6754734516143799</v>
      </c>
      <c r="DN197">
        <v>3.4980592727661102</v>
      </c>
      <c r="DO197">
        <v>5.6606788635253897</v>
      </c>
      <c r="DP197">
        <v>3.6347956657409699</v>
      </c>
      <c r="DQ197">
        <v>2.7598521709442099</v>
      </c>
      <c r="DR197">
        <v>4.1120748519897496</v>
      </c>
      <c r="DS197">
        <v>5.9200387001037598</v>
      </c>
      <c r="DT197">
        <v>4.3513541221618697</v>
      </c>
      <c r="DU197">
        <v>4.7579092979431197</v>
      </c>
      <c r="DV197">
        <v>4.2269301414489799</v>
      </c>
      <c r="DW197">
        <v>3.4230432510375999</v>
      </c>
      <c r="DX197">
        <v>3.9587125778198198</v>
      </c>
      <c r="DY197">
        <v>5.0991549491882298</v>
      </c>
      <c r="DZ197">
        <v>4.2410759925842303</v>
      </c>
      <c r="EA197">
        <v>4.41160011291504</v>
      </c>
      <c r="EB197">
        <v>3.76113677024841</v>
      </c>
      <c r="EC197">
        <v>3.2571244239807098</v>
      </c>
      <c r="ED197">
        <v>3.1832816600799601</v>
      </c>
      <c r="EE197">
        <v>3.6398446559906001</v>
      </c>
      <c r="EF197">
        <v>3.7167701721191402</v>
      </c>
      <c r="EG197">
        <v>3.6504640579223602</v>
      </c>
      <c r="EH197">
        <v>5.5667953491210902</v>
      </c>
      <c r="EI197">
        <v>5.4682307243347203</v>
      </c>
      <c r="EJ197">
        <v>5.2398657798767099</v>
      </c>
      <c r="EK197">
        <v>4.2467632293701199</v>
      </c>
      <c r="EL197">
        <v>3.2992253303527801</v>
      </c>
      <c r="EM197">
        <v>3.6001615524292001</v>
      </c>
      <c r="EN197">
        <v>3.96610808372498</v>
      </c>
      <c r="EO197">
        <v>3.3062152862548801</v>
      </c>
      <c r="EP197">
        <v>5.6170144081115696</v>
      </c>
      <c r="EQ197">
        <v>4.6400079727172896</v>
      </c>
      <c r="ER197">
        <v>4.8380098342895499</v>
      </c>
      <c r="ES197">
        <v>3.7632420063018799</v>
      </c>
      <c r="ET197">
        <v>3.5064866542816202</v>
      </c>
      <c r="EU197">
        <v>254.18013000488301</v>
      </c>
      <c r="EV197">
        <v>395.6923828125</v>
      </c>
      <c r="EW197">
        <v>535.47454833984398</v>
      </c>
      <c r="EX197">
        <v>529.5546875</v>
      </c>
      <c r="EY197">
        <v>195.15061950683599</v>
      </c>
      <c r="EZ197">
        <v>487.74407958984398</v>
      </c>
      <c r="FA197">
        <v>371.44601440429699</v>
      </c>
      <c r="FB197">
        <v>349.1865234375</v>
      </c>
      <c r="FC197">
        <v>147.73428344726599</v>
      </c>
      <c r="FD197">
        <v>63.702037811279297</v>
      </c>
      <c r="FE197">
        <v>528.37646484375</v>
      </c>
      <c r="FF197">
        <v>641.61865234375</v>
      </c>
      <c r="FG197">
        <v>196.22581481933599</v>
      </c>
      <c r="FH197">
        <v>362.29647827148398</v>
      </c>
      <c r="FI197">
        <v>1301.94946289063</v>
      </c>
      <c r="FJ197">
        <v>2121.80908203125</v>
      </c>
      <c r="FK197">
        <v>144.35972595214801</v>
      </c>
      <c r="FL197">
        <v>215.27796936035199</v>
      </c>
      <c r="FM197">
        <v>611.32110595703102</v>
      </c>
      <c r="FN197">
        <v>422.10568237304699</v>
      </c>
      <c r="FO197">
        <v>588.574462890625</v>
      </c>
      <c r="FP197">
        <v>1103.59155273438</v>
      </c>
      <c r="FQ197">
        <v>434.74377441406301</v>
      </c>
      <c r="FR197">
        <v>705.80914306640602</v>
      </c>
      <c r="FS197">
        <v>800.66363525390602</v>
      </c>
      <c r="FT197">
        <v>1322.98583984375</v>
      </c>
      <c r="FU197">
        <v>921.61285400390602</v>
      </c>
      <c r="FV197">
        <v>921.874755859375</v>
      </c>
      <c r="FW197">
        <v>1068.41760253906</v>
      </c>
      <c r="FX197">
        <v>736.20770263671898</v>
      </c>
      <c r="FY197">
        <v>341.62677001953102</v>
      </c>
      <c r="FZ197">
        <v>16.043767929077202</v>
      </c>
      <c r="GA197">
        <v>191.33506774902301</v>
      </c>
      <c r="GB197">
        <v>868.93072509765602</v>
      </c>
      <c r="GC197">
        <v>175.47059631347699</v>
      </c>
      <c r="GD197">
        <v>201.68333435058599</v>
      </c>
      <c r="GE197">
        <v>630.90319824218795</v>
      </c>
      <c r="GF197">
        <v>827.6953125</v>
      </c>
      <c r="GG197">
        <v>70.918144226074205</v>
      </c>
      <c r="GH197">
        <v>33.258773803710902</v>
      </c>
      <c r="GI197">
        <v>209.01181030273401</v>
      </c>
      <c r="GJ197">
        <v>840.24041748046898</v>
      </c>
      <c r="GK197">
        <v>613.83947753906295</v>
      </c>
      <c r="GL197">
        <v>546.30651855468795</v>
      </c>
      <c r="GM197">
        <v>573.83837890625</v>
      </c>
      <c r="GN197">
        <v>240.867431640625</v>
      </c>
      <c r="GO197">
        <v>83.937095642089801</v>
      </c>
      <c r="GP197">
        <v>336.64169311523398</v>
      </c>
      <c r="GQ197">
        <v>334.456298828125</v>
      </c>
      <c r="GR197">
        <v>57.397388458252003</v>
      </c>
      <c r="GS197">
        <v>57.956809997558601</v>
      </c>
      <c r="GT197">
        <v>503.75793457031301</v>
      </c>
      <c r="GU197">
        <v>204.44486999511699</v>
      </c>
      <c r="GV197">
        <v>579.42102050781295</v>
      </c>
      <c r="GW197">
        <v>0.399808019399643</v>
      </c>
      <c r="GX197">
        <v>944.51373291015602</v>
      </c>
      <c r="GY197">
        <v>148.05993652343801</v>
      </c>
      <c r="GZ197">
        <v>309.46646118164102</v>
      </c>
      <c r="HA197">
        <v>77.421096801757798</v>
      </c>
      <c r="HB197">
        <v>122.000160217285</v>
      </c>
      <c r="HC197">
        <v>329.43359375</v>
      </c>
      <c r="HD197">
        <v>44.349964141845703</v>
      </c>
      <c r="HE197">
        <v>33.572357177734403</v>
      </c>
      <c r="HF197">
        <v>165.952224731445</v>
      </c>
      <c r="HG197">
        <v>371.17626953125</v>
      </c>
      <c r="HH197">
        <v>90.213661193847699</v>
      </c>
      <c r="HI197">
        <v>475.91799926757801</v>
      </c>
      <c r="HJ197">
        <v>307.16156005859398</v>
      </c>
      <c r="HK197">
        <v>165.642654418945</v>
      </c>
      <c r="HL197">
        <v>74.919929504394503</v>
      </c>
      <c r="HM197">
        <v>170.45301818847699</v>
      </c>
      <c r="HN197">
        <v>50.5353813171387</v>
      </c>
      <c r="HO197">
        <v>1197.17907714844</v>
      </c>
      <c r="HP197">
        <v>67.233810424804702</v>
      </c>
      <c r="HQ197">
        <v>234.25068664550801</v>
      </c>
      <c r="HR197">
        <v>746.53820800781295</v>
      </c>
      <c r="HS197">
        <v>457.59051513671898</v>
      </c>
      <c r="HT197">
        <v>478.92828369140602</v>
      </c>
      <c r="HU197">
        <v>206.00476074218801</v>
      </c>
      <c r="HV197">
        <v>545.43414306640602</v>
      </c>
      <c r="HW197">
        <v>320.108642578125</v>
      </c>
      <c r="HX197">
        <v>432.22097778320301</v>
      </c>
      <c r="HY197">
        <v>125.78489685058599</v>
      </c>
      <c r="HZ197">
        <v>60.839218139648402</v>
      </c>
      <c r="IA197">
        <v>663.30780029296898</v>
      </c>
      <c r="IB197">
        <v>552.9365234375</v>
      </c>
      <c r="IC197">
        <v>196.07440185546901</v>
      </c>
      <c r="ID197">
        <v>375.97555541992199</v>
      </c>
      <c r="IE197">
        <v>1398.22119140625</v>
      </c>
      <c r="IF197">
        <v>1919.50122070313</v>
      </c>
      <c r="IG197">
        <v>137.96807861328099</v>
      </c>
      <c r="IH197">
        <v>229.94218444824199</v>
      </c>
      <c r="II197">
        <v>817.64978027343795</v>
      </c>
      <c r="IJ197">
        <v>582.55322265625</v>
      </c>
      <c r="IK197">
        <v>526.40911865234398</v>
      </c>
      <c r="IL197">
        <v>959.45489501953102</v>
      </c>
      <c r="IM197">
        <v>387.89498901367199</v>
      </c>
      <c r="IN197">
        <v>734.31115722656295</v>
      </c>
      <c r="IO197">
        <v>1086.19421386719</v>
      </c>
      <c r="IP197">
        <v>873.27600097656295</v>
      </c>
      <c r="IQ197">
        <v>1171.30151367188</v>
      </c>
      <c r="IR197">
        <v>997.26263427734398</v>
      </c>
      <c r="IS197">
        <v>944.09460449218795</v>
      </c>
      <c r="IT197">
        <v>775.99810791015602</v>
      </c>
      <c r="IU197">
        <v>443.25595092773398</v>
      </c>
      <c r="IV197">
        <v>12.4599618911743</v>
      </c>
      <c r="IW197">
        <v>168.15432739257801</v>
      </c>
      <c r="IX197">
        <v>882.45715332031295</v>
      </c>
      <c r="IY197">
        <v>224.83137512207</v>
      </c>
      <c r="IZ197">
        <v>200.25401306152301</v>
      </c>
      <c r="JA197">
        <v>715.00183105468795</v>
      </c>
      <c r="JB197">
        <v>919.19250488281295</v>
      </c>
      <c r="JC197">
        <v>96.500358581542997</v>
      </c>
      <c r="JD197">
        <v>17.086011886596701</v>
      </c>
      <c r="JE197">
        <v>148.94400024414099</v>
      </c>
      <c r="JF197">
        <v>864.87536621093795</v>
      </c>
      <c r="JG197">
        <v>633.49090576171898</v>
      </c>
      <c r="JH197">
        <v>532.720947265625</v>
      </c>
      <c r="JI197">
        <v>524.80303955078102</v>
      </c>
      <c r="JJ197">
        <v>224.98916625976599</v>
      </c>
      <c r="JK197">
        <v>84.835052490234403</v>
      </c>
      <c r="JL197">
        <v>319.726318359375</v>
      </c>
      <c r="JM197">
        <v>308.59811401367199</v>
      </c>
      <c r="JN197">
        <v>70.688331604003906</v>
      </c>
      <c r="JO197">
        <v>69.905632019042997</v>
      </c>
      <c r="JP197">
        <v>523.75744628906295</v>
      </c>
      <c r="JQ197">
        <v>335.04476928710898</v>
      </c>
      <c r="JR197">
        <v>583.61138916015602</v>
      </c>
      <c r="JS197">
        <v>0.47413200139999401</v>
      </c>
      <c r="JT197">
        <v>733.69885253906295</v>
      </c>
      <c r="JU197">
        <v>137.55978393554699</v>
      </c>
      <c r="JV197">
        <v>130.34561157226599</v>
      </c>
      <c r="JW197">
        <v>137.52198791503901</v>
      </c>
      <c r="JX197">
        <v>107.75828552246099</v>
      </c>
      <c r="JY197">
        <v>323.49948120117199</v>
      </c>
      <c r="JZ197">
        <v>77.977569580078097</v>
      </c>
      <c r="KA197">
        <v>34.359428405761697</v>
      </c>
      <c r="KB197">
        <v>147.42291259765599</v>
      </c>
      <c r="KC197">
        <v>490.99188232421898</v>
      </c>
      <c r="KD197">
        <v>81.823226928710895</v>
      </c>
      <c r="KE197">
        <v>495.07525634765602</v>
      </c>
      <c r="KF197">
        <v>252.12989807128901</v>
      </c>
      <c r="KG197">
        <v>218.532150268555</v>
      </c>
      <c r="KH197">
        <v>59.687347412109403</v>
      </c>
      <c r="KI197">
        <v>98.136482238769503</v>
      </c>
      <c r="KJ197">
        <v>39.375350952148402</v>
      </c>
      <c r="KK197">
        <v>1101.279296875</v>
      </c>
      <c r="KL197">
        <v>54.736289978027301</v>
      </c>
      <c r="KM197">
        <f>MATCH(A197,[1]ADOS!$G:$G,0)</f>
        <v>584</v>
      </c>
      <c r="KN197" t="str">
        <f>INDEX([1]ADOS!$H:$H,KM197)</f>
        <v xml:space="preserve">NO DSM_IV questions 4a/4b is no and not atypical </v>
      </c>
      <c r="KO197" t="e">
        <f t="shared" si="9"/>
        <v>#VALUE!</v>
      </c>
      <c r="KP197">
        <f t="shared" si="10"/>
        <v>0</v>
      </c>
      <c r="KQ197">
        <v>0</v>
      </c>
      <c r="KR197" t="str">
        <f>INDEX([1]ADOS!$I:$I,KM197)</f>
        <v>Male</v>
      </c>
      <c r="KS197">
        <v>38</v>
      </c>
      <c r="KT197">
        <f t="shared" si="11"/>
        <v>1</v>
      </c>
      <c r="KU197">
        <v>25</v>
      </c>
      <c r="KV197">
        <v>365</v>
      </c>
    </row>
    <row r="198" spans="1:308" ht="15.5" x14ac:dyDescent="0.35">
      <c r="A198" s="1">
        <v>595729</v>
      </c>
      <c r="B198" s="1" t="s">
        <v>7</v>
      </c>
      <c r="C198">
        <v>5.88828849792481</v>
      </c>
      <c r="D198">
        <v>4.4805908203125</v>
      </c>
      <c r="E198">
        <v>4.2269473075866699</v>
      </c>
      <c r="F198">
        <v>4.2066316604614302</v>
      </c>
      <c r="G198">
        <v>6.0979332923889196</v>
      </c>
      <c r="H198">
        <v>4.5369405746459996</v>
      </c>
      <c r="I198">
        <v>4.0646629333496103</v>
      </c>
      <c r="J198">
        <v>3.7845702171325701</v>
      </c>
      <c r="K198">
        <v>3.4869587421417201</v>
      </c>
      <c r="L198">
        <v>3.0524671077728298</v>
      </c>
      <c r="M198">
        <v>4.2450318336486799</v>
      </c>
      <c r="N198">
        <v>4.0305275917053196</v>
      </c>
      <c r="O198">
        <v>5.4789752960205096</v>
      </c>
      <c r="P198">
        <v>4.1432604789733896</v>
      </c>
      <c r="Q198">
        <v>5.1322083473205602</v>
      </c>
      <c r="R198">
        <v>4.8654837608337402</v>
      </c>
      <c r="S198">
        <v>5.5886754989623997</v>
      </c>
      <c r="T198">
        <v>6.4373912811279297</v>
      </c>
      <c r="U198">
        <v>4.1539473533630398</v>
      </c>
      <c r="V198">
        <v>4.5438880920410201</v>
      </c>
      <c r="W198">
        <v>4.5360693931579599</v>
      </c>
      <c r="X198">
        <v>4.0810890197753897</v>
      </c>
      <c r="Y198">
        <v>3.6653363704681401</v>
      </c>
      <c r="Z198">
        <v>5.3424777984619096</v>
      </c>
      <c r="AA198">
        <v>5.20928955078125</v>
      </c>
      <c r="AB198">
        <v>4.7829527854919398</v>
      </c>
      <c r="AC198">
        <v>5.18509769439697</v>
      </c>
      <c r="AD198">
        <v>3.3256382942199698</v>
      </c>
      <c r="AE198">
        <v>3.9176888465881299</v>
      </c>
      <c r="AF198">
        <v>4.5902099609375</v>
      </c>
      <c r="AG198">
        <v>5.3405447006225604</v>
      </c>
      <c r="AH198">
        <v>4.24224758148193</v>
      </c>
      <c r="AI198">
        <v>3.4515452384948699</v>
      </c>
      <c r="AJ198">
        <v>4.36667776107788</v>
      </c>
      <c r="AK198">
        <v>5.3578805923461896</v>
      </c>
      <c r="AL198">
        <v>3.8567335605621298</v>
      </c>
      <c r="AM198">
        <v>4.5664305686950701</v>
      </c>
      <c r="AN198">
        <v>4.9980845451354998</v>
      </c>
      <c r="AO198">
        <v>4.4711189270019496</v>
      </c>
      <c r="AP198">
        <v>3.7349078655242902</v>
      </c>
      <c r="AQ198">
        <v>3.5852205753326398</v>
      </c>
      <c r="AR198">
        <v>4.4310898780822798</v>
      </c>
      <c r="AS198">
        <v>5.7489562034606898</v>
      </c>
      <c r="AT198">
        <v>4.1401329040527299</v>
      </c>
      <c r="AU198">
        <v>2.9873960018157999</v>
      </c>
      <c r="AV198">
        <v>3.5792236328125</v>
      </c>
      <c r="AW198">
        <v>5.5875954627990696</v>
      </c>
      <c r="AX198">
        <v>4.6304965019226101</v>
      </c>
      <c r="AY198">
        <v>4.8176317214965803</v>
      </c>
      <c r="AZ198">
        <v>3.9774608612060498</v>
      </c>
      <c r="BA198">
        <v>4.0545668601989799</v>
      </c>
      <c r="BB198">
        <v>3.9072396755218501</v>
      </c>
      <c r="BC198">
        <v>5.5075573921203604</v>
      </c>
      <c r="BD198">
        <v>4.2829546928405797</v>
      </c>
      <c r="BE198">
        <v>5.0800199508667001</v>
      </c>
      <c r="BF198">
        <v>4.22513771057129</v>
      </c>
      <c r="BG198">
        <v>3.7659578323364298</v>
      </c>
      <c r="BH198">
        <v>4.0125613212585503</v>
      </c>
      <c r="BI198">
        <v>3.72783255577087</v>
      </c>
      <c r="BJ198">
        <v>4.1081514358520499</v>
      </c>
      <c r="BK198">
        <v>3.9117791652679399</v>
      </c>
      <c r="BL198">
        <v>5.02171134948731</v>
      </c>
      <c r="BM198">
        <v>5.42315578460693</v>
      </c>
      <c r="BN198">
        <v>4.9213562011718803</v>
      </c>
      <c r="BO198">
        <v>4.2132325172424299</v>
      </c>
      <c r="BP198">
        <v>3.13256740570068</v>
      </c>
      <c r="BQ198">
        <v>3.8731508255004901</v>
      </c>
      <c r="BR198">
        <v>3.5377650260925302</v>
      </c>
      <c r="BS198">
        <v>3.51765036582947</v>
      </c>
      <c r="BT198">
        <v>5.2054252624511701</v>
      </c>
      <c r="BU198">
        <v>4.0494413375854501</v>
      </c>
      <c r="BV198">
        <v>5.0054125785827601</v>
      </c>
      <c r="BW198">
        <v>4.0722165107727104</v>
      </c>
      <c r="BX198">
        <v>3.3474254608154301</v>
      </c>
      <c r="BY198">
        <v>5.3976898193359402</v>
      </c>
      <c r="BZ198">
        <v>3.9058101177215598</v>
      </c>
      <c r="CA198">
        <v>3.6412391662597701</v>
      </c>
      <c r="CB198">
        <v>3.99445652961731</v>
      </c>
      <c r="CC198">
        <v>5.8149828910827601</v>
      </c>
      <c r="CD198">
        <v>4.7312121391296396</v>
      </c>
      <c r="CE198">
        <v>4.46407270431519</v>
      </c>
      <c r="CF198">
        <v>4.0765709877014196</v>
      </c>
      <c r="CG198">
        <v>3.84296703338623</v>
      </c>
      <c r="CH198">
        <v>3.3239598274231001</v>
      </c>
      <c r="CI198">
        <v>4.13350629806519</v>
      </c>
      <c r="CJ198">
        <v>4.0337576866149902</v>
      </c>
      <c r="CK198">
        <v>5.31484174728394</v>
      </c>
      <c r="CL198">
        <v>4.4099488258361799</v>
      </c>
      <c r="CM198">
        <v>5.0967288017273003</v>
      </c>
      <c r="CN198">
        <v>4.9964327812194798</v>
      </c>
      <c r="CO198">
        <v>5.7642931938171396</v>
      </c>
      <c r="CP198">
        <v>6.5281925201415998</v>
      </c>
      <c r="CQ198">
        <v>3.8282816410064702</v>
      </c>
      <c r="CR198">
        <v>4.7135648727417001</v>
      </c>
      <c r="CS198">
        <v>4.0460138320922896</v>
      </c>
      <c r="CT198">
        <v>4.31771039962769</v>
      </c>
      <c r="CU198">
        <v>3.86169409751892</v>
      </c>
      <c r="CV198">
        <v>5.1453800201415998</v>
      </c>
      <c r="CW198">
        <v>4.8851604461669904</v>
      </c>
      <c r="CX198">
        <v>4.5096373558044398</v>
      </c>
      <c r="CY198">
        <v>4.6532974243164098</v>
      </c>
      <c r="CZ198">
        <v>3.6185603141784699</v>
      </c>
      <c r="DA198">
        <v>3.9795463085174601</v>
      </c>
      <c r="DB198">
        <v>4.5290155410766602</v>
      </c>
      <c r="DC198">
        <v>6.2794885635376003</v>
      </c>
      <c r="DD198">
        <v>5.5045232772827202</v>
      </c>
      <c r="DE198">
        <v>4.0903964042663601</v>
      </c>
      <c r="DF198">
        <v>4.6058225631713903</v>
      </c>
      <c r="DG198">
        <v>4.9077229499816903</v>
      </c>
      <c r="DH198">
        <v>4.50388383865356</v>
      </c>
      <c r="DI198">
        <v>4.5985970497131401</v>
      </c>
      <c r="DJ198">
        <v>5.0458331108093297</v>
      </c>
      <c r="DK198">
        <v>4.2791438102722203</v>
      </c>
      <c r="DL198">
        <v>3.7735972404479998</v>
      </c>
      <c r="DM198">
        <v>3.9768145084381099</v>
      </c>
      <c r="DN198">
        <v>3.9764757156372101</v>
      </c>
      <c r="DO198">
        <v>5.7757081985473597</v>
      </c>
      <c r="DP198">
        <v>4.0523886680603001</v>
      </c>
      <c r="DQ198">
        <v>3.1332347393035902</v>
      </c>
      <c r="DR198">
        <v>3.65194964408875</v>
      </c>
      <c r="DS198">
        <v>5.7330989837646502</v>
      </c>
      <c r="DT198">
        <v>4.77543067932129</v>
      </c>
      <c r="DU198">
        <v>4.60781049728394</v>
      </c>
      <c r="DV198">
        <v>3.88675761222839</v>
      </c>
      <c r="DW198">
        <v>3.5798497200012198</v>
      </c>
      <c r="DX198">
        <v>4.1133065223693901</v>
      </c>
      <c r="DY198">
        <v>5.3960809707641602</v>
      </c>
      <c r="DZ198">
        <v>4.6301679611206099</v>
      </c>
      <c r="EA198">
        <v>5.2645850181579599</v>
      </c>
      <c r="EB198">
        <v>3.79689264297485</v>
      </c>
      <c r="EC198">
        <v>3.4129705429077202</v>
      </c>
      <c r="ED198">
        <v>3.5037608146667498</v>
      </c>
      <c r="EE198">
        <v>3.64632248878479</v>
      </c>
      <c r="EF198">
        <v>3.6154725551605198</v>
      </c>
      <c r="EG198">
        <v>3.8703687191009499</v>
      </c>
      <c r="EH198">
        <v>5.4650635719299299</v>
      </c>
      <c r="EI198">
        <v>5.8134117126464799</v>
      </c>
      <c r="EJ198">
        <v>4.5668921470642099</v>
      </c>
      <c r="EK198">
        <v>4.1116094589233398</v>
      </c>
      <c r="EL198">
        <v>3.2255845069885298</v>
      </c>
      <c r="EM198">
        <v>4.4282431602478001</v>
      </c>
      <c r="EN198">
        <v>3.4573006629943799</v>
      </c>
      <c r="EO198">
        <v>3.5287711620330802</v>
      </c>
      <c r="EP198">
        <v>6.1627945899963397</v>
      </c>
      <c r="EQ198">
        <v>4.3489193916320801</v>
      </c>
      <c r="ER198">
        <v>5.1375179290771502</v>
      </c>
      <c r="ES198">
        <v>3.99725341796875</v>
      </c>
      <c r="ET198">
        <v>4.2740397453308097</v>
      </c>
      <c r="EU198">
        <v>221.23155212402301</v>
      </c>
      <c r="EV198">
        <v>572.29309082031295</v>
      </c>
      <c r="EW198">
        <v>454.36489868164102</v>
      </c>
      <c r="EX198">
        <v>506.56109619140602</v>
      </c>
      <c r="EY198">
        <v>201.54075622558599</v>
      </c>
      <c r="EZ198">
        <v>539.15728759765602</v>
      </c>
      <c r="FA198">
        <v>187.65824890136699</v>
      </c>
      <c r="FB198">
        <v>320.98883056640602</v>
      </c>
      <c r="FC198">
        <v>95.704513549804702</v>
      </c>
      <c r="FD198">
        <v>62.188533782958999</v>
      </c>
      <c r="FE198">
        <v>752.29718017578102</v>
      </c>
      <c r="FF198">
        <v>575.44085693359398</v>
      </c>
      <c r="FG198">
        <v>171.96754455566401</v>
      </c>
      <c r="FH198">
        <v>432.40542602539102</v>
      </c>
      <c r="FI198">
        <v>1638.27673339844</v>
      </c>
      <c r="FJ198">
        <v>2241.09545898438</v>
      </c>
      <c r="FK198">
        <v>136.6748046875</v>
      </c>
      <c r="FL198">
        <v>204.45233154296901</v>
      </c>
      <c r="FM198">
        <v>1045.08703613281</v>
      </c>
      <c r="FN198">
        <v>615.37261962890602</v>
      </c>
      <c r="FO198">
        <v>911.75042724609398</v>
      </c>
      <c r="FP198">
        <v>867.15148925781295</v>
      </c>
      <c r="FQ198">
        <v>377.87796020507801</v>
      </c>
      <c r="FR198">
        <v>700.212158203125</v>
      </c>
      <c r="FS198">
        <v>867.98895263671898</v>
      </c>
      <c r="FT198">
        <v>901.69696044921898</v>
      </c>
      <c r="FU198">
        <v>769.488037109375</v>
      </c>
      <c r="FV198">
        <v>796.92816162109398</v>
      </c>
      <c r="FW198">
        <v>1071.67883300781</v>
      </c>
      <c r="FX198">
        <v>621.40704345703102</v>
      </c>
      <c r="FY198">
        <v>316.66711425781301</v>
      </c>
      <c r="FZ198">
        <v>19.5609531402588</v>
      </c>
      <c r="GA198">
        <v>132.71272277832</v>
      </c>
      <c r="GB198">
        <v>885.80780029296898</v>
      </c>
      <c r="GC198">
        <v>222.83361816406301</v>
      </c>
      <c r="GD198">
        <v>163.73774719238301</v>
      </c>
      <c r="GE198">
        <v>559.55853271484398</v>
      </c>
      <c r="GF198">
        <v>973.772705078125</v>
      </c>
      <c r="GG198">
        <v>52.639625549316399</v>
      </c>
      <c r="GH198">
        <v>37.945255279541001</v>
      </c>
      <c r="GI198">
        <v>185.55543518066401</v>
      </c>
      <c r="GJ198">
        <v>429.79412841796898</v>
      </c>
      <c r="GK198">
        <v>675.54437255859398</v>
      </c>
      <c r="GL198">
        <v>724.06744384765602</v>
      </c>
      <c r="GM198">
        <v>454.57217407226602</v>
      </c>
      <c r="GN198">
        <v>172.56549072265599</v>
      </c>
      <c r="GO198">
        <v>77.880416870117202</v>
      </c>
      <c r="GP198">
        <v>275.85070800781301</v>
      </c>
      <c r="GQ198">
        <v>324.55773925781301</v>
      </c>
      <c r="GR198">
        <v>158.47967529296901</v>
      </c>
      <c r="GS198">
        <v>152.88117980957</v>
      </c>
      <c r="GT198">
        <v>298.48287963867199</v>
      </c>
      <c r="GU198">
        <v>263.38482666015602</v>
      </c>
      <c r="GV198">
        <v>363.37506103515602</v>
      </c>
      <c r="GW198">
        <v>0.510917007923126</v>
      </c>
      <c r="GX198">
        <v>564.68463134765602</v>
      </c>
      <c r="GY198">
        <v>161.64631652832</v>
      </c>
      <c r="GZ198">
        <v>343.31286621093801</v>
      </c>
      <c r="HA198">
        <v>124.117225646973</v>
      </c>
      <c r="HB198">
        <v>99.212165832519503</v>
      </c>
      <c r="HC198">
        <v>398.48947143554699</v>
      </c>
      <c r="HD198">
        <v>18.7782878875732</v>
      </c>
      <c r="HE198">
        <v>28.556196212768601</v>
      </c>
      <c r="HF198">
        <v>141.00282287597699</v>
      </c>
      <c r="HG198">
        <v>494.60510253906301</v>
      </c>
      <c r="HH198">
        <v>73.416915893554702</v>
      </c>
      <c r="HI198">
        <v>464.393798828125</v>
      </c>
      <c r="HJ198">
        <v>181.86500549316401</v>
      </c>
      <c r="HK198">
        <v>194.040939331055</v>
      </c>
      <c r="HL198">
        <v>59.202091217041001</v>
      </c>
      <c r="HM198">
        <v>132.38104248046901</v>
      </c>
      <c r="HN198">
        <v>59.343170166015597</v>
      </c>
      <c r="HO198">
        <v>1112.41638183594</v>
      </c>
      <c r="HP198">
        <v>52.233558654785199</v>
      </c>
      <c r="HQ198">
        <v>234.75386047363301</v>
      </c>
      <c r="HR198">
        <v>399.07705688476602</v>
      </c>
      <c r="HS198">
        <v>477.53363037109398</v>
      </c>
      <c r="HT198">
        <v>505.72503662109398</v>
      </c>
      <c r="HU198">
        <v>298.08984375</v>
      </c>
      <c r="HV198">
        <v>507.33596801757801</v>
      </c>
      <c r="HW198">
        <v>291.808837890625</v>
      </c>
      <c r="HX198">
        <v>310.00787353515602</v>
      </c>
      <c r="HY198">
        <v>81.631057739257798</v>
      </c>
      <c r="HZ198">
        <v>67.706428527832003</v>
      </c>
      <c r="IA198">
        <v>628.98181152343795</v>
      </c>
      <c r="IB198">
        <v>627.29162597656295</v>
      </c>
      <c r="IC198">
        <v>212.49169921875</v>
      </c>
      <c r="ID198">
        <v>283.01107788085898</v>
      </c>
      <c r="IE198">
        <v>1511.986328125</v>
      </c>
      <c r="IF198">
        <v>1839.73840332031</v>
      </c>
      <c r="IG198">
        <v>125.401718139648</v>
      </c>
      <c r="IH198">
        <v>193.03744506835901</v>
      </c>
      <c r="II198">
        <v>795.177490234375</v>
      </c>
      <c r="IJ198">
        <v>548.12396240234398</v>
      </c>
      <c r="IK198">
        <v>611.23590087890602</v>
      </c>
      <c r="IL198">
        <v>1223.2919921875</v>
      </c>
      <c r="IM198">
        <v>435.45632934570301</v>
      </c>
      <c r="IN198">
        <v>694.870849609375</v>
      </c>
      <c r="IO198">
        <v>1042.2685546875</v>
      </c>
      <c r="IP198">
        <v>815.74365234375</v>
      </c>
      <c r="IQ198">
        <v>730.964111328125</v>
      </c>
      <c r="IR198">
        <v>713.30700683593795</v>
      </c>
      <c r="IS198">
        <v>1157.31665039063</v>
      </c>
      <c r="IT198">
        <v>689.23840332031295</v>
      </c>
      <c r="IU198">
        <v>267.84487915039102</v>
      </c>
      <c r="IV198">
        <v>7.3924527168273899</v>
      </c>
      <c r="IW198">
        <v>139.59719848632801</v>
      </c>
      <c r="IX198">
        <v>901.44104003906295</v>
      </c>
      <c r="IY198">
        <v>197.44567871093801</v>
      </c>
      <c r="IZ198">
        <v>152.76762390136699</v>
      </c>
      <c r="JA198">
        <v>760.27307128906295</v>
      </c>
      <c r="JB198">
        <v>999.03082275390602</v>
      </c>
      <c r="JC198">
        <v>80.217880249023395</v>
      </c>
      <c r="JD198">
        <v>23.9899787902832</v>
      </c>
      <c r="JE198">
        <v>192.64253234863301</v>
      </c>
      <c r="JF198">
        <v>1058.0380859375</v>
      </c>
      <c r="JG198">
        <v>628.26544189453102</v>
      </c>
      <c r="JH198">
        <v>527.14459228515602</v>
      </c>
      <c r="JI198">
        <v>433.47531127929699</v>
      </c>
      <c r="JJ198">
        <v>168.36192321777301</v>
      </c>
      <c r="JK198">
        <v>87.324478149414105</v>
      </c>
      <c r="JL198">
        <v>252.45837402343801</v>
      </c>
      <c r="JM198">
        <v>272.76068115234398</v>
      </c>
      <c r="JN198">
        <v>179.07322692871099</v>
      </c>
      <c r="JO198">
        <v>58.847335815429702</v>
      </c>
      <c r="JP198">
        <v>368.31027221679699</v>
      </c>
      <c r="JQ198">
        <v>260.66891479492199</v>
      </c>
      <c r="JR198">
        <v>344.12283325195301</v>
      </c>
      <c r="JS198">
        <v>1.1735260486602801</v>
      </c>
      <c r="JT198">
        <v>606.17108154296898</v>
      </c>
      <c r="JU198">
        <v>134.48175048828099</v>
      </c>
      <c r="JV198">
        <v>212.48937988281301</v>
      </c>
      <c r="JW198">
        <v>116.448165893555</v>
      </c>
      <c r="JX198">
        <v>130.26553344726599</v>
      </c>
      <c r="JY198">
        <v>314.24777221679699</v>
      </c>
      <c r="JZ198">
        <v>24.068534851074201</v>
      </c>
      <c r="KA198">
        <v>38.811058044433601</v>
      </c>
      <c r="KB198">
        <v>147.40011596679699</v>
      </c>
      <c r="KC198">
        <v>571.95764160156295</v>
      </c>
      <c r="KD198">
        <v>82.137626647949205</v>
      </c>
      <c r="KE198">
        <v>364.573974609375</v>
      </c>
      <c r="KF198">
        <v>208.34515380859401</v>
      </c>
      <c r="KG198">
        <v>171.71710205078099</v>
      </c>
      <c r="KH198">
        <v>45.123485565185597</v>
      </c>
      <c r="KI198">
        <v>138.87950134277301</v>
      </c>
      <c r="KJ198">
        <v>95.426422119140597</v>
      </c>
      <c r="KK198">
        <v>1184.27355957031</v>
      </c>
      <c r="KL198">
        <v>38.899692535400398</v>
      </c>
      <c r="KM198">
        <f>MATCH(A198,[1]ADOS!$G:$G,0)</f>
        <v>522</v>
      </c>
      <c r="KN198" t="str">
        <f>INDEX([1]ADOS!$H:$H,KM198)</f>
        <v xml:space="preserve">NO DSM_IV questions 4a/4b is no and not atypical </v>
      </c>
      <c r="KO198" t="e">
        <f t="shared" si="9"/>
        <v>#VALUE!</v>
      </c>
      <c r="KP198">
        <f t="shared" si="10"/>
        <v>0</v>
      </c>
      <c r="KQ198">
        <v>0</v>
      </c>
      <c r="KR198" t="str">
        <f>INDEX([1]ADOS!$I:$I,KM198)</f>
        <v>Male</v>
      </c>
      <c r="KS198">
        <v>38</v>
      </c>
      <c r="KT198">
        <f t="shared" si="11"/>
        <v>1</v>
      </c>
      <c r="KU198">
        <v>25</v>
      </c>
      <c r="KV198">
        <v>365</v>
      </c>
    </row>
    <row r="199" spans="1:308" ht="15.5" x14ac:dyDescent="0.35">
      <c r="A199" s="1">
        <v>598710</v>
      </c>
      <c r="B199" s="1" t="s">
        <v>7</v>
      </c>
      <c r="C199">
        <v>5.9899349212646502</v>
      </c>
      <c r="D199">
        <v>3.8802807331085201</v>
      </c>
      <c r="E199">
        <v>3.8857691287994398</v>
      </c>
      <c r="F199">
        <v>4.11439752578735</v>
      </c>
      <c r="G199">
        <v>6.0239529609680202</v>
      </c>
      <c r="H199">
        <v>4.65914058685303</v>
      </c>
      <c r="I199">
        <v>4.5392384529113796</v>
      </c>
      <c r="J199">
        <v>4.3775496482849103</v>
      </c>
      <c r="K199">
        <v>4.4111618995666504</v>
      </c>
      <c r="L199">
        <v>3.8007719516754199</v>
      </c>
      <c r="M199">
        <v>3.8359472751617401</v>
      </c>
      <c r="N199">
        <v>4.09305667877197</v>
      </c>
      <c r="O199">
        <v>5.2093338966369602</v>
      </c>
      <c r="P199">
        <v>4.6711583137512198</v>
      </c>
      <c r="Q199">
        <v>4.72569084167481</v>
      </c>
      <c r="R199">
        <v>5.3577165603637704</v>
      </c>
      <c r="S199">
        <v>5.0660319328308097</v>
      </c>
      <c r="T199">
        <v>6.2248425483703604</v>
      </c>
      <c r="U199">
        <v>4.06158494949341</v>
      </c>
      <c r="V199">
        <v>3.5059680938720699</v>
      </c>
      <c r="W199">
        <v>4.70609474182129</v>
      </c>
      <c r="X199">
        <v>4.37284660339356</v>
      </c>
      <c r="Y199">
        <v>4.4222221374511701</v>
      </c>
      <c r="Z199">
        <v>5.6576981544494602</v>
      </c>
      <c r="AA199">
        <v>5.0140638351440403</v>
      </c>
      <c r="AB199">
        <v>5.1868357658386204</v>
      </c>
      <c r="AC199">
        <v>4.5815062522888201</v>
      </c>
      <c r="AD199">
        <v>3.5129964351654102</v>
      </c>
      <c r="AE199">
        <v>3.6279361248016402</v>
      </c>
      <c r="AF199">
        <v>4.93405961990356</v>
      </c>
      <c r="AG199">
        <v>6.17708539962769</v>
      </c>
      <c r="AH199">
        <v>5.1698970794677699</v>
      </c>
      <c r="AI199">
        <v>3.3882524967193599</v>
      </c>
      <c r="AJ199">
        <v>4.6386876106262198</v>
      </c>
      <c r="AK199">
        <v>5.4164967536926296</v>
      </c>
      <c r="AL199">
        <v>3.9499547481536901</v>
      </c>
      <c r="AM199">
        <v>5.39152336120606</v>
      </c>
      <c r="AN199">
        <v>5.2294678688049299</v>
      </c>
      <c r="AO199">
        <v>3.8040814399719198</v>
      </c>
      <c r="AP199">
        <v>3.8862252235412602</v>
      </c>
      <c r="AQ199">
        <v>3.5561876296997101</v>
      </c>
      <c r="AR199">
        <v>3.6629610061645499</v>
      </c>
      <c r="AS199">
        <v>6.3613543510437003</v>
      </c>
      <c r="AT199">
        <v>3.79818511009216</v>
      </c>
      <c r="AU199">
        <v>2.7925276756286599</v>
      </c>
      <c r="AV199">
        <v>3.7958555221557599</v>
      </c>
      <c r="AW199">
        <v>5.5977811813354501</v>
      </c>
      <c r="AX199">
        <v>4.0167183876037598</v>
      </c>
      <c r="AY199">
        <v>4.3232078552246103</v>
      </c>
      <c r="AZ199">
        <v>4.4625830650329599</v>
      </c>
      <c r="BA199">
        <v>3.46767330169678</v>
      </c>
      <c r="BB199">
        <v>4.1842064857482901</v>
      </c>
      <c r="BC199">
        <v>5.05690670013428</v>
      </c>
      <c r="BD199">
        <v>4.9586267471313503</v>
      </c>
      <c r="BE199">
        <v>6.0823826789856001</v>
      </c>
      <c r="BF199">
        <v>3.5164613723754901</v>
      </c>
      <c r="BG199">
        <v>3.7445616722106898</v>
      </c>
      <c r="BH199">
        <v>3.2532837390899698</v>
      </c>
      <c r="BI199">
        <v>3.9555127620696999</v>
      </c>
      <c r="BJ199">
        <v>4.7561902999877903</v>
      </c>
      <c r="BK199">
        <v>4.3102149963378897</v>
      </c>
      <c r="BL199">
        <v>5.7221446037292498</v>
      </c>
      <c r="BM199">
        <v>6.3075141906738299</v>
      </c>
      <c r="BN199">
        <v>4.7298722267150897</v>
      </c>
      <c r="BO199">
        <v>4.3369221687316903</v>
      </c>
      <c r="BP199">
        <v>3.5392827987670898</v>
      </c>
      <c r="BQ199">
        <v>3.7577652931213401</v>
      </c>
      <c r="BR199">
        <v>3.61901903152466</v>
      </c>
      <c r="BS199">
        <v>3.4879708290100102</v>
      </c>
      <c r="BT199">
        <v>5.1899914741516104</v>
      </c>
      <c r="BU199">
        <v>4.7992982864379901</v>
      </c>
      <c r="BV199">
        <v>5.80299949645996</v>
      </c>
      <c r="BW199">
        <v>3.9283475875854501</v>
      </c>
      <c r="BX199">
        <v>3.36711978912354</v>
      </c>
      <c r="BY199">
        <v>5.4569768905639702</v>
      </c>
      <c r="BZ199">
        <v>4.06353807449341</v>
      </c>
      <c r="CA199">
        <v>3.6709871292114298</v>
      </c>
      <c r="CB199">
        <v>4.0483107566833496</v>
      </c>
      <c r="CC199">
        <v>5.4742550849914604</v>
      </c>
      <c r="CD199">
        <v>4.5434603691101101</v>
      </c>
      <c r="CE199">
        <v>4.4456748962402299</v>
      </c>
      <c r="CF199">
        <v>4.2698030471801802</v>
      </c>
      <c r="CG199">
        <v>4.18064308166504</v>
      </c>
      <c r="CH199">
        <v>3.6247296333313002</v>
      </c>
      <c r="CI199">
        <v>3.6048040390014702</v>
      </c>
      <c r="CJ199">
        <v>4.8074641227722203</v>
      </c>
      <c r="CK199">
        <v>5.26578617095947</v>
      </c>
      <c r="CL199">
        <v>4.6453475952148402</v>
      </c>
      <c r="CM199">
        <v>4.7241635322570801</v>
      </c>
      <c r="CN199">
        <v>5.3701620101928702</v>
      </c>
      <c r="CO199">
        <v>5.3826370239257804</v>
      </c>
      <c r="CP199">
        <v>7.0366683006286603</v>
      </c>
      <c r="CQ199">
        <v>4.5356888771057102</v>
      </c>
      <c r="CR199">
        <v>3.9115612506866499</v>
      </c>
      <c r="CS199">
        <v>4.77626657485962</v>
      </c>
      <c r="CT199">
        <v>4.2930564880371103</v>
      </c>
      <c r="CU199">
        <v>4.0764355659484899</v>
      </c>
      <c r="CV199">
        <v>5.8205366134643599</v>
      </c>
      <c r="CW199">
        <v>5.2068834304809597</v>
      </c>
      <c r="CX199">
        <v>4.6321554183959996</v>
      </c>
      <c r="CY199">
        <v>4.48079586029053</v>
      </c>
      <c r="CZ199">
        <v>3.51499676704407</v>
      </c>
      <c r="DA199">
        <v>3.8098766803741499</v>
      </c>
      <c r="DB199">
        <v>4.79093217849731</v>
      </c>
      <c r="DC199">
        <v>6.3256940841674796</v>
      </c>
      <c r="DD199">
        <v>5.1276655197143599</v>
      </c>
      <c r="DE199">
        <v>3.50319170951843</v>
      </c>
      <c r="DF199">
        <v>4.4481663703918501</v>
      </c>
      <c r="DG199">
        <v>5.5214996337890598</v>
      </c>
      <c r="DH199">
        <v>3.9120121002197301</v>
      </c>
      <c r="DI199">
        <v>5.2040209770202601</v>
      </c>
      <c r="DJ199">
        <v>5.1609296798706099</v>
      </c>
      <c r="DK199">
        <v>4.5084276199340803</v>
      </c>
      <c r="DL199">
        <v>4.6669340133667001</v>
      </c>
      <c r="DM199">
        <v>3.6108150482177699</v>
      </c>
      <c r="DN199">
        <v>3.7430047988891602</v>
      </c>
      <c r="DO199">
        <v>7.0066943168640101</v>
      </c>
      <c r="DP199">
        <v>3.6747515201568599</v>
      </c>
      <c r="DQ199">
        <v>2.7671632766723602</v>
      </c>
      <c r="DR199">
        <v>3.9120020866393999</v>
      </c>
      <c r="DS199">
        <v>6.3174624443054199</v>
      </c>
      <c r="DT199">
        <v>4.2583756446838397</v>
      </c>
      <c r="DU199">
        <v>5.2793955802917498</v>
      </c>
      <c r="DV199">
        <v>4.5568585395812997</v>
      </c>
      <c r="DW199">
        <v>3.7008759975433398</v>
      </c>
      <c r="DX199">
        <v>4.0259995460510298</v>
      </c>
      <c r="DY199">
        <v>4.6256051063537598</v>
      </c>
      <c r="DZ199">
        <v>4.4500308036804199</v>
      </c>
      <c r="EA199">
        <v>4.0922799110412598</v>
      </c>
      <c r="EB199">
        <v>3.7757589817047101</v>
      </c>
      <c r="EC199">
        <v>3.79497265815735</v>
      </c>
      <c r="ED199">
        <v>3.5208208560943599</v>
      </c>
      <c r="EE199">
        <v>4.5884957313537598</v>
      </c>
      <c r="EF199">
        <v>4.38340091705322</v>
      </c>
      <c r="EG199">
        <v>4.0258092880248997</v>
      </c>
      <c r="EH199">
        <v>5.3570284843444798</v>
      </c>
      <c r="EI199">
        <v>5.9129996299743697</v>
      </c>
      <c r="EJ199">
        <v>5.1198439598083496</v>
      </c>
      <c r="EK199">
        <v>4.0420227050781303</v>
      </c>
      <c r="EL199">
        <v>3.23396968841553</v>
      </c>
      <c r="EM199">
        <v>3.5519852638244598</v>
      </c>
      <c r="EN199">
        <v>3.5234940052032502</v>
      </c>
      <c r="EO199">
        <v>3.8450148105621298</v>
      </c>
      <c r="EP199">
        <v>5.4614915847778303</v>
      </c>
      <c r="EQ199">
        <v>4.4454369544982901</v>
      </c>
      <c r="ER199">
        <v>5.27838039398193</v>
      </c>
      <c r="ES199">
        <v>3.8264894485473602</v>
      </c>
      <c r="ET199">
        <v>3.5419068336486799</v>
      </c>
      <c r="EU199">
        <v>198.79040527343801</v>
      </c>
      <c r="EV199">
        <v>623.75738525390602</v>
      </c>
      <c r="EW199">
        <v>555.14532470703102</v>
      </c>
      <c r="EX199">
        <v>453.38024902343801</v>
      </c>
      <c r="EY199">
        <v>238.22267150878901</v>
      </c>
      <c r="EZ199">
        <v>464.60861206054699</v>
      </c>
      <c r="FA199">
        <v>220.73953247070301</v>
      </c>
      <c r="FB199">
        <v>372.70550537109398</v>
      </c>
      <c r="FC199">
        <v>125.095504760742</v>
      </c>
      <c r="FD199">
        <v>68.870018005371094</v>
      </c>
      <c r="FE199">
        <v>877.65252685546898</v>
      </c>
      <c r="FF199">
        <v>436.86776733398398</v>
      </c>
      <c r="FG199">
        <v>267.59194946289102</v>
      </c>
      <c r="FH199">
        <v>352.54922485351602</v>
      </c>
      <c r="FI199">
        <v>1392.92919921875</v>
      </c>
      <c r="FJ199">
        <v>2115.189453125</v>
      </c>
      <c r="FK199">
        <v>171.93504333496099</v>
      </c>
      <c r="FL199">
        <v>251.61476135253901</v>
      </c>
      <c r="FM199">
        <v>857.59533691406295</v>
      </c>
      <c r="FN199">
        <v>578.26123046875</v>
      </c>
      <c r="FO199">
        <v>750.81976318359398</v>
      </c>
      <c r="FP199">
        <v>1111.77587890625</v>
      </c>
      <c r="FQ199">
        <v>426.53375244140602</v>
      </c>
      <c r="FR199">
        <v>760.13995361328102</v>
      </c>
      <c r="FS199">
        <v>997.188232421875</v>
      </c>
      <c r="FT199">
        <v>1404.46716308594</v>
      </c>
      <c r="FU199">
        <v>1073.26892089844</v>
      </c>
      <c r="FV199">
        <v>1092.59265136719</v>
      </c>
      <c r="FW199">
        <v>1106.59118652344</v>
      </c>
      <c r="FX199">
        <v>929.35784912109398</v>
      </c>
      <c r="FY199">
        <v>357.36825561523398</v>
      </c>
      <c r="FZ199">
        <v>14.3601484298706</v>
      </c>
      <c r="GA199">
        <v>143.10612487793</v>
      </c>
      <c r="GB199">
        <v>936.889892578125</v>
      </c>
      <c r="GC199">
        <v>235.49478149414099</v>
      </c>
      <c r="GD199">
        <v>232.845779418945</v>
      </c>
      <c r="GE199">
        <v>1122.21496582031</v>
      </c>
      <c r="GF199">
        <v>1237.06726074219</v>
      </c>
      <c r="GG199">
        <v>77.807556152343807</v>
      </c>
      <c r="GH199">
        <v>15.863086700439499</v>
      </c>
      <c r="GI199">
        <v>219.88233947753901</v>
      </c>
      <c r="GJ199">
        <v>758.16473388671898</v>
      </c>
      <c r="GK199">
        <v>567.42852783203102</v>
      </c>
      <c r="GL199">
        <v>672.20593261718795</v>
      </c>
      <c r="GM199">
        <v>589.073974609375</v>
      </c>
      <c r="GN199">
        <v>230.01661682128901</v>
      </c>
      <c r="GO199">
        <v>97.511947631835895</v>
      </c>
      <c r="GP199">
        <v>335.13751220703102</v>
      </c>
      <c r="GQ199">
        <v>349.07687377929699</v>
      </c>
      <c r="GR199">
        <v>243.29983520507801</v>
      </c>
      <c r="GS199">
        <v>98.924423217773395</v>
      </c>
      <c r="GT199">
        <v>353.37677001953102</v>
      </c>
      <c r="GU199">
        <v>268.10519409179699</v>
      </c>
      <c r="GV199">
        <v>790.49798583984398</v>
      </c>
      <c r="GW199">
        <v>0.72664701938629195</v>
      </c>
      <c r="GX199">
        <v>540.88244628906295</v>
      </c>
      <c r="GY199">
        <v>187.28161621093801</v>
      </c>
      <c r="GZ199">
        <v>315.26751708984398</v>
      </c>
      <c r="HA199">
        <v>159.93026733398401</v>
      </c>
      <c r="HB199">
        <v>156.81405639648401</v>
      </c>
      <c r="HC199">
        <v>447.13284301757801</v>
      </c>
      <c r="HD199">
        <v>89.427429199218807</v>
      </c>
      <c r="HE199">
        <v>24.135656356811499</v>
      </c>
      <c r="HF199">
        <v>213.93641662597699</v>
      </c>
      <c r="HG199">
        <v>430.39810180664102</v>
      </c>
      <c r="HH199">
        <v>113.816940307617</v>
      </c>
      <c r="HI199">
        <v>523.51239013671898</v>
      </c>
      <c r="HJ199">
        <v>347.57156372070301</v>
      </c>
      <c r="HK199">
        <v>199.07597351074199</v>
      </c>
      <c r="HL199">
        <v>68.156440734863295</v>
      </c>
      <c r="HM199">
        <v>130.92736816406301</v>
      </c>
      <c r="HN199">
        <v>86.509391784667997</v>
      </c>
      <c r="HO199">
        <v>1221.79296875</v>
      </c>
      <c r="HP199">
        <v>50.998050689697301</v>
      </c>
      <c r="HQ199">
        <v>362.80148315429699</v>
      </c>
      <c r="HR199">
        <v>667.76397705078102</v>
      </c>
      <c r="HS199">
        <v>656.94805908203102</v>
      </c>
      <c r="HT199">
        <v>397.80993652343801</v>
      </c>
      <c r="HU199">
        <v>333.23135375976602</v>
      </c>
      <c r="HV199">
        <v>504.44445800781301</v>
      </c>
      <c r="HW199">
        <v>274.26794433593801</v>
      </c>
      <c r="HX199">
        <v>371.46749877929699</v>
      </c>
      <c r="HY199">
        <v>123.324104309082</v>
      </c>
      <c r="HZ199">
        <v>57.123012542724602</v>
      </c>
      <c r="IA199">
        <v>800.27276611328102</v>
      </c>
      <c r="IB199">
        <v>526.71887207031295</v>
      </c>
      <c r="IC199">
        <v>158.93647766113301</v>
      </c>
      <c r="ID199">
        <v>275.775390625</v>
      </c>
      <c r="IE199">
        <v>1811.66845703125</v>
      </c>
      <c r="IF199">
        <v>1963.16320800781</v>
      </c>
      <c r="IG199">
        <v>159.46224975585901</v>
      </c>
      <c r="IH199">
        <v>230.25276184082</v>
      </c>
      <c r="II199">
        <v>1090.1982421875</v>
      </c>
      <c r="IJ199">
        <v>665.27032470703102</v>
      </c>
      <c r="IK199">
        <v>847.62060546875</v>
      </c>
      <c r="IL199">
        <v>1146.67980957031</v>
      </c>
      <c r="IM199">
        <v>471.89224243164102</v>
      </c>
      <c r="IN199">
        <v>712.029296875</v>
      </c>
      <c r="IO199">
        <v>1061.64208984375</v>
      </c>
      <c r="IP199">
        <v>1541.18005371094</v>
      </c>
      <c r="IQ199">
        <v>970.19891357421898</v>
      </c>
      <c r="IR199">
        <v>1026.13049316406</v>
      </c>
      <c r="IS199">
        <v>1093.52819824219</v>
      </c>
      <c r="IT199">
        <v>900.19323730468795</v>
      </c>
      <c r="IU199">
        <v>380.77130126953102</v>
      </c>
      <c r="IV199">
        <v>19.017950057983398</v>
      </c>
      <c r="IW199">
        <v>128.37406921386699</v>
      </c>
      <c r="IX199">
        <v>881.60833740234398</v>
      </c>
      <c r="IY199">
        <v>207.95373535156301</v>
      </c>
      <c r="IZ199">
        <v>208.50767517089801</v>
      </c>
      <c r="JA199">
        <v>901.16094970703102</v>
      </c>
      <c r="JB199">
        <v>1135.58178710938</v>
      </c>
      <c r="JC199">
        <v>48.7020263671875</v>
      </c>
      <c r="JD199">
        <v>12.516492843627899</v>
      </c>
      <c r="JE199">
        <v>212.890625</v>
      </c>
      <c r="JF199">
        <v>827.945068359375</v>
      </c>
      <c r="JG199">
        <v>585.70458984375</v>
      </c>
      <c r="JH199">
        <v>699.730224609375</v>
      </c>
      <c r="JI199">
        <v>609.42083740234398</v>
      </c>
      <c r="JJ199">
        <v>244.27687072753901</v>
      </c>
      <c r="JK199">
        <v>83.839149475097699</v>
      </c>
      <c r="JL199">
        <v>299.60260009765602</v>
      </c>
      <c r="JM199">
        <v>348.86221313476602</v>
      </c>
      <c r="JN199">
        <v>200.41931152343801</v>
      </c>
      <c r="JO199">
        <v>73.158744812011705</v>
      </c>
      <c r="JP199">
        <v>258.18710327148398</v>
      </c>
      <c r="JQ199">
        <v>445.66705322265602</v>
      </c>
      <c r="JR199">
        <v>361.30294799804699</v>
      </c>
      <c r="JS199">
        <v>1.0986130237579299</v>
      </c>
      <c r="JT199">
        <v>629.04608154296898</v>
      </c>
      <c r="JU199">
        <v>207.89678955078099</v>
      </c>
      <c r="JV199">
        <v>268.06756591796898</v>
      </c>
      <c r="JW199">
        <v>174.25262451171901</v>
      </c>
      <c r="JX199">
        <v>138.52786254882801</v>
      </c>
      <c r="JY199">
        <v>449.86508178710898</v>
      </c>
      <c r="JZ199">
        <v>25.915725708007798</v>
      </c>
      <c r="KA199">
        <v>30.8112697601318</v>
      </c>
      <c r="KB199">
        <v>165.74024963378901</v>
      </c>
      <c r="KC199">
        <v>679.71337890625</v>
      </c>
      <c r="KD199">
        <v>70.688682556152301</v>
      </c>
      <c r="KE199">
        <v>496.02505493164102</v>
      </c>
      <c r="KF199">
        <v>279.44869995117199</v>
      </c>
      <c r="KG199">
        <v>152.951736450195</v>
      </c>
      <c r="KH199">
        <v>62.689006805419901</v>
      </c>
      <c r="KI199">
        <v>180.01206970214801</v>
      </c>
      <c r="KJ199">
        <v>69.238922119140597</v>
      </c>
      <c r="KK199">
        <v>1409.58959960938</v>
      </c>
      <c r="KL199">
        <v>61.060718536377003</v>
      </c>
      <c r="KM199">
        <f>MATCH(A199,[1]ADOS!$G:$G,0)</f>
        <v>431</v>
      </c>
      <c r="KN199" t="str">
        <f>INDEX([1]ADOS!$H:$H,KM199)</f>
        <v xml:space="preserve">NO DSM_IV questions 4a/4b is no and not atypical </v>
      </c>
      <c r="KO199" t="e">
        <f t="shared" si="9"/>
        <v>#VALUE!</v>
      </c>
      <c r="KP199">
        <f t="shared" si="10"/>
        <v>0</v>
      </c>
      <c r="KQ199">
        <v>0</v>
      </c>
      <c r="KR199" t="str">
        <f>INDEX([1]ADOS!$I:$I,KM199)</f>
        <v>Male</v>
      </c>
      <c r="KS199">
        <v>38</v>
      </c>
      <c r="KT199">
        <f t="shared" si="11"/>
        <v>1</v>
      </c>
      <c r="KU199">
        <v>25</v>
      </c>
      <c r="KV199">
        <v>365</v>
      </c>
    </row>
    <row r="200" spans="1:308" ht="15.5" x14ac:dyDescent="0.35">
      <c r="A200" s="1">
        <v>600902</v>
      </c>
      <c r="B200" s="1" t="s">
        <v>7</v>
      </c>
      <c r="C200">
        <v>6.2439880371093803</v>
      </c>
      <c r="D200">
        <v>4.7650556564331099</v>
      </c>
      <c r="E200">
        <v>3.2220189571380602</v>
      </c>
      <c r="F200">
        <v>4.2960915565490696</v>
      </c>
      <c r="G200">
        <v>6.1133799552917498</v>
      </c>
      <c r="H200">
        <v>4.7472867965698198</v>
      </c>
      <c r="I200">
        <v>4.5268483161926296</v>
      </c>
      <c r="J200">
        <v>4.3156018257141104</v>
      </c>
      <c r="K200">
        <v>4.9539709091186497</v>
      </c>
      <c r="L200">
        <v>4.0214300155639702</v>
      </c>
      <c r="M200">
        <v>4.0354800224304199</v>
      </c>
      <c r="N200">
        <v>4.7608475685119602</v>
      </c>
      <c r="O200">
        <v>4.88330030441284</v>
      </c>
      <c r="P200">
        <v>4.7203106880187997</v>
      </c>
      <c r="Q200">
        <v>5.0659775733947798</v>
      </c>
      <c r="R200">
        <v>4.9688181877136204</v>
      </c>
      <c r="S200">
        <v>5.7484245300293004</v>
      </c>
      <c r="T200">
        <v>6.4609351158142099</v>
      </c>
      <c r="U200">
        <v>4.9636912345886204</v>
      </c>
      <c r="V200">
        <v>3.9956142902374299</v>
      </c>
      <c r="W200">
        <v>5.1543130874633798</v>
      </c>
      <c r="X200">
        <v>4.4627971649169904</v>
      </c>
      <c r="Y200">
        <v>4.1189408302307102</v>
      </c>
      <c r="Z200">
        <v>5.3734102249145499</v>
      </c>
      <c r="AA200">
        <v>5.47170114517212</v>
      </c>
      <c r="AB200">
        <v>5.44323682785034</v>
      </c>
      <c r="AC200">
        <v>4.3339209556579599</v>
      </c>
      <c r="AD200">
        <v>3.1427347660064702</v>
      </c>
      <c r="AE200">
        <v>3.97213959693909</v>
      </c>
      <c r="AF200">
        <v>5.2059736251831099</v>
      </c>
      <c r="AG200">
        <v>6.1911268234252903</v>
      </c>
      <c r="AH200">
        <v>5.10351657867432</v>
      </c>
      <c r="AI200">
        <v>4.4030952453613299</v>
      </c>
      <c r="AJ200">
        <v>4.7633719444274902</v>
      </c>
      <c r="AK200">
        <v>5.1627984046936</v>
      </c>
      <c r="AL200">
        <v>4.5042753219604501</v>
      </c>
      <c r="AM200">
        <v>5.5534033775329599</v>
      </c>
      <c r="AN200">
        <v>5.4538612365722701</v>
      </c>
      <c r="AO200">
        <v>4.1013102531433097</v>
      </c>
      <c r="AP200">
        <v>5.0307765007018999</v>
      </c>
      <c r="AQ200">
        <v>4.4798908233642596</v>
      </c>
      <c r="AR200">
        <v>4.1172986030578604</v>
      </c>
      <c r="AS200">
        <v>5.8968391418456996</v>
      </c>
      <c r="AT200">
        <v>4.2051954269409197</v>
      </c>
      <c r="AU200">
        <v>2.82112741470337</v>
      </c>
      <c r="AV200">
        <v>3.8057265281677202</v>
      </c>
      <c r="AW200">
        <v>5.6690969467163104</v>
      </c>
      <c r="AX200">
        <v>4.8664526939392099</v>
      </c>
      <c r="AY200">
        <v>4.9017858505248997</v>
      </c>
      <c r="AZ200">
        <v>5.0194554328918501</v>
      </c>
      <c r="BA200">
        <v>3.9832901954650901</v>
      </c>
      <c r="BB200">
        <v>4.1797957420349103</v>
      </c>
      <c r="BC200">
        <v>5.2233748435974103</v>
      </c>
      <c r="BD200">
        <v>4.2937855720520002</v>
      </c>
      <c r="BE200">
        <v>5.1984701156616202</v>
      </c>
      <c r="BF200">
        <v>4.0978422164917001</v>
      </c>
      <c r="BG200">
        <v>3.9698450565338099</v>
      </c>
      <c r="BH200">
        <v>3.8770656585693399</v>
      </c>
      <c r="BI200">
        <v>4.3919787406921396</v>
      </c>
      <c r="BJ200">
        <v>4.9824566841125497</v>
      </c>
      <c r="BK200">
        <v>4.3805346488952601</v>
      </c>
      <c r="BL200">
        <v>5.1691970825195304</v>
      </c>
      <c r="BM200">
        <v>5.6411118507385298</v>
      </c>
      <c r="BN200">
        <v>4.8301630020141602</v>
      </c>
      <c r="BO200">
        <v>4.9156255722045898</v>
      </c>
      <c r="BP200">
        <v>3.5782845020294198</v>
      </c>
      <c r="BQ200">
        <v>3.5907404422760001</v>
      </c>
      <c r="BR200">
        <v>4.1076598167419398</v>
      </c>
      <c r="BS200">
        <v>3.9632537364959699</v>
      </c>
      <c r="BT200">
        <v>5.5928101539611799</v>
      </c>
      <c r="BU200">
        <v>5.0375709533691397</v>
      </c>
      <c r="BV200">
        <v>5.7436785697937003</v>
      </c>
      <c r="BW200">
        <v>4.34281206130981</v>
      </c>
      <c r="BX200">
        <v>4.0487432479858398</v>
      </c>
      <c r="BY200">
        <v>5.9859461784362802</v>
      </c>
      <c r="BZ200">
        <v>4.2844429016113299</v>
      </c>
      <c r="CA200">
        <v>3.2365360260009801</v>
      </c>
      <c r="CB200">
        <v>4.3777804374694798</v>
      </c>
      <c r="CC200">
        <v>5.7062706947326696</v>
      </c>
      <c r="CD200">
        <v>5.4008922576904297</v>
      </c>
      <c r="CE200">
        <v>4.4764928817748997</v>
      </c>
      <c r="CF200">
        <v>4.3555383682251003</v>
      </c>
      <c r="CG200">
        <v>5.2839369773864799</v>
      </c>
      <c r="CH200">
        <v>3.9108610153198198</v>
      </c>
      <c r="CI200">
        <v>4.2853741645812997</v>
      </c>
      <c r="CJ200">
        <v>4.95574855804443</v>
      </c>
      <c r="CK200">
        <v>5.6253933906555202</v>
      </c>
      <c r="CL200">
        <v>4.7876539230346697</v>
      </c>
      <c r="CM200">
        <v>5.2392473220825204</v>
      </c>
      <c r="CN200">
        <v>4.8637251853942898</v>
      </c>
      <c r="CO200">
        <v>6.1824364662170401</v>
      </c>
      <c r="CP200">
        <v>7.2088708877563503</v>
      </c>
      <c r="CQ200">
        <v>4.7469615936279297</v>
      </c>
      <c r="CR200">
        <v>4.2980861663818404</v>
      </c>
      <c r="CS200">
        <v>5.2450122833251998</v>
      </c>
      <c r="CT200">
        <v>4.3515763282775897</v>
      </c>
      <c r="CU200">
        <v>4.1993179321289098</v>
      </c>
      <c r="CV200">
        <v>5.3934302330017099</v>
      </c>
      <c r="CW200">
        <v>4.8537282943725604</v>
      </c>
      <c r="CX200">
        <v>4.9208712577819798</v>
      </c>
      <c r="CY200">
        <v>4.7117996215820304</v>
      </c>
      <c r="CZ200">
        <v>3.3137738704681401</v>
      </c>
      <c r="DA200">
        <v>4.0285100936889702</v>
      </c>
      <c r="DB200">
        <v>5.2768807411193901</v>
      </c>
      <c r="DC200">
        <v>6.3708195686340297</v>
      </c>
      <c r="DD200">
        <v>5.6319961547851598</v>
      </c>
      <c r="DE200">
        <v>4.39400386810303</v>
      </c>
      <c r="DF200">
        <v>4.7786631584167498</v>
      </c>
      <c r="DG200">
        <v>5.5195517539978001</v>
      </c>
      <c r="DH200">
        <v>4.4235482215881401</v>
      </c>
      <c r="DI200">
        <v>5.3595714569091797</v>
      </c>
      <c r="DJ200">
        <v>5.5528707504272496</v>
      </c>
      <c r="DK200">
        <v>4.8302273750305202</v>
      </c>
      <c r="DL200">
        <v>4.35621881484985</v>
      </c>
      <c r="DM200">
        <v>4.0745391845703098</v>
      </c>
      <c r="DN200">
        <v>4.1228623390197798</v>
      </c>
      <c r="DO200">
        <v>6.4974422454834002</v>
      </c>
      <c r="DP200">
        <v>4.1557846069335902</v>
      </c>
      <c r="DQ200">
        <v>2.8624837398529102</v>
      </c>
      <c r="DR200">
        <v>4.1578011512756401</v>
      </c>
      <c r="DS200">
        <v>6.4057660102844203</v>
      </c>
      <c r="DT200">
        <v>4.7942199707031303</v>
      </c>
      <c r="DU200">
        <v>5.4154615402221697</v>
      </c>
      <c r="DV200">
        <v>5.1624178886413601</v>
      </c>
      <c r="DW200">
        <v>3.8027126789093</v>
      </c>
      <c r="DX200">
        <v>4.2933912277221697</v>
      </c>
      <c r="DY200">
        <v>4.6695179939270002</v>
      </c>
      <c r="DZ200">
        <v>4.4688248634338397</v>
      </c>
      <c r="EA200">
        <v>3.99991750717163</v>
      </c>
      <c r="EB200">
        <v>4.12119388580322</v>
      </c>
      <c r="EC200">
        <v>3.9461286067962602</v>
      </c>
      <c r="ED200">
        <v>4.0879654884338397</v>
      </c>
      <c r="EE200">
        <v>3.7318332195282</v>
      </c>
      <c r="EF200">
        <v>5.2565159797668501</v>
      </c>
      <c r="EG200">
        <v>4.2423882484436</v>
      </c>
      <c r="EH200">
        <v>5.56215524673462</v>
      </c>
      <c r="EI200">
        <v>5.8852453231811497</v>
      </c>
      <c r="EJ200">
        <v>4.3708353042602504</v>
      </c>
      <c r="EK200">
        <v>4.3528547286987296</v>
      </c>
      <c r="EL200">
        <v>3.9215781688690199</v>
      </c>
      <c r="EM200">
        <v>3.5924117565154998</v>
      </c>
      <c r="EN200">
        <v>3.89665699005127</v>
      </c>
      <c r="EO200">
        <v>4.2899465560913104</v>
      </c>
      <c r="EP200">
        <v>6.0507764816284197</v>
      </c>
      <c r="EQ200">
        <v>5.0459690093994096</v>
      </c>
      <c r="ER200">
        <v>5.9671287536621103</v>
      </c>
      <c r="ES200">
        <v>4.1356983184814498</v>
      </c>
      <c r="ET200">
        <v>4.2501058578491202</v>
      </c>
      <c r="EU200">
        <v>236.822830200195</v>
      </c>
      <c r="EV200">
        <v>552.31671142578102</v>
      </c>
      <c r="EW200">
        <v>590.27478027343795</v>
      </c>
      <c r="EX200">
        <v>449.67764282226602</v>
      </c>
      <c r="EY200">
        <v>363.47491455078102</v>
      </c>
      <c r="EZ200">
        <v>582.79547119140602</v>
      </c>
      <c r="FA200">
        <v>332.13674926757801</v>
      </c>
      <c r="FB200">
        <v>390.72921752929699</v>
      </c>
      <c r="FC200">
        <v>130.41941833496099</v>
      </c>
      <c r="FD200">
        <v>81.234001159667997</v>
      </c>
      <c r="FE200">
        <v>546.47772216796898</v>
      </c>
      <c r="FF200">
        <v>619.26806640625</v>
      </c>
      <c r="FG200">
        <v>193.522705078125</v>
      </c>
      <c r="FH200">
        <v>693.77301025390602</v>
      </c>
      <c r="FI200">
        <v>1797.45739746094</v>
      </c>
      <c r="FJ200">
        <v>2130.0595703125</v>
      </c>
      <c r="FK200">
        <v>160.26396179199199</v>
      </c>
      <c r="FL200">
        <v>232.95259094238301</v>
      </c>
      <c r="FM200">
        <v>1270.28796386719</v>
      </c>
      <c r="FN200">
        <v>523.06164550781295</v>
      </c>
      <c r="FO200">
        <v>592.33331298828102</v>
      </c>
      <c r="FP200">
        <v>1014.44244384766</v>
      </c>
      <c r="FQ200">
        <v>606.82269287109398</v>
      </c>
      <c r="FR200">
        <v>950.20233154296898</v>
      </c>
      <c r="FS200">
        <v>837.83929443359398</v>
      </c>
      <c r="FT200">
        <v>983.75970458984398</v>
      </c>
      <c r="FU200">
        <v>1206.19848632813</v>
      </c>
      <c r="FV200">
        <v>855.4521484375</v>
      </c>
      <c r="FW200">
        <v>1107.40759277344</v>
      </c>
      <c r="FX200">
        <v>1139.97033691406</v>
      </c>
      <c r="FY200">
        <v>335.53942871093801</v>
      </c>
      <c r="FZ200">
        <v>20.3635368347168</v>
      </c>
      <c r="GA200">
        <v>198.47532653808599</v>
      </c>
      <c r="GB200">
        <v>894.03521728515602</v>
      </c>
      <c r="GC200">
        <v>220.81427001953099</v>
      </c>
      <c r="GD200">
        <v>291.75115966796898</v>
      </c>
      <c r="GE200">
        <v>667.85729980468795</v>
      </c>
      <c r="GF200">
        <v>829.43322753906295</v>
      </c>
      <c r="GG200">
        <v>100.13181304931599</v>
      </c>
      <c r="GH200">
        <v>57.525798797607401</v>
      </c>
      <c r="GI200">
        <v>228.61717224121099</v>
      </c>
      <c r="GJ200">
        <v>699.45806884765602</v>
      </c>
      <c r="GK200">
        <v>923.95916748046898</v>
      </c>
      <c r="GL200">
        <v>614.36895751953102</v>
      </c>
      <c r="GM200">
        <v>622.1064453125</v>
      </c>
      <c r="GN200">
        <v>227.13253784179699</v>
      </c>
      <c r="GO200">
        <v>92.748893737792997</v>
      </c>
      <c r="GP200">
        <v>298.12673950195301</v>
      </c>
      <c r="GQ200">
        <v>402.44863891601602</v>
      </c>
      <c r="GR200">
        <v>90.091178894042997</v>
      </c>
      <c r="GS200">
        <v>136.79634094238301</v>
      </c>
      <c r="GT200">
        <v>454.86428833007801</v>
      </c>
      <c r="GU200">
        <v>306.53628540039102</v>
      </c>
      <c r="GV200">
        <v>605.59387207031295</v>
      </c>
      <c r="GW200">
        <v>0.58700597286224399</v>
      </c>
      <c r="GX200">
        <v>600.41595458984398</v>
      </c>
      <c r="GY200">
        <v>455.70172119140602</v>
      </c>
      <c r="GZ200">
        <v>213.664962768555</v>
      </c>
      <c r="HA200">
        <v>148.92271423339801</v>
      </c>
      <c r="HB200">
        <v>110.089973449707</v>
      </c>
      <c r="HC200">
        <v>335.58355712890602</v>
      </c>
      <c r="HD200">
        <v>68.778945922851605</v>
      </c>
      <c r="HE200">
        <v>42.090778350830099</v>
      </c>
      <c r="HF200">
        <v>112.18399047851599</v>
      </c>
      <c r="HG200">
        <v>399.64370727539102</v>
      </c>
      <c r="HH200">
        <v>93.507583618164105</v>
      </c>
      <c r="HI200">
        <v>345.22628784179699</v>
      </c>
      <c r="HJ200">
        <v>378.17196655273398</v>
      </c>
      <c r="HK200">
        <v>223.77621459960901</v>
      </c>
      <c r="HL200">
        <v>50.911380767822301</v>
      </c>
      <c r="HM200">
        <v>183.630783081055</v>
      </c>
      <c r="HN200">
        <v>62.5473022460938</v>
      </c>
      <c r="HO200">
        <v>1004.10314941406</v>
      </c>
      <c r="HP200">
        <v>108.958305358887</v>
      </c>
      <c r="HQ200">
        <v>289.35745239257801</v>
      </c>
      <c r="HR200">
        <v>496.95343017578102</v>
      </c>
      <c r="HS200">
        <v>568.64147949218795</v>
      </c>
      <c r="HT200">
        <v>488.980224609375</v>
      </c>
      <c r="HU200">
        <v>397.99493408203102</v>
      </c>
      <c r="HV200">
        <v>530.535888671875</v>
      </c>
      <c r="HW200">
        <v>377.77087402343801</v>
      </c>
      <c r="HX200">
        <v>291.84539794921898</v>
      </c>
      <c r="HY200">
        <v>137.65347290039099</v>
      </c>
      <c r="HZ200">
        <v>68.091506958007798</v>
      </c>
      <c r="IA200">
        <v>913.47723388671898</v>
      </c>
      <c r="IB200">
        <v>579.74261474609398</v>
      </c>
      <c r="IC200">
        <v>131.645584106445</v>
      </c>
      <c r="ID200">
        <v>392.69879150390602</v>
      </c>
      <c r="IE200">
        <v>1848.759765625</v>
      </c>
      <c r="IF200">
        <v>2314.92651367188</v>
      </c>
      <c r="IG200">
        <v>171.09516906738301</v>
      </c>
      <c r="IH200">
        <v>219.13211059570301</v>
      </c>
      <c r="II200">
        <v>1285.89831542969</v>
      </c>
      <c r="IJ200">
        <v>357.37991333007801</v>
      </c>
      <c r="IK200">
        <v>595.632568359375</v>
      </c>
      <c r="IL200">
        <v>936.60516357421898</v>
      </c>
      <c r="IM200">
        <v>573.04681396484398</v>
      </c>
      <c r="IN200">
        <v>849.00042724609398</v>
      </c>
      <c r="IO200">
        <v>672.11810302734398</v>
      </c>
      <c r="IP200">
        <v>1235.06567382813</v>
      </c>
      <c r="IQ200">
        <v>1160.88256835938</v>
      </c>
      <c r="IR200">
        <v>967.40924072265602</v>
      </c>
      <c r="IS200">
        <v>1267.29736328125</v>
      </c>
      <c r="IT200">
        <v>1018.77825927734</v>
      </c>
      <c r="IU200">
        <v>310.970458984375</v>
      </c>
      <c r="IV200">
        <v>6.8504872322082502</v>
      </c>
      <c r="IW200">
        <v>191.191329956055</v>
      </c>
      <c r="IX200">
        <v>978.61291503906295</v>
      </c>
      <c r="IY200">
        <v>225.10467529296901</v>
      </c>
      <c r="IZ200">
        <v>220.88398742675801</v>
      </c>
      <c r="JA200">
        <v>567.64910888671898</v>
      </c>
      <c r="JB200">
        <v>977.84197998046898</v>
      </c>
      <c r="JC200">
        <v>69.576560974121094</v>
      </c>
      <c r="JD200">
        <v>12.960330009460501</v>
      </c>
      <c r="JE200">
        <v>245.82232666015599</v>
      </c>
      <c r="JF200">
        <v>681.70404052734398</v>
      </c>
      <c r="JG200">
        <v>652.552978515625</v>
      </c>
      <c r="JH200">
        <v>937.24499511718795</v>
      </c>
      <c r="JI200">
        <v>618.00238037109398</v>
      </c>
      <c r="JJ200">
        <v>172.18414306640599</v>
      </c>
      <c r="JK200">
        <v>123.152305603027</v>
      </c>
      <c r="JL200">
        <v>335.55081176757801</v>
      </c>
      <c r="JM200">
        <v>300.5107421875</v>
      </c>
      <c r="JN200">
        <v>187.880615234375</v>
      </c>
      <c r="JO200">
        <v>145.45588684082</v>
      </c>
      <c r="JP200">
        <v>416.30810546875</v>
      </c>
      <c r="JQ200">
        <v>355.19927978515602</v>
      </c>
      <c r="JR200">
        <v>654.80145263671898</v>
      </c>
      <c r="JS200">
        <v>0.35109299421310403</v>
      </c>
      <c r="JT200">
        <v>548.34381103515602</v>
      </c>
      <c r="JU200">
        <v>336.49075317382801</v>
      </c>
      <c r="JV200">
        <v>310.717041015625</v>
      </c>
      <c r="JW200">
        <v>150.22882080078099</v>
      </c>
      <c r="JX200">
        <v>96.710975646972699</v>
      </c>
      <c r="JY200">
        <v>329.64114379882801</v>
      </c>
      <c r="JZ200">
        <v>38.290946960449197</v>
      </c>
      <c r="KA200">
        <v>40.236885070800803</v>
      </c>
      <c r="KB200">
        <v>122.07266998291</v>
      </c>
      <c r="KC200">
        <v>510.89410400390602</v>
      </c>
      <c r="KD200">
        <v>95.634422302246094</v>
      </c>
      <c r="KE200">
        <v>420.57412719726602</v>
      </c>
      <c r="KF200">
        <v>468.24957275390602</v>
      </c>
      <c r="KG200">
        <v>407.32666015625</v>
      </c>
      <c r="KH200">
        <v>55.849960327148402</v>
      </c>
      <c r="KI200">
        <v>181.98309326171901</v>
      </c>
      <c r="KJ200">
        <v>65.753303527832003</v>
      </c>
      <c r="KK200">
        <v>1222.66455078125</v>
      </c>
      <c r="KL200">
        <v>64.131828308105497</v>
      </c>
      <c r="KM200">
        <f>MATCH(A200,[1]ADOS!$G:$G,0)</f>
        <v>403</v>
      </c>
      <c r="KN200" t="str">
        <f>INDEX([1]ADOS!$H:$H,KM200)</f>
        <v xml:space="preserve">NO DSM_IV questions 4a/4b is no and not atypical </v>
      </c>
      <c r="KO200" t="e">
        <f t="shared" si="9"/>
        <v>#VALUE!</v>
      </c>
      <c r="KP200">
        <f t="shared" si="10"/>
        <v>0</v>
      </c>
      <c r="KQ200">
        <v>0</v>
      </c>
      <c r="KR200" t="str">
        <f>INDEX([1]ADOS!$I:$I,KM200)</f>
        <v>Female</v>
      </c>
      <c r="KS200">
        <v>38</v>
      </c>
      <c r="KT200">
        <f t="shared" si="11"/>
        <v>0</v>
      </c>
      <c r="KU200">
        <v>25</v>
      </c>
      <c r="KV200">
        <v>365</v>
      </c>
    </row>
    <row r="201" spans="1:308" ht="15.5" x14ac:dyDescent="0.35">
      <c r="A201" s="1">
        <v>604440</v>
      </c>
      <c r="B201" s="1" t="s">
        <v>7</v>
      </c>
      <c r="C201">
        <v>4.9888405799865696</v>
      </c>
      <c r="D201">
        <v>3.7427115440368701</v>
      </c>
      <c r="E201">
        <v>3.4349048137664799</v>
      </c>
      <c r="F201">
        <v>3.70785713195801</v>
      </c>
      <c r="G201">
        <v>4.7157354354858398</v>
      </c>
      <c r="H201">
        <v>4.6298756599426296</v>
      </c>
      <c r="I201">
        <v>4.3932166099548304</v>
      </c>
      <c r="J201">
        <v>4.1101431846618697</v>
      </c>
      <c r="K201">
        <v>4.4053502082824698</v>
      </c>
      <c r="L201">
        <v>3.6720921993255602</v>
      </c>
      <c r="M201">
        <v>3.8579125404357901</v>
      </c>
      <c r="N201">
        <v>3.89616775512695</v>
      </c>
      <c r="O201">
        <v>4.6065983772277797</v>
      </c>
      <c r="P201">
        <v>4.09545946121216</v>
      </c>
      <c r="Q201">
        <v>4.2918200492858896</v>
      </c>
      <c r="R201">
        <v>4.4970040321350098</v>
      </c>
      <c r="S201">
        <v>5.1830501556396502</v>
      </c>
      <c r="T201">
        <v>6.1455702781677299</v>
      </c>
      <c r="U201">
        <v>3.63864398002625</v>
      </c>
      <c r="V201">
        <v>3.7403194904327401</v>
      </c>
      <c r="W201">
        <v>4.3496575355529803</v>
      </c>
      <c r="X201">
        <v>4.0108499526977504</v>
      </c>
      <c r="Y201">
        <v>3.8536312580108598</v>
      </c>
      <c r="Z201">
        <v>4.9228820800781303</v>
      </c>
      <c r="AA201">
        <v>4.5979547500610396</v>
      </c>
      <c r="AB201">
        <v>4.2914471626281703</v>
      </c>
      <c r="AC201">
        <v>4.3306798934936497</v>
      </c>
      <c r="AD201">
        <v>3.1493072509765598</v>
      </c>
      <c r="AE201">
        <v>3.47778391838074</v>
      </c>
      <c r="AF201">
        <v>4.56439208984375</v>
      </c>
      <c r="AG201">
        <v>5.2400565147399902</v>
      </c>
      <c r="AH201">
        <v>4.8285231590270996</v>
      </c>
      <c r="AI201">
        <v>3.10407519340515</v>
      </c>
      <c r="AJ201">
        <v>4.1922554969787598</v>
      </c>
      <c r="AK201">
        <v>4.6130728721618697</v>
      </c>
      <c r="AL201">
        <v>3.3365185260772701</v>
      </c>
      <c r="AM201">
        <v>5.1334795951843297</v>
      </c>
      <c r="AN201">
        <v>4.6116657257080096</v>
      </c>
      <c r="AO201">
        <v>3.9498569965362602</v>
      </c>
      <c r="AP201">
        <v>3.8962240219116202</v>
      </c>
      <c r="AQ201">
        <v>3.35504078865051</v>
      </c>
      <c r="AR201">
        <v>3.4614419937133798</v>
      </c>
      <c r="AS201">
        <v>5.6373395919799796</v>
      </c>
      <c r="AT201">
        <v>3.7303023338317902</v>
      </c>
      <c r="AU201">
        <v>2.70461821556091</v>
      </c>
      <c r="AV201">
        <v>3.7386026382446298</v>
      </c>
      <c r="AW201">
        <v>5.1355538368225098</v>
      </c>
      <c r="AX201">
        <v>3.8821775913238499</v>
      </c>
      <c r="AY201">
        <v>4.4756121635437003</v>
      </c>
      <c r="AZ201">
        <v>4.6325759887695304</v>
      </c>
      <c r="BA201">
        <v>3.6423642635345499</v>
      </c>
      <c r="BB201">
        <v>3.8575148582458501</v>
      </c>
      <c r="BC201">
        <v>4.2198929786682102</v>
      </c>
      <c r="BD201">
        <v>4.0113596916198704</v>
      </c>
      <c r="BE201">
        <v>4.8744277954101598</v>
      </c>
      <c r="BF201">
        <v>3.8270227909088099</v>
      </c>
      <c r="BG201">
        <v>3.1437735557556201</v>
      </c>
      <c r="BH201">
        <v>3.1283972263336199</v>
      </c>
      <c r="BI201">
        <v>3.7769289016723602</v>
      </c>
      <c r="BJ201">
        <v>3.7794666290283199</v>
      </c>
      <c r="BK201">
        <v>3.8091173171997101</v>
      </c>
      <c r="BL201">
        <v>5.1075983047485396</v>
      </c>
      <c r="BM201">
        <v>4.8929862976074201</v>
      </c>
      <c r="BN201">
        <v>4.5354084968566903</v>
      </c>
      <c r="BO201">
        <v>4.1019768714904803</v>
      </c>
      <c r="BP201">
        <v>3.4375841617584202</v>
      </c>
      <c r="BQ201">
        <v>3.4445343017578098</v>
      </c>
      <c r="BR201">
        <v>3.4284524917602499</v>
      </c>
      <c r="BS201">
        <v>3.75659203529358</v>
      </c>
      <c r="BT201">
        <v>4.6260871887206996</v>
      </c>
      <c r="BU201">
        <v>4.3395042419433603</v>
      </c>
      <c r="BV201">
        <v>5.0064234733581499</v>
      </c>
      <c r="BW201">
        <v>3.8855664730071999</v>
      </c>
      <c r="BX201">
        <v>3.1032693386077899</v>
      </c>
      <c r="BY201">
        <v>4.7462053298950204</v>
      </c>
      <c r="BZ201">
        <v>3.6427993774414098</v>
      </c>
      <c r="CA201">
        <v>3.59837102890015</v>
      </c>
      <c r="CB201">
        <v>3.8595001697540301</v>
      </c>
      <c r="CC201">
        <v>4.6754240989685103</v>
      </c>
      <c r="CD201">
        <v>4.4355273246765101</v>
      </c>
      <c r="CE201">
        <v>4.0165033340454102</v>
      </c>
      <c r="CF201">
        <v>3.9228327274322501</v>
      </c>
      <c r="CG201">
        <v>4.3222913742065403</v>
      </c>
      <c r="CH201">
        <v>3.29253149032593</v>
      </c>
      <c r="CI201">
        <v>3.53461837768555</v>
      </c>
      <c r="CJ201">
        <v>3.9291632175445601</v>
      </c>
      <c r="CK201">
        <v>4.7418327331543004</v>
      </c>
      <c r="CL201">
        <v>4.2752327919006401</v>
      </c>
      <c r="CM201">
        <v>4.1204562187194798</v>
      </c>
      <c r="CN201">
        <v>4.3807406425476101</v>
      </c>
      <c r="CO201">
        <v>5.6122269630432102</v>
      </c>
      <c r="CP201">
        <v>6.5610294342040998</v>
      </c>
      <c r="CQ201">
        <v>3.7429759502410902</v>
      </c>
      <c r="CR201">
        <v>3.37770342826843</v>
      </c>
      <c r="CS201">
        <v>4.1173133850097701</v>
      </c>
      <c r="CT201">
        <v>4.0430474281311</v>
      </c>
      <c r="CU201">
        <v>4.00644826889038</v>
      </c>
      <c r="CV201">
        <v>4.8020944595336896</v>
      </c>
      <c r="CW201">
        <v>4.3037395477294904</v>
      </c>
      <c r="CX201">
        <v>4.1852951049804696</v>
      </c>
      <c r="CY201">
        <v>3.8830821514129599</v>
      </c>
      <c r="CZ201">
        <v>3.4829282760620099</v>
      </c>
      <c r="DA201">
        <v>3.5566587448120099</v>
      </c>
      <c r="DB201">
        <v>4.1707782745361301</v>
      </c>
      <c r="DC201">
        <v>5.2382683753967303</v>
      </c>
      <c r="DD201">
        <v>4.8525433540344203</v>
      </c>
      <c r="DE201">
        <v>3.6721854209899898</v>
      </c>
      <c r="DF201">
        <v>4.1731624603271502</v>
      </c>
      <c r="DG201">
        <v>5.2514805793762198</v>
      </c>
      <c r="DH201">
        <v>3.8369021415710498</v>
      </c>
      <c r="DI201">
        <v>4.5609831809997603</v>
      </c>
      <c r="DJ201">
        <v>4.6378049850463903</v>
      </c>
      <c r="DK201">
        <v>4.2775955200195304</v>
      </c>
      <c r="DL201">
        <v>3.9612061977386501</v>
      </c>
      <c r="DM201">
        <v>3.4751064777374299</v>
      </c>
      <c r="DN201">
        <v>3.3663167953491202</v>
      </c>
      <c r="DO201">
        <v>5.8782730102539098</v>
      </c>
      <c r="DP201">
        <v>3.45029544830322</v>
      </c>
      <c r="DQ201">
        <v>3.1736872196197501</v>
      </c>
      <c r="DR201">
        <v>3.8243110179901101</v>
      </c>
      <c r="DS201">
        <v>5.3063321113586399</v>
      </c>
      <c r="DT201">
        <v>4.9691915512084996</v>
      </c>
      <c r="DU201">
        <v>4.4152350425720197</v>
      </c>
      <c r="DV201">
        <v>3.9792644977569598</v>
      </c>
      <c r="DW201">
        <v>3.5233082771301301</v>
      </c>
      <c r="DX201">
        <v>3.8442730903625502</v>
      </c>
      <c r="DY201">
        <v>3.6034801006317099</v>
      </c>
      <c r="DZ201">
        <v>4.0389170646667498</v>
      </c>
      <c r="EA201">
        <v>4.1239924430847203</v>
      </c>
      <c r="EB201">
        <v>3.2854199409484899</v>
      </c>
      <c r="EC201">
        <v>3.2574195861816402</v>
      </c>
      <c r="ED201">
        <v>2.7695791721343999</v>
      </c>
      <c r="EE201">
        <v>3.5576796531677202</v>
      </c>
      <c r="EF201">
        <v>3.8201107978820801</v>
      </c>
      <c r="EG201">
        <v>3.6222090721130402</v>
      </c>
      <c r="EH201">
        <v>4.4227676391601598</v>
      </c>
      <c r="EI201">
        <v>4.8548440933227504</v>
      </c>
      <c r="EJ201">
        <v>4.2297468185424796</v>
      </c>
      <c r="EK201">
        <v>3.5120708942413299</v>
      </c>
      <c r="EL201">
        <v>3.0546457767486599</v>
      </c>
      <c r="EM201">
        <v>3.55897188186646</v>
      </c>
      <c r="EN201">
        <v>3.5965807437896702</v>
      </c>
      <c r="EO201">
        <v>3.4558184146881099</v>
      </c>
      <c r="EP201">
        <v>5.2189755439758301</v>
      </c>
      <c r="EQ201">
        <v>4.0664534568786603</v>
      </c>
      <c r="ER201">
        <v>4.8826842308044398</v>
      </c>
      <c r="ES201">
        <v>3.49120998382568</v>
      </c>
      <c r="ET201">
        <v>3.5261328220367401</v>
      </c>
      <c r="EU201">
        <v>366.42105102539102</v>
      </c>
      <c r="EV201">
        <v>557.62744140625</v>
      </c>
      <c r="EW201">
        <v>325.88455200195301</v>
      </c>
      <c r="EX201">
        <v>415.849609375</v>
      </c>
      <c r="EY201">
        <v>316.335205078125</v>
      </c>
      <c r="EZ201">
        <v>549.74938964843795</v>
      </c>
      <c r="FA201">
        <v>355.36965942382801</v>
      </c>
      <c r="FB201">
        <v>311.12725830078102</v>
      </c>
      <c r="FC201">
        <v>153.07984924316401</v>
      </c>
      <c r="FD201">
        <v>49.491786956787102</v>
      </c>
      <c r="FE201">
        <v>648.36926269531295</v>
      </c>
      <c r="FF201">
        <v>546.833984375</v>
      </c>
      <c r="FG201">
        <v>151.82412719726599</v>
      </c>
      <c r="FH201">
        <v>443.39453125</v>
      </c>
      <c r="FI201">
        <v>1432.35168457031</v>
      </c>
      <c r="FJ201">
        <v>2068.15551757813</v>
      </c>
      <c r="FK201">
        <v>151.54609680175801</v>
      </c>
      <c r="FL201">
        <v>240.613525390625</v>
      </c>
      <c r="FM201">
        <v>781.2197265625</v>
      </c>
      <c r="FN201">
        <v>762.92626953125</v>
      </c>
      <c r="FO201">
        <v>834.69744873046898</v>
      </c>
      <c r="FP201">
        <v>912.786376953125</v>
      </c>
      <c r="FQ201">
        <v>497.51184082031301</v>
      </c>
      <c r="FR201">
        <v>825.58575439453102</v>
      </c>
      <c r="FS201">
        <v>1252.18225097656</v>
      </c>
      <c r="FT201">
        <v>1028.22766113281</v>
      </c>
      <c r="FU201">
        <v>903.92547607421898</v>
      </c>
      <c r="FV201">
        <v>882.736328125</v>
      </c>
      <c r="FW201">
        <v>1204.73913574219</v>
      </c>
      <c r="FX201">
        <v>962.2236328125</v>
      </c>
      <c r="FY201">
        <v>315.828125</v>
      </c>
      <c r="FZ201">
        <v>9.6730422973632795</v>
      </c>
      <c r="GA201">
        <v>152.17803955078099</v>
      </c>
      <c r="GB201">
        <v>839.48638916015602</v>
      </c>
      <c r="GC201">
        <v>225.83915710449199</v>
      </c>
      <c r="GD201">
        <v>175.08938598632801</v>
      </c>
      <c r="GE201">
        <v>885.23870849609398</v>
      </c>
      <c r="GF201">
        <v>942.60168457031295</v>
      </c>
      <c r="GG201">
        <v>64.108901977539105</v>
      </c>
      <c r="GH201">
        <v>42.163875579833999</v>
      </c>
      <c r="GI201">
        <v>179.83782958984401</v>
      </c>
      <c r="GJ201">
        <v>690.13775634765602</v>
      </c>
      <c r="GK201">
        <v>754.62432861328102</v>
      </c>
      <c r="GL201">
        <v>436.35067749023398</v>
      </c>
      <c r="GM201">
        <v>524.41448974609398</v>
      </c>
      <c r="GN201">
        <v>192.94241333007801</v>
      </c>
      <c r="GO201">
        <v>87.110000610351605</v>
      </c>
      <c r="GP201">
        <v>324.40219116210898</v>
      </c>
      <c r="GQ201">
        <v>378.04187011718801</v>
      </c>
      <c r="GR201">
        <v>284.30361938476602</v>
      </c>
      <c r="GS201">
        <v>104.01857757568401</v>
      </c>
      <c r="GT201">
        <v>449.45516967773398</v>
      </c>
      <c r="GU201">
        <v>246.92832946777301</v>
      </c>
      <c r="GV201">
        <v>444.71591186523398</v>
      </c>
      <c r="GW201">
        <v>0.21602798998355899</v>
      </c>
      <c r="GX201">
        <v>689.49346923828102</v>
      </c>
      <c r="GY201">
        <v>136.15051269531301</v>
      </c>
      <c r="GZ201">
        <v>357.968505859375</v>
      </c>
      <c r="HA201">
        <v>110.398300170898</v>
      </c>
      <c r="HB201">
        <v>125.22894287109401</v>
      </c>
      <c r="HC201">
        <v>297.17135620117199</v>
      </c>
      <c r="HD201">
        <v>111.004188537598</v>
      </c>
      <c r="HE201">
        <v>33.0124702453613</v>
      </c>
      <c r="HF201">
        <v>186.24810791015599</v>
      </c>
      <c r="HG201">
        <v>671.11267089843795</v>
      </c>
      <c r="HH201">
        <v>116.93058013916</v>
      </c>
      <c r="HI201">
        <v>478.11218261718801</v>
      </c>
      <c r="HJ201">
        <v>193.50103759765599</v>
      </c>
      <c r="HK201">
        <v>440.86856079101602</v>
      </c>
      <c r="HL201">
        <v>29.955133438110401</v>
      </c>
      <c r="HM201">
        <v>168.49221801757801</v>
      </c>
      <c r="HN201">
        <v>55.278644561767599</v>
      </c>
      <c r="HO201">
        <v>1059.19311523438</v>
      </c>
      <c r="HP201">
        <v>34.549747467041001</v>
      </c>
      <c r="HQ201">
        <v>315.88073730468801</v>
      </c>
      <c r="HR201">
        <v>510.59844970703102</v>
      </c>
      <c r="HS201">
        <v>693.66027832031295</v>
      </c>
      <c r="HT201">
        <v>452.54788208007801</v>
      </c>
      <c r="HU201">
        <v>380.23312377929699</v>
      </c>
      <c r="HV201">
        <v>566.49072265625</v>
      </c>
      <c r="HW201">
        <v>320.48376464843801</v>
      </c>
      <c r="HX201">
        <v>336.61349487304699</v>
      </c>
      <c r="HY201">
        <v>153.88009643554699</v>
      </c>
      <c r="HZ201">
        <v>56.835151672363303</v>
      </c>
      <c r="IA201">
        <v>691.737548828125</v>
      </c>
      <c r="IB201">
        <v>472.83779907226602</v>
      </c>
      <c r="IC201">
        <v>194.52853393554699</v>
      </c>
      <c r="ID201">
        <v>369.29409790039102</v>
      </c>
      <c r="IE201">
        <v>1763.96643066406</v>
      </c>
      <c r="IF201">
        <v>1987.92907714844</v>
      </c>
      <c r="IG201">
        <v>120.823127746582</v>
      </c>
      <c r="IH201">
        <v>214.14373779296901</v>
      </c>
      <c r="II201">
        <v>872.77716064453102</v>
      </c>
      <c r="IJ201">
        <v>781.5029296875</v>
      </c>
      <c r="IK201">
        <v>677.83605957031295</v>
      </c>
      <c r="IL201">
        <v>940.38146972656295</v>
      </c>
      <c r="IM201">
        <v>523.88067626953102</v>
      </c>
      <c r="IN201">
        <v>824.09210205078102</v>
      </c>
      <c r="IO201">
        <v>1110.95324707031</v>
      </c>
      <c r="IP201">
        <v>1045.47534179688</v>
      </c>
      <c r="IQ201">
        <v>872.47564697265602</v>
      </c>
      <c r="IR201">
        <v>615.550537109375</v>
      </c>
      <c r="IS201">
        <v>1441.03881835938</v>
      </c>
      <c r="IT201">
        <v>697.61535644531295</v>
      </c>
      <c r="IU201">
        <v>365.93505859375</v>
      </c>
      <c r="IV201">
        <v>21.421970367431602</v>
      </c>
      <c r="IW201">
        <v>123.54711151123</v>
      </c>
      <c r="IX201">
        <v>818.77252197265602</v>
      </c>
      <c r="IY201">
        <v>191.10255432128901</v>
      </c>
      <c r="IZ201">
        <v>259.86688232421898</v>
      </c>
      <c r="JA201">
        <v>605.95635986328102</v>
      </c>
      <c r="JB201">
        <v>935.58642578125</v>
      </c>
      <c r="JC201">
        <v>85.449645996093807</v>
      </c>
      <c r="JD201">
        <v>22.898265838623001</v>
      </c>
      <c r="JE201">
        <v>193.37135314941401</v>
      </c>
      <c r="JF201">
        <v>662.97216796875</v>
      </c>
      <c r="JG201">
        <v>724.60388183593795</v>
      </c>
      <c r="JH201">
        <v>538.25360107421898</v>
      </c>
      <c r="JI201">
        <v>577.92510986328102</v>
      </c>
      <c r="JJ201">
        <v>160.65718078613301</v>
      </c>
      <c r="JK201">
        <v>95.711196899414105</v>
      </c>
      <c r="JL201">
        <v>270.457763671875</v>
      </c>
      <c r="JM201">
        <v>330.02520751953102</v>
      </c>
      <c r="JN201">
        <v>81.614593505859403</v>
      </c>
      <c r="JO201">
        <v>80.206283569335895</v>
      </c>
      <c r="JP201">
        <v>588.49505615234398</v>
      </c>
      <c r="JQ201">
        <v>255.43243408203099</v>
      </c>
      <c r="JR201">
        <v>598.441162109375</v>
      </c>
      <c r="JS201">
        <v>0.95178896188735995</v>
      </c>
      <c r="JT201">
        <v>559.78631591796898</v>
      </c>
      <c r="JU201">
        <v>167.86396789550801</v>
      </c>
      <c r="JV201">
        <v>221.779052734375</v>
      </c>
      <c r="JW201">
        <v>175.82264709472699</v>
      </c>
      <c r="JX201">
        <v>133.04585266113301</v>
      </c>
      <c r="JY201">
        <v>272.67391967773398</v>
      </c>
      <c r="JZ201">
        <v>43.233699798583999</v>
      </c>
      <c r="KA201">
        <v>27.616527557373001</v>
      </c>
      <c r="KB201">
        <v>250.92990112304699</v>
      </c>
      <c r="KC201">
        <v>474.05072021484398</v>
      </c>
      <c r="KD201">
        <v>91.187492370605497</v>
      </c>
      <c r="KE201">
        <v>364.94888305664102</v>
      </c>
      <c r="KF201">
        <v>391.45486450195301</v>
      </c>
      <c r="KG201">
        <v>686.04632568359398</v>
      </c>
      <c r="KH201">
        <v>86.053054809570298</v>
      </c>
      <c r="KI201">
        <v>118.14900970459</v>
      </c>
      <c r="KJ201">
        <v>35.443843841552699</v>
      </c>
      <c r="KK201">
        <v>1362.91027832031</v>
      </c>
      <c r="KL201">
        <v>40.831535339355497</v>
      </c>
      <c r="KM201">
        <f>MATCH(A201,[1]ADOS!$G:$G,0)</f>
        <v>518</v>
      </c>
      <c r="KN201" t="str">
        <f>INDEX([1]ADOS!$H:$H,KM201)</f>
        <v xml:space="preserve">NO DSM_IV questions 4a/4b is no and not atypical </v>
      </c>
      <c r="KO201" t="e">
        <f t="shared" si="9"/>
        <v>#VALUE!</v>
      </c>
      <c r="KP201">
        <f t="shared" si="10"/>
        <v>0</v>
      </c>
      <c r="KQ201">
        <v>0</v>
      </c>
      <c r="KR201" t="str">
        <f>INDEX([1]ADOS!$I:$I,KM201)</f>
        <v>Female</v>
      </c>
      <c r="KS201">
        <v>38</v>
      </c>
      <c r="KT201">
        <f t="shared" si="11"/>
        <v>0</v>
      </c>
      <c r="KU201">
        <v>25</v>
      </c>
      <c r="KV201">
        <v>365</v>
      </c>
    </row>
    <row r="202" spans="1:308" ht="15.5" x14ac:dyDescent="0.35">
      <c r="A202" s="1">
        <v>605018</v>
      </c>
      <c r="B202" s="1" t="s">
        <v>7</v>
      </c>
      <c r="C202">
        <v>5.0851926803588903</v>
      </c>
      <c r="D202">
        <v>3.5534584522247301</v>
      </c>
      <c r="E202">
        <v>3.241455078125</v>
      </c>
      <c r="F202">
        <v>3.9805095195770299</v>
      </c>
      <c r="G202">
        <v>4.8877263069152797</v>
      </c>
      <c r="H202">
        <v>4.6474990844726598</v>
      </c>
      <c r="I202">
        <v>4.7410945892334002</v>
      </c>
      <c r="J202">
        <v>3.9891555309295699</v>
      </c>
      <c r="K202">
        <v>4.2486710548400897</v>
      </c>
      <c r="L202">
        <v>3.4401333332061799</v>
      </c>
      <c r="M202">
        <v>3.6211388111114502</v>
      </c>
      <c r="N202">
        <v>4.1791610717773402</v>
      </c>
      <c r="O202">
        <v>4.7530055046081499</v>
      </c>
      <c r="P202">
        <v>4.0425276756286603</v>
      </c>
      <c r="Q202">
        <v>4.6108512878418004</v>
      </c>
      <c r="R202">
        <v>4.5741095542907697</v>
      </c>
      <c r="S202">
        <v>5.40085649490356</v>
      </c>
      <c r="T202">
        <v>6.2845182418823198</v>
      </c>
      <c r="U202">
        <v>3.6905734539032</v>
      </c>
      <c r="V202">
        <v>3.0517315864563002</v>
      </c>
      <c r="W202">
        <v>3.98059153556824</v>
      </c>
      <c r="X202">
        <v>3.9743897914886501</v>
      </c>
      <c r="Y202">
        <v>3.4111852645874001</v>
      </c>
      <c r="Z202">
        <v>5.1910495758056596</v>
      </c>
      <c r="AA202">
        <v>4.73594093322754</v>
      </c>
      <c r="AB202">
        <v>4.6280193328857404</v>
      </c>
      <c r="AC202">
        <v>3.7059414386749299</v>
      </c>
      <c r="AD202">
        <v>3.1088728904724099</v>
      </c>
      <c r="AE202">
        <v>3.4820141792297399</v>
      </c>
      <c r="AF202">
        <v>4.5343184471130398</v>
      </c>
      <c r="AG202">
        <v>5.6734499931335503</v>
      </c>
      <c r="AH202">
        <v>4.9593491554260298</v>
      </c>
      <c r="AI202">
        <v>3.7298102378845202</v>
      </c>
      <c r="AJ202">
        <v>4.4550867080688503</v>
      </c>
      <c r="AK202">
        <v>5.1266713142395002</v>
      </c>
      <c r="AL202">
        <v>4.0988225936889702</v>
      </c>
      <c r="AM202">
        <v>4.4715199470520002</v>
      </c>
      <c r="AN202">
        <v>4.6720433235168501</v>
      </c>
      <c r="AO202">
        <v>3.8520483970642099</v>
      </c>
      <c r="AP202">
        <v>3.7256665229797399</v>
      </c>
      <c r="AQ202">
        <v>3.6008818149566699</v>
      </c>
      <c r="AR202">
        <v>3.5081570148468</v>
      </c>
      <c r="AS202">
        <v>5.3673992156982404</v>
      </c>
      <c r="AT202">
        <v>3.7935221195220898</v>
      </c>
      <c r="AU202">
        <v>2.6703824996948198</v>
      </c>
      <c r="AV202">
        <v>3.5796740055084202</v>
      </c>
      <c r="AW202">
        <v>5.6684679985046396</v>
      </c>
      <c r="AX202">
        <v>4.6403126716613796</v>
      </c>
      <c r="AY202">
        <v>4.6072688102722203</v>
      </c>
      <c r="AZ202">
        <v>4.1190366744995099</v>
      </c>
      <c r="BA202">
        <v>3.3940904140472399</v>
      </c>
      <c r="BB202">
        <v>3.7250599861145002</v>
      </c>
      <c r="BC202">
        <v>4.4195051193237296</v>
      </c>
      <c r="BD202">
        <v>3.9641635417938201</v>
      </c>
      <c r="BE202">
        <v>4.8447251319885298</v>
      </c>
      <c r="BF202">
        <v>3.40658402442932</v>
      </c>
      <c r="BG202">
        <v>3.2650091648101802</v>
      </c>
      <c r="BH202">
        <v>3.0755786895752002</v>
      </c>
      <c r="BI202">
        <v>3.3969819545745898</v>
      </c>
      <c r="BJ202">
        <v>3.4364607334136998</v>
      </c>
      <c r="BK202">
        <v>3.5937948226928702</v>
      </c>
      <c r="BL202">
        <v>4.7143144607543901</v>
      </c>
      <c r="BM202">
        <v>5.3996000289917001</v>
      </c>
      <c r="BN202">
        <v>4.6840281486511204</v>
      </c>
      <c r="BO202">
        <v>3.7363550662994398</v>
      </c>
      <c r="BP202">
        <v>3.6111309528350799</v>
      </c>
      <c r="BQ202">
        <v>3.3152642250061</v>
      </c>
      <c r="BR202">
        <v>3.5048422813415501</v>
      </c>
      <c r="BS202">
        <v>3.41348505020142</v>
      </c>
      <c r="BT202">
        <v>5.1756839752197301</v>
      </c>
      <c r="BU202">
        <v>4.2599210739135698</v>
      </c>
      <c r="BV202">
        <v>4.5984172821044904</v>
      </c>
      <c r="BW202">
        <v>3.75622534751892</v>
      </c>
      <c r="BX202">
        <v>3.4248895645141602</v>
      </c>
      <c r="BY202">
        <v>5.0284948348998997</v>
      </c>
      <c r="BZ202">
        <v>3.5699946880340598</v>
      </c>
      <c r="CA202">
        <v>3.1004469394683798</v>
      </c>
      <c r="CB202">
        <v>4.07737541198731</v>
      </c>
      <c r="CC202">
        <v>4.8016767501831099</v>
      </c>
      <c r="CD202">
        <v>4.4691290855407697</v>
      </c>
      <c r="CE202">
        <v>3.8637712001800502</v>
      </c>
      <c r="CF202">
        <v>3.9044551849365199</v>
      </c>
      <c r="CG202">
        <v>4.9537234306335503</v>
      </c>
      <c r="CH202">
        <v>3.6774258613586399</v>
      </c>
      <c r="CI202">
        <v>3.7049825191497798</v>
      </c>
      <c r="CJ202">
        <v>4.72048091888428</v>
      </c>
      <c r="CK202">
        <v>5.3166565895080602</v>
      </c>
      <c r="CL202">
        <v>4.5719714164733896</v>
      </c>
      <c r="CM202">
        <v>4.7403831481933603</v>
      </c>
      <c r="CN202">
        <v>4.5711708068847701</v>
      </c>
      <c r="CO202">
        <v>6.0982570648193404</v>
      </c>
      <c r="CP202">
        <v>7.0182952880859402</v>
      </c>
      <c r="CQ202">
        <v>4.0216550827026403</v>
      </c>
      <c r="CR202">
        <v>3.4453883171081499</v>
      </c>
      <c r="CS202">
        <v>4.0481381416320801</v>
      </c>
      <c r="CT202">
        <v>4.0631294250488299</v>
      </c>
      <c r="CU202">
        <v>3.9314844608306898</v>
      </c>
      <c r="CV202">
        <v>5.0943527221679696</v>
      </c>
      <c r="CW202">
        <v>4.7850546836853001</v>
      </c>
      <c r="CX202">
        <v>4.2755780220031703</v>
      </c>
      <c r="CY202">
        <v>3.70622682571411</v>
      </c>
      <c r="CZ202">
        <v>3.0716614723205602</v>
      </c>
      <c r="DA202">
        <v>3.6079976558685298</v>
      </c>
      <c r="DB202">
        <v>4.5902280807495099</v>
      </c>
      <c r="DC202">
        <v>5.87880659103394</v>
      </c>
      <c r="DD202">
        <v>5.1805453300476101</v>
      </c>
      <c r="DE202">
        <v>4.0665745735168501</v>
      </c>
      <c r="DF202">
        <v>4.7138171195983896</v>
      </c>
      <c r="DG202">
        <v>5.7260823249816903</v>
      </c>
      <c r="DH202">
        <v>4.1052899360656703</v>
      </c>
      <c r="DI202">
        <v>4.6525998115539604</v>
      </c>
      <c r="DJ202">
        <v>5.0206861495971697</v>
      </c>
      <c r="DK202">
        <v>5.2614178657531703</v>
      </c>
      <c r="DL202">
        <v>4.7813801765441903</v>
      </c>
      <c r="DM202">
        <v>3.8487701416015598</v>
      </c>
      <c r="DN202">
        <v>3.4487562179565399</v>
      </c>
      <c r="DO202">
        <v>6.2505078315734899</v>
      </c>
      <c r="DP202">
        <v>3.7694549560546902</v>
      </c>
      <c r="DQ202">
        <v>2.6744756698608398</v>
      </c>
      <c r="DR202">
        <v>3.73534083366394</v>
      </c>
      <c r="DS202">
        <v>6.2750692367553702</v>
      </c>
      <c r="DT202">
        <v>4.8746538162231401</v>
      </c>
      <c r="DU202">
        <v>5.5434646606445304</v>
      </c>
      <c r="DV202">
        <v>3.9708445072174099</v>
      </c>
      <c r="DW202">
        <v>3.2250721454620401</v>
      </c>
      <c r="DX202">
        <v>4.0679917335510298</v>
      </c>
      <c r="DY202">
        <v>4.2941260337829599</v>
      </c>
      <c r="DZ202">
        <v>3.9751830101013201</v>
      </c>
      <c r="EA202">
        <v>3.96022272109985</v>
      </c>
      <c r="EB202">
        <v>3.7218544483184801</v>
      </c>
      <c r="EC202">
        <v>3.5770530700683598</v>
      </c>
      <c r="ED202">
        <v>3.4590895175933798</v>
      </c>
      <c r="EE202">
        <v>3.8062405586242698</v>
      </c>
      <c r="EF202">
        <v>3.65935111045837</v>
      </c>
      <c r="EG202">
        <v>3.6612095832824698</v>
      </c>
      <c r="EH202">
        <v>4.7627229690551802</v>
      </c>
      <c r="EI202">
        <v>5.0897264480590803</v>
      </c>
      <c r="EJ202">
        <v>4.48018503189087</v>
      </c>
      <c r="EK202">
        <v>3.91269826889038</v>
      </c>
      <c r="EL202">
        <v>3.1727030277252202</v>
      </c>
      <c r="EM202">
        <v>3.22816014289856</v>
      </c>
      <c r="EN202">
        <v>3.5310709476470898</v>
      </c>
      <c r="EO202">
        <v>3.4930562973022501</v>
      </c>
      <c r="EP202">
        <v>5.5621042251586896</v>
      </c>
      <c r="EQ202">
        <v>4.81587791442871</v>
      </c>
      <c r="ER202">
        <v>4.9617156982421902</v>
      </c>
      <c r="ES202">
        <v>3.8035304546356201</v>
      </c>
      <c r="ET202">
        <v>3.9770989418029798</v>
      </c>
      <c r="EU202">
        <v>334.71463012695301</v>
      </c>
      <c r="EV202">
        <v>462.466552734375</v>
      </c>
      <c r="EW202">
        <v>567.28942871093795</v>
      </c>
      <c r="EX202">
        <v>439.98779296875</v>
      </c>
      <c r="EY202">
        <v>170.89253234863301</v>
      </c>
      <c r="EZ202">
        <v>619.70245361328102</v>
      </c>
      <c r="FA202">
        <v>312.88565063476602</v>
      </c>
      <c r="FB202">
        <v>398.38555908203102</v>
      </c>
      <c r="FC202">
        <v>148.40007019043</v>
      </c>
      <c r="FD202">
        <v>55.424930572509801</v>
      </c>
      <c r="FE202">
        <v>608.89385986328102</v>
      </c>
      <c r="FF202">
        <v>638.51904296875</v>
      </c>
      <c r="FG202">
        <v>272.62451171875</v>
      </c>
      <c r="FH202">
        <v>401.08889770507801</v>
      </c>
      <c r="FI202">
        <v>1830.28503417969</v>
      </c>
      <c r="FJ202">
        <v>1831.36169433594</v>
      </c>
      <c r="FK202">
        <v>138.38020324707</v>
      </c>
      <c r="FL202">
        <v>226.78187561035199</v>
      </c>
      <c r="FM202">
        <v>819.203369140625</v>
      </c>
      <c r="FN202">
        <v>601.82757568359398</v>
      </c>
      <c r="FO202">
        <v>785.63146972656295</v>
      </c>
      <c r="FP202">
        <v>996.66693115234398</v>
      </c>
      <c r="FQ202">
        <v>452.45642089843801</v>
      </c>
      <c r="FR202">
        <v>882.42529296875</v>
      </c>
      <c r="FS202">
        <v>1176.58410644531</v>
      </c>
      <c r="FT202">
        <v>1272.86828613281</v>
      </c>
      <c r="FU202">
        <v>1332.53442382813</v>
      </c>
      <c r="FV202">
        <v>824.25775146484398</v>
      </c>
      <c r="FW202">
        <v>1066.3125</v>
      </c>
      <c r="FX202">
        <v>1096.88549804688</v>
      </c>
      <c r="FY202">
        <v>334.64291381835898</v>
      </c>
      <c r="FZ202">
        <v>18.5877590179443</v>
      </c>
      <c r="GA202">
        <v>189.08511352539099</v>
      </c>
      <c r="GB202">
        <v>1047.51586914063</v>
      </c>
      <c r="GC202">
        <v>246.72109985351599</v>
      </c>
      <c r="GD202">
        <v>364.59124755859398</v>
      </c>
      <c r="GE202">
        <v>970.15051269531295</v>
      </c>
      <c r="GF202">
        <v>993.09979248046898</v>
      </c>
      <c r="GG202">
        <v>76.215408325195298</v>
      </c>
      <c r="GH202">
        <v>18.3599662780762</v>
      </c>
      <c r="GI202">
        <v>244.84362792968801</v>
      </c>
      <c r="GJ202">
        <v>606.05633544921898</v>
      </c>
      <c r="GK202">
        <v>732.89782714843795</v>
      </c>
      <c r="GL202">
        <v>437.77642822265602</v>
      </c>
      <c r="GM202">
        <v>536.71600341796898</v>
      </c>
      <c r="GN202">
        <v>245.11924743652301</v>
      </c>
      <c r="GO202">
        <v>87.086936950683594</v>
      </c>
      <c r="GP202">
        <v>315.00817871093801</v>
      </c>
      <c r="GQ202">
        <v>327.13568115234398</v>
      </c>
      <c r="GR202">
        <v>150.52615356445301</v>
      </c>
      <c r="GS202">
        <v>68.904006958007798</v>
      </c>
      <c r="GT202">
        <v>425.71478271484398</v>
      </c>
      <c r="GU202">
        <v>315.86798095703102</v>
      </c>
      <c r="GV202">
        <v>342.44528198242199</v>
      </c>
      <c r="GW202">
        <v>1.1275000572204601</v>
      </c>
      <c r="GX202">
        <v>700.78167724609398</v>
      </c>
      <c r="GY202">
        <v>222.62857055664099</v>
      </c>
      <c r="GZ202">
        <v>352.43301391601602</v>
      </c>
      <c r="HA202">
        <v>80.954620361328097</v>
      </c>
      <c r="HB202">
        <v>182.36465454101599</v>
      </c>
      <c r="HC202">
        <v>376.58395385742199</v>
      </c>
      <c r="HD202">
        <v>40.592464447021499</v>
      </c>
      <c r="HE202">
        <v>41.0422973632813</v>
      </c>
      <c r="HF202">
        <v>219.43994140625</v>
      </c>
      <c r="HG202">
        <v>535.54107666015602</v>
      </c>
      <c r="HH202">
        <v>95.419898986816406</v>
      </c>
      <c r="HI202">
        <v>407.26724243164102</v>
      </c>
      <c r="HJ202">
        <v>266.96609497070301</v>
      </c>
      <c r="HK202">
        <v>235.67774963378901</v>
      </c>
      <c r="HL202">
        <v>61.341262817382798</v>
      </c>
      <c r="HM202">
        <v>197.67477416992199</v>
      </c>
      <c r="HN202">
        <v>68.064682006835895</v>
      </c>
      <c r="HO202">
        <v>1441.80236816406</v>
      </c>
      <c r="HP202">
        <v>58.097110748291001</v>
      </c>
      <c r="HQ202">
        <v>293.77505493164102</v>
      </c>
      <c r="HR202">
        <v>537.1123046875</v>
      </c>
      <c r="HS202">
        <v>393.75982666015602</v>
      </c>
      <c r="HT202">
        <v>325.09716796875</v>
      </c>
      <c r="HU202">
        <v>262.95779418945301</v>
      </c>
      <c r="HV202">
        <v>551.95471191406295</v>
      </c>
      <c r="HW202">
        <v>370.11340332031301</v>
      </c>
      <c r="HX202">
        <v>306.896728515625</v>
      </c>
      <c r="HY202">
        <v>158.48806762695301</v>
      </c>
      <c r="HZ202">
        <v>63.830020904541001</v>
      </c>
      <c r="IA202">
        <v>777.978759765625</v>
      </c>
      <c r="IB202">
        <v>575.42645263671898</v>
      </c>
      <c r="IC202">
        <v>127.04566192627</v>
      </c>
      <c r="ID202">
        <v>482.02490234375</v>
      </c>
      <c r="IE202">
        <v>1742.13977050781</v>
      </c>
      <c r="IF202">
        <v>2319.966796875</v>
      </c>
      <c r="IG202">
        <v>132.53048706054699</v>
      </c>
      <c r="IH202">
        <v>228.50161743164099</v>
      </c>
      <c r="II202">
        <v>1015.64001464844</v>
      </c>
      <c r="IJ202">
        <v>832.00872802734398</v>
      </c>
      <c r="IK202">
        <v>714.50701904296898</v>
      </c>
      <c r="IL202">
        <v>1038.88000488281</v>
      </c>
      <c r="IM202">
        <v>414.43374633789102</v>
      </c>
      <c r="IN202">
        <v>774.51672363281295</v>
      </c>
      <c r="IO202">
        <v>1314.54833984375</v>
      </c>
      <c r="IP202">
        <v>1160.99267578125</v>
      </c>
      <c r="IQ202">
        <v>1022.01593017578</v>
      </c>
      <c r="IR202">
        <v>829.13830566406295</v>
      </c>
      <c r="IS202">
        <v>1112.03015136719</v>
      </c>
      <c r="IT202">
        <v>1014.06176757813</v>
      </c>
      <c r="IU202">
        <v>349.301025390625</v>
      </c>
      <c r="IV202">
        <v>9.9790706634521502</v>
      </c>
      <c r="IW202">
        <v>130.744384765625</v>
      </c>
      <c r="IX202">
        <v>835.18322753906295</v>
      </c>
      <c r="IY202">
        <v>190.834716796875</v>
      </c>
      <c r="IZ202">
        <v>245.32635498046901</v>
      </c>
      <c r="JA202">
        <v>1040.03381347656</v>
      </c>
      <c r="JB202">
        <v>1261.14855957031</v>
      </c>
      <c r="JC202">
        <v>73.370300292968807</v>
      </c>
      <c r="JD202">
        <v>49.665817260742202</v>
      </c>
      <c r="JE202">
        <v>216.47399902343801</v>
      </c>
      <c r="JF202">
        <v>698.43975830078102</v>
      </c>
      <c r="JG202">
        <v>578.00860595703102</v>
      </c>
      <c r="JH202">
        <v>497.13098144531301</v>
      </c>
      <c r="JI202">
        <v>545.839111328125</v>
      </c>
      <c r="JJ202">
        <v>225.17942810058599</v>
      </c>
      <c r="JK202">
        <v>80.775726318359403</v>
      </c>
      <c r="JL202">
        <v>305.97824096679699</v>
      </c>
      <c r="JM202">
        <v>363.18734741210898</v>
      </c>
      <c r="JN202">
        <v>220.11512756347699</v>
      </c>
      <c r="JO202">
        <v>61.478626251220703</v>
      </c>
      <c r="JP202">
        <v>525.21307373046898</v>
      </c>
      <c r="JQ202">
        <v>266.45578002929699</v>
      </c>
      <c r="JR202">
        <v>513.61297607421898</v>
      </c>
      <c r="JS202">
        <v>1.8871639966964699</v>
      </c>
      <c r="JT202">
        <v>918.02575683593795</v>
      </c>
      <c r="JU202">
        <v>119.965934753418</v>
      </c>
      <c r="JV202">
        <v>408.09060668945301</v>
      </c>
      <c r="JW202">
        <v>278.90829467773398</v>
      </c>
      <c r="JX202">
        <v>151.216720581055</v>
      </c>
      <c r="JY202">
        <v>368.96337890625</v>
      </c>
      <c r="JZ202">
        <v>43.142261505127003</v>
      </c>
      <c r="KA202">
        <v>42.379875183105497</v>
      </c>
      <c r="KB202">
        <v>207.08387756347699</v>
      </c>
      <c r="KC202">
        <v>619.60888671875</v>
      </c>
      <c r="KD202">
        <v>90.255691528320298</v>
      </c>
      <c r="KE202">
        <v>395.20330810546898</v>
      </c>
      <c r="KF202">
        <v>169.60183715820301</v>
      </c>
      <c r="KG202">
        <v>250.78912353515599</v>
      </c>
      <c r="KH202">
        <v>80.289054870605497</v>
      </c>
      <c r="KI202">
        <v>172.34310913085901</v>
      </c>
      <c r="KJ202">
        <v>52.097366333007798</v>
      </c>
      <c r="KK202">
        <v>1164.548828125</v>
      </c>
      <c r="KL202">
        <v>60.7096557617188</v>
      </c>
      <c r="KM202">
        <f>MATCH(A202,[1]ADOS!$G:$G,0)</f>
        <v>428</v>
      </c>
      <c r="KN202" t="str">
        <f>INDEX([1]ADOS!$H:$H,KM202)</f>
        <v xml:space="preserve">NO DSM_IV questions 4a/4b is no and not atypical </v>
      </c>
      <c r="KO202" t="e">
        <f t="shared" si="9"/>
        <v>#VALUE!</v>
      </c>
      <c r="KP202">
        <f t="shared" si="10"/>
        <v>0</v>
      </c>
      <c r="KQ202">
        <v>0</v>
      </c>
      <c r="KR202" t="str">
        <f>INDEX([1]ADOS!$I:$I,KM202)</f>
        <v>Male</v>
      </c>
      <c r="KS202">
        <v>38</v>
      </c>
      <c r="KT202">
        <f t="shared" si="11"/>
        <v>1</v>
      </c>
      <c r="KU202">
        <v>25</v>
      </c>
      <c r="KV202">
        <v>365</v>
      </c>
    </row>
    <row r="203" spans="1:308" ht="15.5" x14ac:dyDescent="0.35">
      <c r="A203" s="1">
        <v>618672</v>
      </c>
      <c r="B203" s="1" t="s">
        <v>7</v>
      </c>
      <c r="C203">
        <v>5.5680994987487802</v>
      </c>
      <c r="D203">
        <v>4.3458805084228498</v>
      </c>
      <c r="E203">
        <v>3.3236541748046902</v>
      </c>
      <c r="F203">
        <v>4.0585007667541504</v>
      </c>
      <c r="G203">
        <v>5.6024270057678196</v>
      </c>
      <c r="H203">
        <v>4.7266416549682599</v>
      </c>
      <c r="I203">
        <v>3.8890142440795898</v>
      </c>
      <c r="J203">
        <v>3.8393092155456499</v>
      </c>
      <c r="K203">
        <v>4.2942733764648402</v>
      </c>
      <c r="L203">
        <v>3.6250975131988499</v>
      </c>
      <c r="M203">
        <v>3.5844509601593</v>
      </c>
      <c r="N203">
        <v>4.5336337089538601</v>
      </c>
      <c r="O203">
        <v>4.9461212158203098</v>
      </c>
      <c r="P203">
        <v>4.2119450569152797</v>
      </c>
      <c r="Q203">
        <v>4.9104719161987296</v>
      </c>
      <c r="R203">
        <v>4.7287530899047896</v>
      </c>
      <c r="S203">
        <v>6.0195155143737802</v>
      </c>
      <c r="T203">
        <v>6.8717794418334996</v>
      </c>
      <c r="U203">
        <v>4.22888135910034</v>
      </c>
      <c r="V203">
        <v>3.3677141666412398</v>
      </c>
      <c r="W203">
        <v>4.6932287216186497</v>
      </c>
      <c r="X203">
        <v>4.0967836380004901</v>
      </c>
      <c r="Y203">
        <v>3.4555609226226802</v>
      </c>
      <c r="Z203">
        <v>5.47778272628784</v>
      </c>
      <c r="AA203">
        <v>5.0698285102844203</v>
      </c>
      <c r="AB203">
        <v>5.0425157546997097</v>
      </c>
      <c r="AC203">
        <v>4.7456398010253897</v>
      </c>
      <c r="AD203">
        <v>3.41819071769714</v>
      </c>
      <c r="AE203">
        <v>3.7142870426178001</v>
      </c>
      <c r="AF203">
        <v>4.8508815765380904</v>
      </c>
      <c r="AG203">
        <v>6.1997604370117196</v>
      </c>
      <c r="AH203">
        <v>5.0194540023803702</v>
      </c>
      <c r="AI203">
        <v>3.5886693000793501</v>
      </c>
      <c r="AJ203">
        <v>4.6821489334106401</v>
      </c>
      <c r="AK203">
        <v>4.3863382339477504</v>
      </c>
      <c r="AL203">
        <v>4.2534422874450701</v>
      </c>
      <c r="AM203">
        <v>5.3841843605041504</v>
      </c>
      <c r="AN203">
        <v>5.4091968536376998</v>
      </c>
      <c r="AO203">
        <v>3.92134356498718</v>
      </c>
      <c r="AP203">
        <v>4.2790713310241699</v>
      </c>
      <c r="AQ203">
        <v>3.9652154445648198</v>
      </c>
      <c r="AR203">
        <v>3.6732492446899401</v>
      </c>
      <c r="AS203">
        <v>4.47206354141235</v>
      </c>
      <c r="AT203">
        <v>3.8999161720275901</v>
      </c>
      <c r="AU203">
        <v>2.8167653083801301</v>
      </c>
      <c r="AV203">
        <v>3.6394786834716801</v>
      </c>
      <c r="AW203">
        <v>5.4997763633728001</v>
      </c>
      <c r="AX203">
        <v>4.4332308769226101</v>
      </c>
      <c r="AY203">
        <v>5.2316536903381401</v>
      </c>
      <c r="AZ203">
        <v>4.54321336746216</v>
      </c>
      <c r="BA203">
        <v>3.8239281177520801</v>
      </c>
      <c r="BB203">
        <v>3.7418463230133101</v>
      </c>
      <c r="BC203">
        <v>4.8451743125915501</v>
      </c>
      <c r="BD203">
        <v>4.0887928009033203</v>
      </c>
      <c r="BE203">
        <v>5.2824478149414098</v>
      </c>
      <c r="BF203">
        <v>4.0019025802612296</v>
      </c>
      <c r="BG203">
        <v>3.5788562297821001</v>
      </c>
      <c r="BH203">
        <v>3.03764700889587</v>
      </c>
      <c r="BI203">
        <v>4.5634512901306197</v>
      </c>
      <c r="BJ203">
        <v>4.78906345367432</v>
      </c>
      <c r="BK203">
        <v>4.11183786392212</v>
      </c>
      <c r="BL203">
        <v>5.6730279922485396</v>
      </c>
      <c r="BM203">
        <v>6.04185247421265</v>
      </c>
      <c r="BN203">
        <v>5.0394401550293004</v>
      </c>
      <c r="BO203">
        <v>4.4089126586914098</v>
      </c>
      <c r="BP203">
        <v>3.1971347332000701</v>
      </c>
      <c r="BQ203">
        <v>3.8968167304992698</v>
      </c>
      <c r="BR203">
        <v>3.6506111621856698</v>
      </c>
      <c r="BS203">
        <v>3.6799969673156698</v>
      </c>
      <c r="BT203">
        <v>5.5010409355163601</v>
      </c>
      <c r="BU203">
        <v>4.5318565368652299</v>
      </c>
      <c r="BV203">
        <v>5.4758720397949201</v>
      </c>
      <c r="BW203">
        <v>4.37009620666504</v>
      </c>
      <c r="BX203">
        <v>3.45669317245483</v>
      </c>
      <c r="BY203">
        <v>5.35011911392212</v>
      </c>
      <c r="BZ203">
        <v>4.5269279479980504</v>
      </c>
      <c r="CA203">
        <v>3.3481650352478001</v>
      </c>
      <c r="CB203">
        <v>4.2538814544677699</v>
      </c>
      <c r="CC203">
        <v>5.2388782501220703</v>
      </c>
      <c r="CD203">
        <v>4.9789085388183603</v>
      </c>
      <c r="CE203">
        <v>4.8335947990417498</v>
      </c>
      <c r="CF203">
        <v>3.8940596580505402</v>
      </c>
      <c r="CG203">
        <v>4.29302883148193</v>
      </c>
      <c r="CH203">
        <v>3.6921365261077899</v>
      </c>
      <c r="CI203">
        <v>3.9603531360626198</v>
      </c>
      <c r="CJ203">
        <v>5.20819091796875</v>
      </c>
      <c r="CK203">
        <v>5.15173387527466</v>
      </c>
      <c r="CL203">
        <v>4.9862709045410201</v>
      </c>
      <c r="CM203">
        <v>5.4891057014465297</v>
      </c>
      <c r="CN203">
        <v>4.99493408203125</v>
      </c>
      <c r="CO203">
        <v>6.2352194786071804</v>
      </c>
      <c r="CP203">
        <v>7.2929100990295401</v>
      </c>
      <c r="CQ203">
        <v>4.7915115356445304</v>
      </c>
      <c r="CR203">
        <v>3.8072643280029301</v>
      </c>
      <c r="CS203">
        <v>4.6896424293518102</v>
      </c>
      <c r="CT203">
        <v>4.5893063545227104</v>
      </c>
      <c r="CU203">
        <v>3.8853609561920202</v>
      </c>
      <c r="CV203">
        <v>5.6012902259826696</v>
      </c>
      <c r="CW203">
        <v>5.1864728927612296</v>
      </c>
      <c r="CX203">
        <v>4.5540952682495099</v>
      </c>
      <c r="CY203">
        <v>4.5797829627990696</v>
      </c>
      <c r="CZ203">
        <v>3.0832464694976802</v>
      </c>
      <c r="DA203">
        <v>3.74606156349182</v>
      </c>
      <c r="DB203">
        <v>5.0234541893005398</v>
      </c>
      <c r="DC203">
        <v>6.2190742492675799</v>
      </c>
      <c r="DD203">
        <v>5.9133563041687003</v>
      </c>
      <c r="DE203">
        <v>3.8425564765930198</v>
      </c>
      <c r="DF203">
        <v>4.4386858940124503</v>
      </c>
      <c r="DG203">
        <v>5.0701141357421902</v>
      </c>
      <c r="DH203">
        <v>4.2190723419189498</v>
      </c>
      <c r="DI203">
        <v>4.7161712646484402</v>
      </c>
      <c r="DJ203">
        <v>4.9441709518432599</v>
      </c>
      <c r="DK203">
        <v>4.7551970481872603</v>
      </c>
      <c r="DL203">
        <v>4.9829387664794904</v>
      </c>
      <c r="DM203">
        <v>4.0468912124633798</v>
      </c>
      <c r="DN203">
        <v>3.8450899124145499</v>
      </c>
      <c r="DO203">
        <v>5.7592730522155797</v>
      </c>
      <c r="DP203">
        <v>4.1684050559997603</v>
      </c>
      <c r="DQ203">
        <v>2.58578300476074</v>
      </c>
      <c r="DR203">
        <v>3.8346331119537398</v>
      </c>
      <c r="DS203">
        <v>6.2959866523742702</v>
      </c>
      <c r="DT203">
        <v>4.76208400726318</v>
      </c>
      <c r="DU203">
        <v>5.6024003028869602</v>
      </c>
      <c r="DV203">
        <v>3.87778639793396</v>
      </c>
      <c r="DW203">
        <v>4.2158451080322301</v>
      </c>
      <c r="DX203">
        <v>4.3182430267334002</v>
      </c>
      <c r="DY203">
        <v>5.3221459388732901</v>
      </c>
      <c r="DZ203">
        <v>4.5312585830688503</v>
      </c>
      <c r="EA203">
        <v>4.5742874145507804</v>
      </c>
      <c r="EB203">
        <v>3.9739835262298602</v>
      </c>
      <c r="EC203">
        <v>3.81093049049377</v>
      </c>
      <c r="ED203">
        <v>3.45185470581055</v>
      </c>
      <c r="EE203">
        <v>4.1042585372924796</v>
      </c>
      <c r="EF203">
        <v>4.2629346847534197</v>
      </c>
      <c r="EG203">
        <v>4.2887930870056197</v>
      </c>
      <c r="EH203">
        <v>5.7166419029235804</v>
      </c>
      <c r="EI203">
        <v>6.0873823165893599</v>
      </c>
      <c r="EJ203">
        <v>4.9057660102844203</v>
      </c>
      <c r="EK203">
        <v>4.2082486152648899</v>
      </c>
      <c r="EL203">
        <v>3.5045297145843501</v>
      </c>
      <c r="EM203">
        <v>3.6071081161499001</v>
      </c>
      <c r="EN203">
        <v>4.0108065605163601</v>
      </c>
      <c r="EO203">
        <v>3.7661223411560099</v>
      </c>
      <c r="EP203">
        <v>5.7135157585143999</v>
      </c>
      <c r="EQ203">
        <v>4.5286903381347701</v>
      </c>
      <c r="ER203">
        <v>4.8102111816406303</v>
      </c>
      <c r="ES203">
        <v>3.9884305000305198</v>
      </c>
      <c r="ET203">
        <v>3.6562657356262198</v>
      </c>
      <c r="EU203">
        <v>327.53186035156301</v>
      </c>
      <c r="EV203">
        <v>551.8125</v>
      </c>
      <c r="EW203">
        <v>463.1748046875</v>
      </c>
      <c r="EX203">
        <v>396.71075439453102</v>
      </c>
      <c r="EY203">
        <v>310.59338378906301</v>
      </c>
      <c r="EZ203">
        <v>482.51446533203102</v>
      </c>
      <c r="FA203">
        <v>350.71813964843801</v>
      </c>
      <c r="FB203">
        <v>272.30825805664102</v>
      </c>
      <c r="FC203">
        <v>117.695907592773</v>
      </c>
      <c r="FD203">
        <v>61.004150390625</v>
      </c>
      <c r="FE203">
        <v>694.004150390625</v>
      </c>
      <c r="FF203">
        <v>544.69384765625</v>
      </c>
      <c r="FG203">
        <v>189.16477966308599</v>
      </c>
      <c r="FH203">
        <v>618.117431640625</v>
      </c>
      <c r="FI203">
        <v>1739.08801269531</v>
      </c>
      <c r="FJ203">
        <v>1771.84765625</v>
      </c>
      <c r="FK203">
        <v>147.52774047851599</v>
      </c>
      <c r="FL203">
        <v>244.71884155273401</v>
      </c>
      <c r="FM203">
        <v>873.602783203125</v>
      </c>
      <c r="FN203">
        <v>596.76849365234398</v>
      </c>
      <c r="FO203">
        <v>513.546142578125</v>
      </c>
      <c r="FP203">
        <v>1000.16094970703</v>
      </c>
      <c r="FQ203">
        <v>419.96844482421898</v>
      </c>
      <c r="FR203">
        <v>686.85333251953102</v>
      </c>
      <c r="FS203">
        <v>794.20831298828102</v>
      </c>
      <c r="FT203">
        <v>1003.0595703125</v>
      </c>
      <c r="FU203">
        <v>1303.66772460938</v>
      </c>
      <c r="FV203">
        <v>942.281982421875</v>
      </c>
      <c r="FW203">
        <v>946.440673828125</v>
      </c>
      <c r="FX203">
        <v>925.03039550781295</v>
      </c>
      <c r="FY203">
        <v>260.71026611328102</v>
      </c>
      <c r="FZ203">
        <v>8.7314243316650408</v>
      </c>
      <c r="GA203">
        <v>153.70568847656301</v>
      </c>
      <c r="GB203">
        <v>847.06201171875</v>
      </c>
      <c r="GC203">
        <v>205.79789733886699</v>
      </c>
      <c r="GD203">
        <v>245.58137512207</v>
      </c>
      <c r="GE203">
        <v>848.46405029296898</v>
      </c>
      <c r="GF203">
        <v>818.875</v>
      </c>
      <c r="GG203">
        <v>80.795379638671903</v>
      </c>
      <c r="GH203">
        <v>44.135696411132798</v>
      </c>
      <c r="GI203">
        <v>210.17604064941401</v>
      </c>
      <c r="GJ203">
        <v>819.085205078125</v>
      </c>
      <c r="GK203">
        <v>597.94671630859398</v>
      </c>
      <c r="GL203">
        <v>478.07180786132801</v>
      </c>
      <c r="GM203">
        <v>500.32763671875</v>
      </c>
      <c r="GN203">
        <v>201.94033813476599</v>
      </c>
      <c r="GO203">
        <v>95.010269165039105</v>
      </c>
      <c r="GP203">
        <v>316.45745849609398</v>
      </c>
      <c r="GQ203">
        <v>372.68569946289102</v>
      </c>
      <c r="GR203">
        <v>230.07127380371099</v>
      </c>
      <c r="GS203">
        <v>57.662590026855497</v>
      </c>
      <c r="GT203">
        <v>446.48611450195301</v>
      </c>
      <c r="GU203">
        <v>430.80007934570301</v>
      </c>
      <c r="GV203">
        <v>555.549560546875</v>
      </c>
      <c r="GW203">
        <v>0.26564002037048301</v>
      </c>
      <c r="GX203">
        <v>585.85559082031295</v>
      </c>
      <c r="GY203">
        <v>168.13844299316401</v>
      </c>
      <c r="GZ203">
        <v>250.58874511718801</v>
      </c>
      <c r="HA203">
        <v>81.857925415039105</v>
      </c>
      <c r="HB203">
        <v>137.59634399414099</v>
      </c>
      <c r="HC203">
        <v>344.26809692382801</v>
      </c>
      <c r="HD203">
        <v>60.613658905029297</v>
      </c>
      <c r="HE203">
        <v>24.470268249511701</v>
      </c>
      <c r="HF203">
        <v>154.26873779296901</v>
      </c>
      <c r="HG203">
        <v>378.83285522460898</v>
      </c>
      <c r="HH203">
        <v>85.904129028320298</v>
      </c>
      <c r="HI203">
        <v>648.406494140625</v>
      </c>
      <c r="HJ203">
        <v>191.139083862305</v>
      </c>
      <c r="HK203">
        <v>313.94949340820301</v>
      </c>
      <c r="HL203">
        <v>32.901584625244098</v>
      </c>
      <c r="HM203">
        <v>143.77088928222699</v>
      </c>
      <c r="HN203">
        <v>62.844249725341797</v>
      </c>
      <c r="HO203">
        <v>1156.99279785156</v>
      </c>
      <c r="HP203">
        <v>49.751976013183601</v>
      </c>
      <c r="HQ203">
        <v>270.37164306640602</v>
      </c>
      <c r="HR203">
        <v>614.18225097656295</v>
      </c>
      <c r="HS203">
        <v>376.16217041015602</v>
      </c>
      <c r="HT203">
        <v>422.11560058593801</v>
      </c>
      <c r="HU203">
        <v>308.84185791015602</v>
      </c>
      <c r="HV203">
        <v>448.31039428710898</v>
      </c>
      <c r="HW203">
        <v>343.21536254882801</v>
      </c>
      <c r="HX203">
        <v>352.38165283203102</v>
      </c>
      <c r="HY203">
        <v>118.30926513671901</v>
      </c>
      <c r="HZ203">
        <v>59.170886993408203</v>
      </c>
      <c r="IA203">
        <v>640.69647216796898</v>
      </c>
      <c r="IB203">
        <v>614.79376220703102</v>
      </c>
      <c r="IC203">
        <v>163.93034362793</v>
      </c>
      <c r="ID203">
        <v>446.00796508789102</v>
      </c>
      <c r="IE203">
        <v>1439.79431152344</v>
      </c>
      <c r="IF203">
        <v>1952.71484375</v>
      </c>
      <c r="IG203">
        <v>123.29745483398401</v>
      </c>
      <c r="IH203">
        <v>229.33302307128901</v>
      </c>
      <c r="II203">
        <v>1018.89733886719</v>
      </c>
      <c r="IJ203">
        <v>577.65576171875</v>
      </c>
      <c r="IK203">
        <v>764.77490234375</v>
      </c>
      <c r="IL203">
        <v>887.44445800781295</v>
      </c>
      <c r="IM203">
        <v>379.15899658203102</v>
      </c>
      <c r="IN203">
        <v>691.079833984375</v>
      </c>
      <c r="IO203">
        <v>901.17004394531295</v>
      </c>
      <c r="IP203">
        <v>925.63494873046898</v>
      </c>
      <c r="IQ203">
        <v>1289.04284667969</v>
      </c>
      <c r="IR203">
        <v>903.98492431640602</v>
      </c>
      <c r="IS203">
        <v>1114.43469238281</v>
      </c>
      <c r="IT203">
        <v>985.500732421875</v>
      </c>
      <c r="IU203">
        <v>320.40036010742199</v>
      </c>
      <c r="IV203">
        <v>10.025577545166</v>
      </c>
      <c r="IW203">
        <v>108.89973449707</v>
      </c>
      <c r="IX203">
        <v>925.41412353515602</v>
      </c>
      <c r="IY203">
        <v>207.78430175781301</v>
      </c>
      <c r="IZ203">
        <v>221.20645141601599</v>
      </c>
      <c r="JA203">
        <v>909.30963134765602</v>
      </c>
      <c r="JB203">
        <v>939.47216796875</v>
      </c>
      <c r="JC203">
        <v>60.689872741699197</v>
      </c>
      <c r="JD203">
        <v>27.565940856933601</v>
      </c>
      <c r="JE203">
        <v>230.22882080078099</v>
      </c>
      <c r="JF203">
        <v>749.67327880859398</v>
      </c>
      <c r="JG203">
        <v>603.87854003906295</v>
      </c>
      <c r="JH203">
        <v>544.64465332031295</v>
      </c>
      <c r="JI203">
        <v>559.493896484375</v>
      </c>
      <c r="JJ203">
        <v>158.18777465820301</v>
      </c>
      <c r="JK203">
        <v>103.09636688232401</v>
      </c>
      <c r="JL203">
        <v>262.78213500976602</v>
      </c>
      <c r="JM203">
        <v>337.23394775390602</v>
      </c>
      <c r="JN203">
        <v>259.75283813476602</v>
      </c>
      <c r="JO203">
        <v>68.120330810546903</v>
      </c>
      <c r="JP203">
        <v>504.16030883789102</v>
      </c>
      <c r="JQ203">
        <v>203.84133911132801</v>
      </c>
      <c r="JR203">
        <v>476.87557983398398</v>
      </c>
      <c r="JS203">
        <v>0.234959006309509</v>
      </c>
      <c r="JT203">
        <v>628.14471435546898</v>
      </c>
      <c r="JU203">
        <v>139.65260314941401</v>
      </c>
      <c r="JV203">
        <v>216.27033996582</v>
      </c>
      <c r="JW203">
        <v>149.55918884277301</v>
      </c>
      <c r="JX203">
        <v>110.787353515625</v>
      </c>
      <c r="JY203">
        <v>339.85101318359398</v>
      </c>
      <c r="JZ203">
        <v>46.107028961181598</v>
      </c>
      <c r="KA203">
        <v>23.350746154785199</v>
      </c>
      <c r="KB203">
        <v>159.16703796386699</v>
      </c>
      <c r="KC203">
        <v>410.14120483398398</v>
      </c>
      <c r="KD203">
        <v>82.945747375488295</v>
      </c>
      <c r="KE203">
        <v>530.25573730468795</v>
      </c>
      <c r="KF203">
        <v>248.71731567382801</v>
      </c>
      <c r="KG203">
        <v>239.11999511718801</v>
      </c>
      <c r="KH203">
        <v>37.312599182128899</v>
      </c>
      <c r="KI203">
        <v>108.50128936767599</v>
      </c>
      <c r="KJ203">
        <v>47.089504241943402</v>
      </c>
      <c r="KK203">
        <v>982.10687255859398</v>
      </c>
      <c r="KL203">
        <v>52.752525329589801</v>
      </c>
      <c r="KM203">
        <f>MATCH(A203,[1]ADOS!$G:$G,0)</f>
        <v>393</v>
      </c>
      <c r="KN203" t="str">
        <f>INDEX([1]ADOS!$H:$H,KM203)</f>
        <v xml:space="preserve">NO DSM_IV questions 4a/4b is no and not atypical </v>
      </c>
      <c r="KO203" t="e">
        <f t="shared" si="9"/>
        <v>#VALUE!</v>
      </c>
      <c r="KP203">
        <f t="shared" si="10"/>
        <v>0</v>
      </c>
      <c r="KQ203">
        <v>0</v>
      </c>
      <c r="KR203" t="str">
        <f>INDEX([1]ADOS!$I:$I,KM203)</f>
        <v>Male</v>
      </c>
      <c r="KS203">
        <v>38</v>
      </c>
      <c r="KT203">
        <f t="shared" si="11"/>
        <v>1</v>
      </c>
      <c r="KU203">
        <v>25</v>
      </c>
      <c r="KV203">
        <v>365</v>
      </c>
    </row>
    <row r="204" spans="1:308" ht="15.5" x14ac:dyDescent="0.35">
      <c r="A204" s="1">
        <v>618875</v>
      </c>
      <c r="B204" s="1" t="s">
        <v>7</v>
      </c>
      <c r="C204">
        <v>5.38987159729004</v>
      </c>
      <c r="D204">
        <v>3.7046129703521702</v>
      </c>
      <c r="E204">
        <v>3.3100843429565399</v>
      </c>
      <c r="F204">
        <v>3.3037753105163601</v>
      </c>
      <c r="G204">
        <v>5.6763219833373997</v>
      </c>
      <c r="H204">
        <v>4.4452762603759801</v>
      </c>
      <c r="I204">
        <v>4.3557043075561497</v>
      </c>
      <c r="J204">
        <v>3.8178136348724401</v>
      </c>
      <c r="K204">
        <v>4.3475494384765598</v>
      </c>
      <c r="L204">
        <v>3.7386953830718999</v>
      </c>
      <c r="M204">
        <v>3.67995381355286</v>
      </c>
      <c r="N204">
        <v>3.8604085445404102</v>
      </c>
      <c r="O204">
        <v>4.2721028327941903</v>
      </c>
      <c r="P204">
        <v>3.9356827735900901</v>
      </c>
      <c r="Q204">
        <v>4.6721177101135298</v>
      </c>
      <c r="R204">
        <v>4.6083445549011204</v>
      </c>
      <c r="S204">
        <v>5.7008323669433603</v>
      </c>
      <c r="T204">
        <v>6.7316975593566903</v>
      </c>
      <c r="U204">
        <v>3.9748876094818102</v>
      </c>
      <c r="V204">
        <v>3.3089003562927202</v>
      </c>
      <c r="W204">
        <v>4.2868499755859402</v>
      </c>
      <c r="X204">
        <v>4.0309576988220197</v>
      </c>
      <c r="Y204">
        <v>3.8788609504699698</v>
      </c>
      <c r="Z204">
        <v>4.7183499336242702</v>
      </c>
      <c r="AA204">
        <v>5.1409492492675799</v>
      </c>
      <c r="AB204">
        <v>4.6890892982482901</v>
      </c>
      <c r="AC204">
        <v>3.7901875972747798</v>
      </c>
      <c r="AD204">
        <v>3.17731738090515</v>
      </c>
      <c r="AE204">
        <v>3.4097025394439702</v>
      </c>
      <c r="AF204">
        <v>4.3955121040344203</v>
      </c>
      <c r="AG204">
        <v>5.2944660186767596</v>
      </c>
      <c r="AH204">
        <v>5.11743116378784</v>
      </c>
      <c r="AI204">
        <v>3.5631046295165998</v>
      </c>
      <c r="AJ204">
        <v>4.5793890953064</v>
      </c>
      <c r="AK204">
        <v>5.05257320404053</v>
      </c>
      <c r="AL204">
        <v>4.1246476173400897</v>
      </c>
      <c r="AM204">
        <v>4.7882223129272496</v>
      </c>
      <c r="AN204">
        <v>4.8075532913207999</v>
      </c>
      <c r="AO204">
        <v>3.7081742286682098</v>
      </c>
      <c r="AP204">
        <v>3.5600571632385298</v>
      </c>
      <c r="AQ204">
        <v>3.7274818420410201</v>
      </c>
      <c r="AR204">
        <v>3.77121233940125</v>
      </c>
      <c r="AS204">
        <v>5.5375094413757298</v>
      </c>
      <c r="AT204">
        <v>3.9439504146575901</v>
      </c>
      <c r="AU204">
        <v>2.7219188213348402</v>
      </c>
      <c r="AV204">
        <v>3.7585709095001198</v>
      </c>
      <c r="AW204">
        <v>5.47351026535034</v>
      </c>
      <c r="AX204">
        <v>4.43355464935303</v>
      </c>
      <c r="AY204">
        <v>4.7171978950500497</v>
      </c>
      <c r="AZ204">
        <v>3.89026975631714</v>
      </c>
      <c r="BA204">
        <v>3.5181753635406499</v>
      </c>
      <c r="BB204">
        <v>3.7804114818572998</v>
      </c>
      <c r="BC204">
        <v>4.95243120193481</v>
      </c>
      <c r="BD204">
        <v>3.9455604553222701</v>
      </c>
      <c r="BE204">
        <v>5.01143503189087</v>
      </c>
      <c r="BF204">
        <v>3.4684031009674099</v>
      </c>
      <c r="BG204">
        <v>3.39714574813843</v>
      </c>
      <c r="BH204">
        <v>3.16913890838623</v>
      </c>
      <c r="BI204">
        <v>3.9749610424041801</v>
      </c>
      <c r="BJ204">
        <v>4.2101526260376003</v>
      </c>
      <c r="BK204">
        <v>4.1033906936645499</v>
      </c>
      <c r="BL204">
        <v>5.1407136917114302</v>
      </c>
      <c r="BM204">
        <v>5.3357572555542001</v>
      </c>
      <c r="BN204">
        <v>4.1192035675048801</v>
      </c>
      <c r="BO204">
        <v>4.0159635543823198</v>
      </c>
      <c r="BP204">
        <v>3.3538379669189502</v>
      </c>
      <c r="BQ204">
        <v>3.70861911773682</v>
      </c>
      <c r="BR204">
        <v>3.2430512905120898</v>
      </c>
      <c r="BS204">
        <v>3.7124688625335698</v>
      </c>
      <c r="BT204">
        <v>4.7078890800476101</v>
      </c>
      <c r="BU204">
        <v>4.4457254409790004</v>
      </c>
      <c r="BV204">
        <v>4.8799772262573198</v>
      </c>
      <c r="BW204">
        <v>3.9711349010467498</v>
      </c>
      <c r="BX204">
        <v>3.4189639091491699</v>
      </c>
      <c r="BY204">
        <v>4.7996082305908203</v>
      </c>
      <c r="BZ204">
        <v>3.6494796276092498</v>
      </c>
      <c r="CA204">
        <v>3.1543028354644802</v>
      </c>
      <c r="CB204">
        <v>3.64533567428589</v>
      </c>
      <c r="CC204">
        <v>5.0531821250915501</v>
      </c>
      <c r="CD204">
        <v>4.3320498466491699</v>
      </c>
      <c r="CE204">
        <v>4.1573019027709996</v>
      </c>
      <c r="CF204">
        <v>3.91070508956909</v>
      </c>
      <c r="CG204">
        <v>4.4619479179382298</v>
      </c>
      <c r="CH204">
        <v>3.4855794906616202</v>
      </c>
      <c r="CI204">
        <v>3.7629725933075</v>
      </c>
      <c r="CJ204">
        <v>4.20912790298462</v>
      </c>
      <c r="CK204">
        <v>4.5499420166015598</v>
      </c>
      <c r="CL204">
        <v>4.0252628326415998</v>
      </c>
      <c r="CM204">
        <v>4.54017877578735</v>
      </c>
      <c r="CN204">
        <v>4.4073681831359899</v>
      </c>
      <c r="CO204">
        <v>6.0903840065002397</v>
      </c>
      <c r="CP204">
        <v>6.7817921638488796</v>
      </c>
      <c r="CQ204">
        <v>3.9172008037567099</v>
      </c>
      <c r="CR204">
        <v>3.3986611366271999</v>
      </c>
      <c r="CS204">
        <v>4.6306509971618697</v>
      </c>
      <c r="CT204">
        <v>4.1096119880676296</v>
      </c>
      <c r="CU204">
        <v>4.0732436180114799</v>
      </c>
      <c r="CV204">
        <v>4.5267081260681197</v>
      </c>
      <c r="CW204">
        <v>5.3366150856018102</v>
      </c>
      <c r="CX204">
        <v>4.2343664169311497</v>
      </c>
      <c r="CY204">
        <v>3.6583218574523899</v>
      </c>
      <c r="CZ204">
        <v>3.00644087791443</v>
      </c>
      <c r="DA204">
        <v>3.4934508800506601</v>
      </c>
      <c r="DB204">
        <v>4.2325372695922896</v>
      </c>
      <c r="DC204">
        <v>5.4001731872558603</v>
      </c>
      <c r="DD204">
        <v>5.2502021789550799</v>
      </c>
      <c r="DE204">
        <v>3.70747017860413</v>
      </c>
      <c r="DF204">
        <v>4.4538755416870099</v>
      </c>
      <c r="DG204">
        <v>5.1022224426269496</v>
      </c>
      <c r="DH204">
        <v>3.9048490524292001</v>
      </c>
      <c r="DI204">
        <v>4.9278311729431197</v>
      </c>
      <c r="DJ204">
        <v>5.1191987991332999</v>
      </c>
      <c r="DK204">
        <v>4.2990903854370099</v>
      </c>
      <c r="DL204">
        <v>3.76391506195068</v>
      </c>
      <c r="DM204">
        <v>3.6341066360473602</v>
      </c>
      <c r="DN204">
        <v>3.4544665813446001</v>
      </c>
      <c r="DO204">
        <v>6.1911358833312997</v>
      </c>
      <c r="DP204">
        <v>3.73472023010254</v>
      </c>
      <c r="DQ204">
        <v>2.6903836727142298</v>
      </c>
      <c r="DR204">
        <v>3.39751029014587</v>
      </c>
      <c r="DS204">
        <v>5.5212545394897496</v>
      </c>
      <c r="DT204">
        <v>4.7370762825012198</v>
      </c>
      <c r="DU204">
        <v>5.1247177124023402</v>
      </c>
      <c r="DV204">
        <v>4.4415001869201696</v>
      </c>
      <c r="DW204">
        <v>3.6327714920043901</v>
      </c>
      <c r="DX204">
        <v>4.0931067466735804</v>
      </c>
      <c r="DY204">
        <v>4.3099002838134801</v>
      </c>
      <c r="DZ204">
        <v>4.0822253227233896</v>
      </c>
      <c r="EA204">
        <v>4.5779700279235804</v>
      </c>
      <c r="EB204">
        <v>3.73850417137146</v>
      </c>
      <c r="EC204">
        <v>3.51323318481445</v>
      </c>
      <c r="ED204">
        <v>3.0960559844970699</v>
      </c>
      <c r="EE204">
        <v>4.0313854217529297</v>
      </c>
      <c r="EF204">
        <v>3.7944812774658199</v>
      </c>
      <c r="EG204">
        <v>4.2181930541992196</v>
      </c>
      <c r="EH204">
        <v>4.2429299354553196</v>
      </c>
      <c r="EI204">
        <v>4.55700635910034</v>
      </c>
      <c r="EJ204">
        <v>4.1091895103454599</v>
      </c>
      <c r="EK204">
        <v>4.0446438789367702</v>
      </c>
      <c r="EL204">
        <v>3.1960091590881299</v>
      </c>
      <c r="EM204">
        <v>3.3701229095459002</v>
      </c>
      <c r="EN204">
        <v>3.5168285369872998</v>
      </c>
      <c r="EO204">
        <v>3.5409312248229998</v>
      </c>
      <c r="EP204">
        <v>5.3413286209106401</v>
      </c>
      <c r="EQ204">
        <v>4.2892522811889702</v>
      </c>
      <c r="ER204">
        <v>5.0301003456115696</v>
      </c>
      <c r="ES204">
        <v>3.9681253433227499</v>
      </c>
      <c r="ET204">
        <v>3.64808869361877</v>
      </c>
      <c r="EU204">
        <v>228.05180358886699</v>
      </c>
      <c r="EV204">
        <v>497.61688232421898</v>
      </c>
      <c r="EW204">
        <v>376.16604614257801</v>
      </c>
      <c r="EX204">
        <v>520.06378173828102</v>
      </c>
      <c r="EY204">
        <v>411.69522094726602</v>
      </c>
      <c r="EZ204">
        <v>553.73028564453102</v>
      </c>
      <c r="FA204">
        <v>413.71807861328102</v>
      </c>
      <c r="FB204">
        <v>282.46923828125</v>
      </c>
      <c r="FC204">
        <v>152.75808715820301</v>
      </c>
      <c r="FD204">
        <v>63.010753631591797</v>
      </c>
      <c r="FE204">
        <v>641.856201171875</v>
      </c>
      <c r="FF204">
        <v>589.117431640625</v>
      </c>
      <c r="FG204">
        <v>185.46759033203099</v>
      </c>
      <c r="FH204">
        <v>462.60208129882801</v>
      </c>
      <c r="FI204">
        <v>1456.95703125</v>
      </c>
      <c r="FJ204">
        <v>2021.03503417969</v>
      </c>
      <c r="FK204">
        <v>143.37635803222699</v>
      </c>
      <c r="FL204">
        <v>257.74063110351602</v>
      </c>
      <c r="FM204">
        <v>1031.53442382813</v>
      </c>
      <c r="FN204">
        <v>580.64422607421898</v>
      </c>
      <c r="FO204">
        <v>585.35711669921898</v>
      </c>
      <c r="FP204">
        <v>1095.27758789063</v>
      </c>
      <c r="FQ204">
        <v>467.47467041015602</v>
      </c>
      <c r="FR204">
        <v>911.25054931640602</v>
      </c>
      <c r="FS204">
        <v>915.71813964843795</v>
      </c>
      <c r="FT204">
        <v>1227.4970703125</v>
      </c>
      <c r="FU204">
        <v>822.186767578125</v>
      </c>
      <c r="FV204">
        <v>1056.91088867188</v>
      </c>
      <c r="FW204">
        <v>993.18438720703102</v>
      </c>
      <c r="FX204">
        <v>826.033935546875</v>
      </c>
      <c r="FY204">
        <v>295.62057495117199</v>
      </c>
      <c r="FZ204">
        <v>14.4336557388306</v>
      </c>
      <c r="GA204">
        <v>167.14164733886699</v>
      </c>
      <c r="GB204">
        <v>967.20617675781295</v>
      </c>
      <c r="GC204">
        <v>218.78471374511699</v>
      </c>
      <c r="GD204">
        <v>302.26525878906301</v>
      </c>
      <c r="GE204">
        <v>1201.85424804688</v>
      </c>
      <c r="GF204">
        <v>1012.11022949219</v>
      </c>
      <c r="GG204">
        <v>92.582138061523395</v>
      </c>
      <c r="GH204">
        <v>26.8540954589844</v>
      </c>
      <c r="GI204">
        <v>252.86798095703099</v>
      </c>
      <c r="GJ204">
        <v>798.89935302734398</v>
      </c>
      <c r="GK204">
        <v>402.98928833007801</v>
      </c>
      <c r="GL204">
        <v>676.69866943359398</v>
      </c>
      <c r="GM204">
        <v>602.87463378906295</v>
      </c>
      <c r="GN204">
        <v>184.52102661132801</v>
      </c>
      <c r="GO204">
        <v>95.471267700195298</v>
      </c>
      <c r="GP204">
        <v>342.85504150390602</v>
      </c>
      <c r="GQ204">
        <v>343.93304443359398</v>
      </c>
      <c r="GR204">
        <v>199.06904602050801</v>
      </c>
      <c r="GS204">
        <v>86.104537963867202</v>
      </c>
      <c r="GT204">
        <v>403.56796264648398</v>
      </c>
      <c r="GU204">
        <v>326.41604614257801</v>
      </c>
      <c r="GV204">
        <v>367.17111206054699</v>
      </c>
      <c r="GW204">
        <v>0.55567598342895497</v>
      </c>
      <c r="GX204">
        <v>729.81011962890602</v>
      </c>
      <c r="GY204">
        <v>215.62153625488301</v>
      </c>
      <c r="GZ204">
        <v>272.34555053710898</v>
      </c>
      <c r="HA204">
        <v>96.771331787109403</v>
      </c>
      <c r="HB204">
        <v>150.151123046875</v>
      </c>
      <c r="HC204">
        <v>343.00555419921898</v>
      </c>
      <c r="HD204">
        <v>48.968452453613303</v>
      </c>
      <c r="HE204">
        <v>27.0950222015381</v>
      </c>
      <c r="HF204">
        <v>187.50436401367199</v>
      </c>
      <c r="HG204">
        <v>410.2734375</v>
      </c>
      <c r="HH204">
        <v>96.1859130859375</v>
      </c>
      <c r="HI204">
        <v>640.6787109375</v>
      </c>
      <c r="HJ204">
        <v>178.805587768555</v>
      </c>
      <c r="HK204">
        <v>275.63171386718801</v>
      </c>
      <c r="HL204">
        <v>40.416656494140597</v>
      </c>
      <c r="HM204">
        <v>139.14527893066401</v>
      </c>
      <c r="HN204">
        <v>103.35214233398401</v>
      </c>
      <c r="HO204">
        <v>1135.57055664063</v>
      </c>
      <c r="HP204">
        <v>65.035125732421903</v>
      </c>
      <c r="HQ204">
        <v>255.75338745117199</v>
      </c>
      <c r="HR204">
        <v>522.10101318359398</v>
      </c>
      <c r="HS204">
        <v>534.78973388671898</v>
      </c>
      <c r="HT204">
        <v>548.58355712890602</v>
      </c>
      <c r="HU204">
        <v>282.28698730468801</v>
      </c>
      <c r="HV204">
        <v>610.01910400390602</v>
      </c>
      <c r="HW204">
        <v>314.37313842773398</v>
      </c>
      <c r="HX204">
        <v>454.54748535156301</v>
      </c>
      <c r="HY204">
        <v>135.54801940918</v>
      </c>
      <c r="HZ204">
        <v>69.866043090820298</v>
      </c>
      <c r="IA204">
        <v>816.09783935546898</v>
      </c>
      <c r="IB204">
        <v>566.901123046875</v>
      </c>
      <c r="IC204">
        <v>193.31455993652301</v>
      </c>
      <c r="ID204">
        <v>289.41693115234398</v>
      </c>
      <c r="IE204">
        <v>1279.93969726563</v>
      </c>
      <c r="IF204">
        <v>2230.05932617188</v>
      </c>
      <c r="IG204">
        <v>140.35365295410199</v>
      </c>
      <c r="IH204">
        <v>227.42626953125</v>
      </c>
      <c r="II204">
        <v>950.95788574218795</v>
      </c>
      <c r="IJ204">
        <v>610.06256103515602</v>
      </c>
      <c r="IK204">
        <v>792.59442138671898</v>
      </c>
      <c r="IL204">
        <v>1103.05139160156</v>
      </c>
      <c r="IM204">
        <v>358.13131713867199</v>
      </c>
      <c r="IN204">
        <v>908.87939453125</v>
      </c>
      <c r="IO204">
        <v>1085.25451660156</v>
      </c>
      <c r="IP204">
        <v>1168.46728515625</v>
      </c>
      <c r="IQ204">
        <v>1054.87036132813</v>
      </c>
      <c r="IR204">
        <v>907.30938720703102</v>
      </c>
      <c r="IS204">
        <v>1036.38781738281</v>
      </c>
      <c r="IT204">
        <v>754.12689208984398</v>
      </c>
      <c r="IU204">
        <v>299.23477172851602</v>
      </c>
      <c r="IV204">
        <v>16.095321655273398</v>
      </c>
      <c r="IW204">
        <v>175.11756896972699</v>
      </c>
      <c r="IX204">
        <v>955.22039794921898</v>
      </c>
      <c r="IY204">
        <v>185.94168090820301</v>
      </c>
      <c r="IZ204">
        <v>376.62564086914102</v>
      </c>
      <c r="JA204">
        <v>1041.00305175781</v>
      </c>
      <c r="JB204">
        <v>931.43560791015602</v>
      </c>
      <c r="JC204">
        <v>108.00221252441401</v>
      </c>
      <c r="JD204">
        <v>10.474143981933601</v>
      </c>
      <c r="JE204">
        <v>215.77574157714801</v>
      </c>
      <c r="JF204">
        <v>668.70220947265602</v>
      </c>
      <c r="JG204">
        <v>487.89279174804699</v>
      </c>
      <c r="JH204">
        <v>680.88720703125</v>
      </c>
      <c r="JI204">
        <v>541.97418212890602</v>
      </c>
      <c r="JJ204">
        <v>221.996337890625</v>
      </c>
      <c r="JK204">
        <v>109.782333374023</v>
      </c>
      <c r="JL204">
        <v>323.319580078125</v>
      </c>
      <c r="JM204">
        <v>364.00439453125</v>
      </c>
      <c r="JN204">
        <v>329.91348266601602</v>
      </c>
      <c r="JO204">
        <v>62.071586608886697</v>
      </c>
      <c r="JP204">
        <v>544.80114746093795</v>
      </c>
      <c r="JQ204">
        <v>225.35971069335901</v>
      </c>
      <c r="JR204">
        <v>631.08752441406295</v>
      </c>
      <c r="JS204">
        <v>0.34485000371933</v>
      </c>
      <c r="JT204">
        <v>601.84423828125</v>
      </c>
      <c r="JU204">
        <v>253.47833251953099</v>
      </c>
      <c r="JV204">
        <v>263.59750366210898</v>
      </c>
      <c r="JW204">
        <v>116.196281433105</v>
      </c>
      <c r="JX204">
        <v>180.22396850585901</v>
      </c>
      <c r="JY204">
        <v>345.14373779296898</v>
      </c>
      <c r="JZ204">
        <v>38.219440460205099</v>
      </c>
      <c r="KA204">
        <v>40.330734252929702</v>
      </c>
      <c r="KB204">
        <v>235.34211730957</v>
      </c>
      <c r="KC204">
        <v>457.36895751953102</v>
      </c>
      <c r="KD204">
        <v>100.406448364258</v>
      </c>
      <c r="KE204">
        <v>419.57437133789102</v>
      </c>
      <c r="KF204">
        <v>292.12484741210898</v>
      </c>
      <c r="KG204">
        <v>240.87397766113301</v>
      </c>
      <c r="KH204">
        <v>50.765705108642599</v>
      </c>
      <c r="KI204">
        <v>122.40187835693401</v>
      </c>
      <c r="KJ204">
        <v>55.133312225341797</v>
      </c>
      <c r="KK204">
        <v>1350.52600097656</v>
      </c>
      <c r="KL204">
        <v>75.208724975585895</v>
      </c>
      <c r="KM204">
        <f>MATCH(A204,[1]ADOS!$G:$G,0)</f>
        <v>131</v>
      </c>
      <c r="KN204" t="str">
        <f>INDEX([1]ADOS!$H:$H,KM204)</f>
        <v xml:space="preserve">NO DSM_IV questions 4a/4b is no and not atypical </v>
      </c>
      <c r="KO204" t="e">
        <f t="shared" si="9"/>
        <v>#VALUE!</v>
      </c>
      <c r="KP204">
        <f t="shared" si="10"/>
        <v>0</v>
      </c>
      <c r="KQ204">
        <v>0</v>
      </c>
      <c r="KR204" t="str">
        <f>INDEX([1]ADOS!$I:$I,KM204)</f>
        <v>Female</v>
      </c>
      <c r="KS204">
        <v>38</v>
      </c>
      <c r="KT204">
        <f t="shared" si="11"/>
        <v>0</v>
      </c>
      <c r="KU204">
        <v>25</v>
      </c>
      <c r="KV204">
        <v>365</v>
      </c>
    </row>
    <row r="205" spans="1:308" ht="15.5" x14ac:dyDescent="0.35">
      <c r="A205" s="1">
        <v>621892</v>
      </c>
      <c r="B205" s="1" t="s">
        <v>7</v>
      </c>
      <c r="C205">
        <v>5.4433646202087402</v>
      </c>
      <c r="D205">
        <v>4.14707374572754</v>
      </c>
      <c r="E205">
        <v>3.3981311321258501</v>
      </c>
      <c r="F205">
        <v>4.3818912506103498</v>
      </c>
      <c r="G205">
        <v>5.0929379463195801</v>
      </c>
      <c r="H205">
        <v>4.5250163078308097</v>
      </c>
      <c r="I205">
        <v>4.0729665756225604</v>
      </c>
      <c r="J205">
        <v>4.0570049285888699</v>
      </c>
      <c r="K205">
        <v>4.8967514038085902</v>
      </c>
      <c r="L205">
        <v>3.6716845035553001</v>
      </c>
      <c r="M205">
        <v>3.7474246025085498</v>
      </c>
      <c r="N205">
        <v>4.3463454246520996</v>
      </c>
      <c r="O205">
        <v>4.9461641311645499</v>
      </c>
      <c r="P205">
        <v>4.2034354209899902</v>
      </c>
      <c r="Q205">
        <v>4.8172779083251998</v>
      </c>
      <c r="R205">
        <v>4.83376264572144</v>
      </c>
      <c r="S205">
        <v>5.3885698318481401</v>
      </c>
      <c r="T205">
        <v>6.5960536003112802</v>
      </c>
      <c r="U205">
        <v>3.9825820922851598</v>
      </c>
      <c r="V205">
        <v>3.5146830081939702</v>
      </c>
      <c r="W205">
        <v>4.4188427925109899</v>
      </c>
      <c r="X205">
        <v>4.35048627853394</v>
      </c>
      <c r="Y205">
        <v>4.0953130722045898</v>
      </c>
      <c r="Z205">
        <v>4.9709796905517596</v>
      </c>
      <c r="AA205">
        <v>5.0329174995422399</v>
      </c>
      <c r="AB205">
        <v>5.0161566734314</v>
      </c>
      <c r="AC205">
        <v>4.3374567031860396</v>
      </c>
      <c r="AD205">
        <v>3.3564286231994598</v>
      </c>
      <c r="AE205">
        <v>3.9313619136810298</v>
      </c>
      <c r="AF205">
        <v>4.9336190223693901</v>
      </c>
      <c r="AG205">
        <v>5.4283952713012704</v>
      </c>
      <c r="AH205">
        <v>4.8270945549011204</v>
      </c>
      <c r="AI205">
        <v>3.6209414005279501</v>
      </c>
      <c r="AJ205">
        <v>4.5740981101989799</v>
      </c>
      <c r="AK205">
        <v>5.1425747871398899</v>
      </c>
      <c r="AL205">
        <v>4.3696722984314</v>
      </c>
      <c r="AM205">
        <v>5.1228108406066903</v>
      </c>
      <c r="AN205">
        <v>5.20448970794678</v>
      </c>
      <c r="AO205">
        <v>4.2734408378601101</v>
      </c>
      <c r="AP205">
        <v>3.6672999858856201</v>
      </c>
      <c r="AQ205">
        <v>3.78280854225159</v>
      </c>
      <c r="AR205">
        <v>4.0547308921814</v>
      </c>
      <c r="AS205">
        <v>6.8517608642578098</v>
      </c>
      <c r="AT205">
        <v>3.86528873443604</v>
      </c>
      <c r="AU205">
        <v>2.8763282299041801</v>
      </c>
      <c r="AV205">
        <v>3.79987692832947</v>
      </c>
      <c r="AW205">
        <v>5.6782526969909703</v>
      </c>
      <c r="AX205">
        <v>4.11185550689697</v>
      </c>
      <c r="AY205">
        <v>4.7759733200073198</v>
      </c>
      <c r="AZ205">
        <v>4.2552108764648402</v>
      </c>
      <c r="BA205">
        <v>3.8712010383606001</v>
      </c>
      <c r="BB205">
        <v>4.1487159729003897</v>
      </c>
      <c r="BC205">
        <v>4.4872817993164098</v>
      </c>
      <c r="BD205">
        <v>4.4724183082580602</v>
      </c>
      <c r="BE205">
        <v>4.9445323944091797</v>
      </c>
      <c r="BF205">
        <v>3.8919210433960001</v>
      </c>
      <c r="BG205">
        <v>3.4523789882659899</v>
      </c>
      <c r="BH205">
        <v>3.22995901107788</v>
      </c>
      <c r="BI205">
        <v>4.2266273498535201</v>
      </c>
      <c r="BJ205">
        <v>4.1436734199523899</v>
      </c>
      <c r="BK205">
        <v>4.2824630737304696</v>
      </c>
      <c r="BL205">
        <v>4.9528112411498997</v>
      </c>
      <c r="BM205">
        <v>4.5896034240722701</v>
      </c>
      <c r="BN205">
        <v>4.3673338890075701</v>
      </c>
      <c r="BO205">
        <v>4.4075002670288104</v>
      </c>
      <c r="BP205">
        <v>3.3146491050720202</v>
      </c>
      <c r="BQ205">
        <v>3.6810338497161901</v>
      </c>
      <c r="BR205">
        <v>3.8517932891845699</v>
      </c>
      <c r="BS205">
        <v>3.8617203235626198</v>
      </c>
      <c r="BT205">
        <v>4.9626569747924796</v>
      </c>
      <c r="BU205">
        <v>4.8256397247314498</v>
      </c>
      <c r="BV205">
        <v>5.0621037483215297</v>
      </c>
      <c r="BW205">
        <v>4.1178750991821298</v>
      </c>
      <c r="BX205">
        <v>3.7612388134002699</v>
      </c>
      <c r="BY205">
        <v>5.36657667160034</v>
      </c>
      <c r="BZ205">
        <v>4.1147718429565403</v>
      </c>
      <c r="CA205">
        <v>3.6011703014373802</v>
      </c>
      <c r="CB205">
        <v>4.3893065452575701</v>
      </c>
      <c r="CC205">
        <v>5.4853591918945304</v>
      </c>
      <c r="CD205">
        <v>4.63138771057129</v>
      </c>
      <c r="CE205">
        <v>4.6229629516601598</v>
      </c>
      <c r="CF205">
        <v>4.6992168426513699</v>
      </c>
      <c r="CG205">
        <v>4.9233736991882298</v>
      </c>
      <c r="CH205">
        <v>3.6039462089538601</v>
      </c>
      <c r="CI205">
        <v>3.95582818984985</v>
      </c>
      <c r="CJ205">
        <v>4.7508864402770996</v>
      </c>
      <c r="CK205">
        <v>5.5082345008850098</v>
      </c>
      <c r="CL205">
        <v>5.0242190361023003</v>
      </c>
      <c r="CM205">
        <v>4.6220211982727104</v>
      </c>
      <c r="CN205">
        <v>4.9319562911987296</v>
      </c>
      <c r="CO205">
        <v>5.7629656791687003</v>
      </c>
      <c r="CP205">
        <v>7.3192949295043901</v>
      </c>
      <c r="CQ205">
        <v>4.4931750297546396</v>
      </c>
      <c r="CR205">
        <v>3.8196470737457302</v>
      </c>
      <c r="CS205">
        <v>4.5889201164245597</v>
      </c>
      <c r="CT205">
        <v>4.3784561157226598</v>
      </c>
      <c r="CU205">
        <v>4.1332283020019496</v>
      </c>
      <c r="CV205">
        <v>5.4971837997436497</v>
      </c>
      <c r="CW205">
        <v>5.1602749824523899</v>
      </c>
      <c r="CX205">
        <v>4.7152791023254403</v>
      </c>
      <c r="CY205">
        <v>4.5266246795654297</v>
      </c>
      <c r="CZ205">
        <v>3.5425174236297599</v>
      </c>
      <c r="DA205">
        <v>3.9867892265319802</v>
      </c>
      <c r="DB205">
        <v>4.9055223464965803</v>
      </c>
      <c r="DC205">
        <v>5.9629426002502397</v>
      </c>
      <c r="DD205">
        <v>5.6307106018066397</v>
      </c>
      <c r="DE205">
        <v>3.95643258094788</v>
      </c>
      <c r="DF205">
        <v>4.5964703559875497</v>
      </c>
      <c r="DG205">
        <v>5.5716705322265598</v>
      </c>
      <c r="DH205">
        <v>4.1735186576843297</v>
      </c>
      <c r="DI205">
        <v>4.4492139816284197</v>
      </c>
      <c r="DJ205">
        <v>4.9852647781372097</v>
      </c>
      <c r="DK205">
        <v>5.0490641593933097</v>
      </c>
      <c r="DL205">
        <v>4.5482144355773899</v>
      </c>
      <c r="DM205">
        <v>3.7747945785522501</v>
      </c>
      <c r="DN205">
        <v>3.81869316101074</v>
      </c>
      <c r="DO205">
        <v>6.49428415298462</v>
      </c>
      <c r="DP205">
        <v>4.1672072410583496</v>
      </c>
      <c r="DQ205">
        <v>2.8677239418029798</v>
      </c>
      <c r="DR205">
        <v>3.9210329055786102</v>
      </c>
      <c r="DS205">
        <v>6.8869938850402797</v>
      </c>
      <c r="DT205">
        <v>4.6063861846923801</v>
      </c>
      <c r="DU205">
        <v>4.9552235603332502</v>
      </c>
      <c r="DV205">
        <v>3.9255928993225102</v>
      </c>
      <c r="DW205">
        <v>3.7097933292388898</v>
      </c>
      <c r="DX205">
        <v>4.4894571304321298</v>
      </c>
      <c r="DY205">
        <v>4.2629475593566903</v>
      </c>
      <c r="DZ205">
        <v>4.5952386856079102</v>
      </c>
      <c r="EA205">
        <v>5.4071674346923801</v>
      </c>
      <c r="EB205">
        <v>3.8248639106750502</v>
      </c>
      <c r="EC205">
        <v>3.9990882873535201</v>
      </c>
      <c r="ED205">
        <v>3.5898354053497301</v>
      </c>
      <c r="EE205">
        <v>4.3098311424255398</v>
      </c>
      <c r="EF205">
        <v>3.5328609943389901</v>
      </c>
      <c r="EG205">
        <v>4.1473307609558097</v>
      </c>
      <c r="EH205">
        <v>5.2773084640502903</v>
      </c>
      <c r="EI205">
        <v>5.3180403709411603</v>
      </c>
      <c r="EJ205">
        <v>4.5442247390747097</v>
      </c>
      <c r="EK205">
        <v>4.2585148811340297</v>
      </c>
      <c r="EL205">
        <v>3.4622042179107702</v>
      </c>
      <c r="EM205">
        <v>3.6024436950683598</v>
      </c>
      <c r="EN205">
        <v>3.8799140453338601</v>
      </c>
      <c r="EO205">
        <v>3.89047479629517</v>
      </c>
      <c r="EP205">
        <v>6.0507087707519496</v>
      </c>
      <c r="EQ205">
        <v>4.7589063644409197</v>
      </c>
      <c r="ER205">
        <v>4.86346483230591</v>
      </c>
      <c r="ES205">
        <v>3.9820368289947501</v>
      </c>
      <c r="ET205">
        <v>3.8938868045806898</v>
      </c>
      <c r="EU205">
        <v>351.76171875</v>
      </c>
      <c r="EV205">
        <v>562.22668457031295</v>
      </c>
      <c r="EW205">
        <v>359.33679199218801</v>
      </c>
      <c r="EX205">
        <v>509.49591064453102</v>
      </c>
      <c r="EY205">
        <v>352.44885253906301</v>
      </c>
      <c r="EZ205">
        <v>600.90301513671898</v>
      </c>
      <c r="FA205">
        <v>327.65676879882801</v>
      </c>
      <c r="FB205">
        <v>396.72320556640602</v>
      </c>
      <c r="FC205">
        <v>139.830642700195</v>
      </c>
      <c r="FD205">
        <v>64.037193298339801</v>
      </c>
      <c r="FE205">
        <v>680.59783935546898</v>
      </c>
      <c r="FF205">
        <v>712.86657714843795</v>
      </c>
      <c r="FG205">
        <v>176.02102661132801</v>
      </c>
      <c r="FH205">
        <v>343.08038330078102</v>
      </c>
      <c r="FI205">
        <v>1551.36682128906</v>
      </c>
      <c r="FJ205">
        <v>2446.90551757813</v>
      </c>
      <c r="FK205">
        <v>157.03778076171901</v>
      </c>
      <c r="FL205">
        <v>254.42172241210901</v>
      </c>
      <c r="FM205">
        <v>704.10260009765602</v>
      </c>
      <c r="FN205">
        <v>430.77447509765602</v>
      </c>
      <c r="FO205">
        <v>769.73895263671898</v>
      </c>
      <c r="FP205">
        <v>863.628173828125</v>
      </c>
      <c r="FQ205">
        <v>468.57766723632801</v>
      </c>
      <c r="FR205">
        <v>789.67523193359398</v>
      </c>
      <c r="FS205">
        <v>1065.21533203125</v>
      </c>
      <c r="FT205">
        <v>1374.8837890625</v>
      </c>
      <c r="FU205">
        <v>1242.37438964844</v>
      </c>
      <c r="FV205">
        <v>1020.37182617188</v>
      </c>
      <c r="FW205">
        <v>1039.09838867188</v>
      </c>
      <c r="FX205">
        <v>989.17083740234398</v>
      </c>
      <c r="FY205">
        <v>391.77844238281301</v>
      </c>
      <c r="FZ205">
        <v>15.7589769363403</v>
      </c>
      <c r="GA205">
        <v>130.82426452636699</v>
      </c>
      <c r="GB205">
        <v>895.591796875</v>
      </c>
      <c r="GC205">
        <v>197.58700561523401</v>
      </c>
      <c r="GD205">
        <v>191.987548828125</v>
      </c>
      <c r="GE205">
        <v>868.7685546875</v>
      </c>
      <c r="GF205">
        <v>978.05426025390602</v>
      </c>
      <c r="GG205">
        <v>97.951744079589801</v>
      </c>
      <c r="GH205">
        <v>21.781538009643601</v>
      </c>
      <c r="GI205">
        <v>211.229904174805</v>
      </c>
      <c r="GJ205">
        <v>714.141357421875</v>
      </c>
      <c r="GK205">
        <v>705.611572265625</v>
      </c>
      <c r="GL205">
        <v>449.52557373046898</v>
      </c>
      <c r="GM205">
        <v>514.17364501953102</v>
      </c>
      <c r="GN205">
        <v>210.34852600097699</v>
      </c>
      <c r="GO205">
        <v>96.027572631835895</v>
      </c>
      <c r="GP205">
        <v>305.31198120117199</v>
      </c>
      <c r="GQ205">
        <v>380.67239379882801</v>
      </c>
      <c r="GR205">
        <v>205.95497131347699</v>
      </c>
      <c r="GS205">
        <v>105.86457061767599</v>
      </c>
      <c r="GT205">
        <v>484.64645385742199</v>
      </c>
      <c r="GU205">
        <v>181.43841552734401</v>
      </c>
      <c r="GV205">
        <v>649.83575439453102</v>
      </c>
      <c r="GW205">
        <v>0.57984304428100597</v>
      </c>
      <c r="GX205">
        <v>755.65838623046898</v>
      </c>
      <c r="GY205">
        <v>108.983474731445</v>
      </c>
      <c r="GZ205">
        <v>192.97422790527301</v>
      </c>
      <c r="HA205">
        <v>280.03213500976602</v>
      </c>
      <c r="HB205">
        <v>130.535400390625</v>
      </c>
      <c r="HC205">
        <v>383.0986328125</v>
      </c>
      <c r="HD205">
        <v>47.604164123535199</v>
      </c>
      <c r="HE205">
        <v>35.105892181396499</v>
      </c>
      <c r="HF205">
        <v>175.55657958984401</v>
      </c>
      <c r="HG205">
        <v>549.82122802734398</v>
      </c>
      <c r="HH205">
        <v>103.565063476563</v>
      </c>
      <c r="HI205">
        <v>618.47906494140602</v>
      </c>
      <c r="HJ205">
        <v>286.35186767578102</v>
      </c>
      <c r="HK205">
        <v>204.80291748046901</v>
      </c>
      <c r="HL205">
        <v>62.398078918457003</v>
      </c>
      <c r="HM205">
        <v>176.53450012207</v>
      </c>
      <c r="HN205">
        <v>77.605873107910199</v>
      </c>
      <c r="HO205">
        <v>1370.8115234375</v>
      </c>
      <c r="HP205">
        <v>74.715301513671903</v>
      </c>
      <c r="HQ205">
        <v>292.07699584960898</v>
      </c>
      <c r="HR205">
        <v>609.92633056640602</v>
      </c>
      <c r="HS205">
        <v>477.47497558593801</v>
      </c>
      <c r="HT205">
        <v>525.08972167968795</v>
      </c>
      <c r="HU205">
        <v>305.59176635742199</v>
      </c>
      <c r="HV205">
        <v>684.65863037109398</v>
      </c>
      <c r="HW205">
        <v>352.15814208984398</v>
      </c>
      <c r="HX205">
        <v>395.56143188476602</v>
      </c>
      <c r="HY205">
        <v>135.31260681152301</v>
      </c>
      <c r="HZ205">
        <v>58.112945556640597</v>
      </c>
      <c r="IA205">
        <v>756.38446044921898</v>
      </c>
      <c r="IB205">
        <v>613.59869384765602</v>
      </c>
      <c r="IC205">
        <v>155.64225769043</v>
      </c>
      <c r="ID205">
        <v>355.48574829101602</v>
      </c>
      <c r="IE205">
        <v>1598.80834960938</v>
      </c>
      <c r="IF205">
        <v>2186.421875</v>
      </c>
      <c r="IG205">
        <v>165.67526245117199</v>
      </c>
      <c r="IH205">
        <v>247.53144836425801</v>
      </c>
      <c r="II205">
        <v>1122.61206054688</v>
      </c>
      <c r="IJ205">
        <v>550.0908203125</v>
      </c>
      <c r="IK205">
        <v>742.742431640625</v>
      </c>
      <c r="IL205">
        <v>987.95166015625</v>
      </c>
      <c r="IM205">
        <v>450.76446533203102</v>
      </c>
      <c r="IN205">
        <v>733.271484375</v>
      </c>
      <c r="IO205">
        <v>1395.45886230469</v>
      </c>
      <c r="IP205">
        <v>964.421875</v>
      </c>
      <c r="IQ205">
        <v>1018.97137451172</v>
      </c>
      <c r="IR205">
        <v>995.722412109375</v>
      </c>
      <c r="IS205">
        <v>1114.51159667969</v>
      </c>
      <c r="IT205">
        <v>925.45068359375</v>
      </c>
      <c r="IU205">
        <v>341.09130859375</v>
      </c>
      <c r="IV205">
        <v>16.324529647827202</v>
      </c>
      <c r="IW205">
        <v>152.81053161621099</v>
      </c>
      <c r="IX205">
        <v>880.81671142578102</v>
      </c>
      <c r="IY205">
        <v>216.45616149902301</v>
      </c>
      <c r="IZ205">
        <v>227.28022766113301</v>
      </c>
      <c r="JA205">
        <v>907.17120361328102</v>
      </c>
      <c r="JB205">
        <v>867.78594970703102</v>
      </c>
      <c r="JC205">
        <v>56.700836181640597</v>
      </c>
      <c r="JD205">
        <v>12.749773025512701</v>
      </c>
      <c r="JE205">
        <v>210.05212402343801</v>
      </c>
      <c r="JF205">
        <v>760.25866699218795</v>
      </c>
      <c r="JG205">
        <v>738.7412109375</v>
      </c>
      <c r="JH205">
        <v>422.2900390625</v>
      </c>
      <c r="JI205">
        <v>495.22189331054699</v>
      </c>
      <c r="JJ205">
        <v>256.43612670898398</v>
      </c>
      <c r="JK205">
        <v>72.497802734375</v>
      </c>
      <c r="JL205">
        <v>295.59085083007801</v>
      </c>
      <c r="JM205">
        <v>307.01208496093801</v>
      </c>
      <c r="JN205">
        <v>175.13401794433599</v>
      </c>
      <c r="JO205">
        <v>97.767745971679702</v>
      </c>
      <c r="JP205">
        <v>571.20867919921898</v>
      </c>
      <c r="JQ205">
        <v>362.14675903320301</v>
      </c>
      <c r="JR205">
        <v>537.62292480468795</v>
      </c>
      <c r="JS205">
        <v>0.62939900159835804</v>
      </c>
      <c r="JT205">
        <v>607.93902587890602</v>
      </c>
      <c r="JU205">
        <v>356.45199584960898</v>
      </c>
      <c r="JV205">
        <v>218.39254760742199</v>
      </c>
      <c r="JW205">
        <v>113.722030639648</v>
      </c>
      <c r="JX205">
        <v>131.13165283203099</v>
      </c>
      <c r="JY205">
        <v>326.50500488281301</v>
      </c>
      <c r="JZ205">
        <v>24.7893161773682</v>
      </c>
      <c r="KA205">
        <v>40.5164794921875</v>
      </c>
      <c r="KB205">
        <v>197.06596374511699</v>
      </c>
      <c r="KC205">
        <v>717.30407714843795</v>
      </c>
      <c r="KD205">
        <v>77.366600036621094</v>
      </c>
      <c r="KE205">
        <v>478.03347778320301</v>
      </c>
      <c r="KF205">
        <v>278.66082763671898</v>
      </c>
      <c r="KG205">
        <v>195.01947021484401</v>
      </c>
      <c r="KH205">
        <v>73.95703125</v>
      </c>
      <c r="KI205">
        <v>159.27548217773401</v>
      </c>
      <c r="KJ205">
        <v>43.479331970214801</v>
      </c>
      <c r="KK205">
        <v>1406.05651855469</v>
      </c>
      <c r="KL205">
        <v>38.860195159912102</v>
      </c>
      <c r="KM205">
        <f>MATCH(A205,[1]ADOS!$G:$G,0)</f>
        <v>195</v>
      </c>
      <c r="KN205" t="str">
        <f>INDEX([1]ADOS!$H:$H,KM205)</f>
        <v xml:space="preserve">NO DSM_IV questions 4a/4b is no and not atypical </v>
      </c>
      <c r="KO205" t="e">
        <f t="shared" si="9"/>
        <v>#VALUE!</v>
      </c>
      <c r="KP205">
        <f t="shared" si="10"/>
        <v>0</v>
      </c>
      <c r="KQ205">
        <v>0</v>
      </c>
      <c r="KR205" t="str">
        <f>INDEX([1]ADOS!$I:$I,KM205)</f>
        <v>Male</v>
      </c>
      <c r="KS205">
        <v>38</v>
      </c>
      <c r="KT205">
        <f t="shared" si="11"/>
        <v>1</v>
      </c>
      <c r="KU205">
        <v>25</v>
      </c>
      <c r="KV205">
        <v>365</v>
      </c>
    </row>
    <row r="206" spans="1:308" ht="15.5" x14ac:dyDescent="0.35">
      <c r="A206" s="1">
        <v>622437</v>
      </c>
      <c r="B206" s="1" t="s">
        <v>7</v>
      </c>
      <c r="C206">
        <v>5.5933966636657697</v>
      </c>
      <c r="D206">
        <v>4.1322793960571298</v>
      </c>
      <c r="E206">
        <v>3.6442196369171098</v>
      </c>
      <c r="F206">
        <v>4.1984114646911603</v>
      </c>
      <c r="G206">
        <v>5.7380638122558603</v>
      </c>
      <c r="H206">
        <v>4.3578901290893599</v>
      </c>
      <c r="I206">
        <v>3.9789614677429199</v>
      </c>
      <c r="J206">
        <v>3.8450469970703098</v>
      </c>
      <c r="K206">
        <v>4.2795939445495597</v>
      </c>
      <c r="L206">
        <v>3.6299350261688201</v>
      </c>
      <c r="M206">
        <v>4.1444897651672399</v>
      </c>
      <c r="N206">
        <v>4.3316912651062003</v>
      </c>
      <c r="O206">
        <v>5.2962117195129403</v>
      </c>
      <c r="P206">
        <v>4.56310987472534</v>
      </c>
      <c r="Q206">
        <v>4.7681260108947798</v>
      </c>
      <c r="R206">
        <v>4.8049287796020499</v>
      </c>
      <c r="S206">
        <v>5.1632566452026403</v>
      </c>
      <c r="T206">
        <v>6.10172462463379</v>
      </c>
      <c r="U206">
        <v>4.3040399551391602</v>
      </c>
      <c r="V206">
        <v>3.5877788066864</v>
      </c>
      <c r="W206">
        <v>4.17948246002197</v>
      </c>
      <c r="X206">
        <v>4.6162953376770002</v>
      </c>
      <c r="Y206">
        <v>3.9965736865997301</v>
      </c>
      <c r="Z206">
        <v>5.6063141822814897</v>
      </c>
      <c r="AA206">
        <v>4.8865995407104501</v>
      </c>
      <c r="AB206">
        <v>4.7223739624023402</v>
      </c>
      <c r="AC206">
        <v>4.3158335685729998</v>
      </c>
      <c r="AD206">
        <v>3.7487938404083301</v>
      </c>
      <c r="AE206">
        <v>3.7409007549285902</v>
      </c>
      <c r="AF206">
        <v>4.7374796867370597</v>
      </c>
      <c r="AG206">
        <v>6.2484555244445801</v>
      </c>
      <c r="AH206">
        <v>4.6348996162414604</v>
      </c>
      <c r="AI206">
        <v>3.3809049129486102</v>
      </c>
      <c r="AJ206">
        <v>4.1148643493652299</v>
      </c>
      <c r="AK206">
        <v>5.0253586769104004</v>
      </c>
      <c r="AL206">
        <v>3.7770397663116499</v>
      </c>
      <c r="AM206">
        <v>5.00207424163818</v>
      </c>
      <c r="AN206">
        <v>5.0542688369751003</v>
      </c>
      <c r="AO206">
        <v>4.30700635910034</v>
      </c>
      <c r="AP206">
        <v>4.6014699935913104</v>
      </c>
      <c r="AQ206">
        <v>3.5220985412597701</v>
      </c>
      <c r="AR206">
        <v>3.8460595607757599</v>
      </c>
      <c r="AS206">
        <v>6.3111934661865199</v>
      </c>
      <c r="AT206">
        <v>4.1347556114196804</v>
      </c>
      <c r="AU206">
        <v>2.9285476207733199</v>
      </c>
      <c r="AV206">
        <v>3.9389095306396502</v>
      </c>
      <c r="AW206">
        <v>5.6597113609314</v>
      </c>
      <c r="AX206">
        <v>4.3633475303649902</v>
      </c>
      <c r="AY206">
        <v>4.5230264663696298</v>
      </c>
      <c r="AZ206">
        <v>4.1999883651733398</v>
      </c>
      <c r="BA206">
        <v>4.0445437431335503</v>
      </c>
      <c r="BB206">
        <v>3.9858047962188698</v>
      </c>
      <c r="BC206">
        <v>4.9059610366821298</v>
      </c>
      <c r="BD206">
        <v>4.4196515083312997</v>
      </c>
      <c r="BE206">
        <v>4.9890174865722701</v>
      </c>
      <c r="BF206">
        <v>3.8507313728332502</v>
      </c>
      <c r="BG206">
        <v>3.6216559410095202</v>
      </c>
      <c r="BH206">
        <v>3.2209112644195601</v>
      </c>
      <c r="BI206">
        <v>4.1383523941040004</v>
      </c>
      <c r="BJ206">
        <v>4.0546121597290004</v>
      </c>
      <c r="BK206">
        <v>3.9002866744995099</v>
      </c>
      <c r="BL206">
        <v>5.3090701103210503</v>
      </c>
      <c r="BM206">
        <v>6.2320256233215297</v>
      </c>
      <c r="BN206">
        <v>5.1798019409179696</v>
      </c>
      <c r="BO206">
        <v>4.1536431312561</v>
      </c>
      <c r="BP206">
        <v>3.1022372245788601</v>
      </c>
      <c r="BQ206">
        <v>3.76662349700928</v>
      </c>
      <c r="BR206">
        <v>3.7657935619354301</v>
      </c>
      <c r="BS206">
        <v>3.8828859329223602</v>
      </c>
      <c r="BT206">
        <v>5.3465995788574201</v>
      </c>
      <c r="BU206">
        <v>4.5399112701415998</v>
      </c>
      <c r="BV206">
        <v>5.24411964416504</v>
      </c>
      <c r="BW206">
        <v>3.6911973953247101</v>
      </c>
      <c r="BX206">
        <v>3.2401480674743701</v>
      </c>
      <c r="BY206">
        <v>6.0762462615966797</v>
      </c>
      <c r="BZ206">
        <v>4.2279081344604501</v>
      </c>
      <c r="CA206">
        <v>3.8459827899932901</v>
      </c>
      <c r="CB206">
        <v>4.4067406654357901</v>
      </c>
      <c r="CC206">
        <v>6.1107349395751998</v>
      </c>
      <c r="CD206">
        <v>4.4619493484497097</v>
      </c>
      <c r="CE206">
        <v>4.0755310058593803</v>
      </c>
      <c r="CF206">
        <v>4.0665521621704102</v>
      </c>
      <c r="CG206">
        <v>4.0676622390747097</v>
      </c>
      <c r="CH206">
        <v>3.4674086570739702</v>
      </c>
      <c r="CI206">
        <v>3.9553074836731001</v>
      </c>
      <c r="CJ206">
        <v>4.7879672050476101</v>
      </c>
      <c r="CK206">
        <v>5.7757134437561</v>
      </c>
      <c r="CL206">
        <v>4.7076377868652299</v>
      </c>
      <c r="CM206">
        <v>4.7272768020629901</v>
      </c>
      <c r="CN206">
        <v>4.7102494239807102</v>
      </c>
      <c r="CO206">
        <v>5.7513957023620597</v>
      </c>
      <c r="CP206">
        <v>6.4161672592163104</v>
      </c>
      <c r="CQ206">
        <v>4.0747880935668901</v>
      </c>
      <c r="CR206">
        <v>3.7129111289978001</v>
      </c>
      <c r="CS206">
        <v>4.5271143913268999</v>
      </c>
      <c r="CT206">
        <v>4.4579944610595703</v>
      </c>
      <c r="CU206">
        <v>3.7590889930725102</v>
      </c>
      <c r="CV206">
        <v>5.6790323257446298</v>
      </c>
      <c r="CW206">
        <v>4.9072751998901403</v>
      </c>
      <c r="CX206">
        <v>4.62209224700928</v>
      </c>
      <c r="CY206">
        <v>4.7948336601257298</v>
      </c>
      <c r="CZ206">
        <v>3.9398078918457</v>
      </c>
      <c r="DA206">
        <v>3.9646668434143102</v>
      </c>
      <c r="DB206">
        <v>5.0211520195007298</v>
      </c>
      <c r="DC206">
        <v>6.5604538917541504</v>
      </c>
      <c r="DD206">
        <v>5.6981840133667001</v>
      </c>
      <c r="DE206">
        <v>3.9736986160278298</v>
      </c>
      <c r="DF206">
        <v>4.30737209320068</v>
      </c>
      <c r="DG206">
        <v>5.0089855194091797</v>
      </c>
      <c r="DH206">
        <v>3.88966035842896</v>
      </c>
      <c r="DI206">
        <v>5.1744360923767099</v>
      </c>
      <c r="DJ206">
        <v>5.0022177696228001</v>
      </c>
      <c r="DK206">
        <v>4.84592628479004</v>
      </c>
      <c r="DL206">
        <v>4.5824570655822798</v>
      </c>
      <c r="DM206">
        <v>3.8061692714691202</v>
      </c>
      <c r="DN206">
        <v>3.9488036632537802</v>
      </c>
      <c r="DO206">
        <v>5.8665914535522496</v>
      </c>
      <c r="DP206">
        <v>3.7169494628906299</v>
      </c>
      <c r="DQ206">
        <v>3.1557962894439702</v>
      </c>
      <c r="DR206">
        <v>4.1640310287475604</v>
      </c>
      <c r="DS206">
        <v>6.1053342819213903</v>
      </c>
      <c r="DT206">
        <v>4.87367916107178</v>
      </c>
      <c r="DU206">
        <v>5.2361569404602104</v>
      </c>
      <c r="DV206">
        <v>4.6641306877136204</v>
      </c>
      <c r="DW206">
        <v>3.65346026420593</v>
      </c>
      <c r="DX206">
        <v>4.0624375343322798</v>
      </c>
      <c r="DY206">
        <v>4.9289355278015101</v>
      </c>
      <c r="DZ206">
        <v>4.6626672744751003</v>
      </c>
      <c r="EA206">
        <v>4.1194748878479004</v>
      </c>
      <c r="EB206">
        <v>3.81341624259949</v>
      </c>
      <c r="EC206">
        <v>3.7077577114105198</v>
      </c>
      <c r="ED206">
        <v>3.5023422241210902</v>
      </c>
      <c r="EE206">
        <v>3.81148338317871</v>
      </c>
      <c r="EF206">
        <v>4.05324411392212</v>
      </c>
      <c r="EG206">
        <v>3.8657033443450901</v>
      </c>
      <c r="EH206">
        <v>5.3906002044677699</v>
      </c>
      <c r="EI206">
        <v>5.8014087677001998</v>
      </c>
      <c r="EJ206">
        <v>4.9944133758544904</v>
      </c>
      <c r="EK206">
        <v>3.8262910842895499</v>
      </c>
      <c r="EL206">
        <v>3.1620209217071502</v>
      </c>
      <c r="EM206">
        <v>3.90693235397339</v>
      </c>
      <c r="EN206">
        <v>3.9507491588592498</v>
      </c>
      <c r="EO206">
        <v>3.5906646251678498</v>
      </c>
      <c r="EP206">
        <v>5.9872760772705096</v>
      </c>
      <c r="EQ206">
        <v>4.4143347740173304</v>
      </c>
      <c r="ER206">
        <v>4.9491400718689</v>
      </c>
      <c r="ES206">
        <v>3.7986745834350599</v>
      </c>
      <c r="ET206">
        <v>3.81107401847839</v>
      </c>
      <c r="EU206">
        <v>257.6728515625</v>
      </c>
      <c r="EV206">
        <v>571.08734130859398</v>
      </c>
      <c r="EW206">
        <v>513.65100097656295</v>
      </c>
      <c r="EX206">
        <v>383.78436279296898</v>
      </c>
      <c r="EY206">
        <v>309.75433349609398</v>
      </c>
      <c r="EZ206">
        <v>496.82183837890602</v>
      </c>
      <c r="FA206">
        <v>286.36196899414102</v>
      </c>
      <c r="FB206">
        <v>302.09289550781301</v>
      </c>
      <c r="FC206">
        <v>142.21392822265599</v>
      </c>
      <c r="FD206">
        <v>65.397621154785199</v>
      </c>
      <c r="FE206">
        <v>640.78405761718795</v>
      </c>
      <c r="FF206">
        <v>462.44418334960898</v>
      </c>
      <c r="FG206">
        <v>174.83480834960901</v>
      </c>
      <c r="FH206">
        <v>413.61730957031301</v>
      </c>
      <c r="FI206">
        <v>1266.06213378906</v>
      </c>
      <c r="FJ206">
        <v>1731.66076660156</v>
      </c>
      <c r="FK206">
        <v>135.34895324707</v>
      </c>
      <c r="FL206">
        <v>214.03611755371099</v>
      </c>
      <c r="FM206">
        <v>1087.99499511719</v>
      </c>
      <c r="FN206">
        <v>529.95135498046898</v>
      </c>
      <c r="FO206">
        <v>582.88909912109398</v>
      </c>
      <c r="FP206">
        <v>928.14221191406295</v>
      </c>
      <c r="FQ206">
        <v>417.20184326171898</v>
      </c>
      <c r="FR206">
        <v>644.11877441406295</v>
      </c>
      <c r="FS206">
        <v>952.10699462890602</v>
      </c>
      <c r="FT206">
        <v>779.30480957031295</v>
      </c>
      <c r="FU206">
        <v>971.26013183593795</v>
      </c>
      <c r="FV206">
        <v>945.020263671875</v>
      </c>
      <c r="FW206">
        <v>977.777099609375</v>
      </c>
      <c r="FX206">
        <v>953.71765136718795</v>
      </c>
      <c r="FY206">
        <v>319.01153564453102</v>
      </c>
      <c r="FZ206">
        <v>9.6597480773925799</v>
      </c>
      <c r="GA206">
        <v>120.790901184082</v>
      </c>
      <c r="GB206">
        <v>719.00384521484398</v>
      </c>
      <c r="GC206">
        <v>193.03697204589801</v>
      </c>
      <c r="GD206">
        <v>181.19309997558599</v>
      </c>
      <c r="GE206">
        <v>767.59869384765602</v>
      </c>
      <c r="GF206">
        <v>808.27655029296898</v>
      </c>
      <c r="GG206">
        <v>54.453441619873097</v>
      </c>
      <c r="GH206">
        <v>47.155925750732401</v>
      </c>
      <c r="GI206">
        <v>171.51222229003901</v>
      </c>
      <c r="GJ206">
        <v>723.12646484375</v>
      </c>
      <c r="GK206">
        <v>658.80212402343795</v>
      </c>
      <c r="GL206">
        <v>575.39514160156295</v>
      </c>
      <c r="GM206">
        <v>552.20318603515602</v>
      </c>
      <c r="GN206">
        <v>127.71482086181599</v>
      </c>
      <c r="GO206">
        <v>85.849761962890597</v>
      </c>
      <c r="GP206">
        <v>252.68011474609401</v>
      </c>
      <c r="GQ206">
        <v>298.65979003906301</v>
      </c>
      <c r="GR206">
        <v>98.766738891601605</v>
      </c>
      <c r="GS206">
        <v>103.040634155273</v>
      </c>
      <c r="GT206">
        <v>326.20916748046898</v>
      </c>
      <c r="GU206">
        <v>229.87467956543</v>
      </c>
      <c r="GV206">
        <v>486.85833740234398</v>
      </c>
      <c r="GW206">
        <v>0.31441801786422702</v>
      </c>
      <c r="GX206">
        <v>730.21484375</v>
      </c>
      <c r="GY206">
        <v>144.72491455078099</v>
      </c>
      <c r="GZ206">
        <v>280.029296875</v>
      </c>
      <c r="HA206">
        <v>159.26551818847699</v>
      </c>
      <c r="HB206">
        <v>202.02593994140599</v>
      </c>
      <c r="HC206">
        <v>287.60107421875</v>
      </c>
      <c r="HD206">
        <v>22.2973518371582</v>
      </c>
      <c r="HE206">
        <v>34.728546142578097</v>
      </c>
      <c r="HF206">
        <v>175.73580932617199</v>
      </c>
      <c r="HG206">
        <v>398.53662109375</v>
      </c>
      <c r="HH206">
        <v>99.542404174804702</v>
      </c>
      <c r="HI206">
        <v>379.7646484375</v>
      </c>
      <c r="HJ206">
        <v>296.27105712890602</v>
      </c>
      <c r="HK206">
        <v>171.76820373535199</v>
      </c>
      <c r="HL206">
        <v>57.4377632141113</v>
      </c>
      <c r="HM206">
        <v>129.49792480468801</v>
      </c>
      <c r="HN206">
        <v>97.500396728515597</v>
      </c>
      <c r="HO206">
        <v>977.84039306640602</v>
      </c>
      <c r="HP206">
        <v>46.813068389892599</v>
      </c>
      <c r="HQ206">
        <v>258.63171386718801</v>
      </c>
      <c r="HR206">
        <v>341.79501342773398</v>
      </c>
      <c r="HS206">
        <v>503.69631958007801</v>
      </c>
      <c r="HT206">
        <v>439.54525756835898</v>
      </c>
      <c r="HU206">
        <v>295.09603881835898</v>
      </c>
      <c r="HV206">
        <v>493.96847534179699</v>
      </c>
      <c r="HW206">
        <v>298.55841064453102</v>
      </c>
      <c r="HX206">
        <v>208.11904907226599</v>
      </c>
      <c r="HY206">
        <v>154.777420043945</v>
      </c>
      <c r="HZ206">
        <v>68.543869018554702</v>
      </c>
      <c r="IA206">
        <v>633.94763183593795</v>
      </c>
      <c r="IB206">
        <v>503.6083984375</v>
      </c>
      <c r="IC206">
        <v>147.04187011718801</v>
      </c>
      <c r="ID206">
        <v>302.16744995117199</v>
      </c>
      <c r="IE206">
        <v>1302.23229980469</v>
      </c>
      <c r="IF206">
        <v>1662.32263183594</v>
      </c>
      <c r="IG206">
        <v>110.58050537109401</v>
      </c>
      <c r="IH206">
        <v>179.02537536621099</v>
      </c>
      <c r="II206">
        <v>853.57977294921898</v>
      </c>
      <c r="IJ206">
        <v>581.03253173828102</v>
      </c>
      <c r="IK206">
        <v>556.81640625</v>
      </c>
      <c r="IL206">
        <v>1013.39532470703</v>
      </c>
      <c r="IM206">
        <v>420.98541259765602</v>
      </c>
      <c r="IN206">
        <v>635.29925537109398</v>
      </c>
      <c r="IO206">
        <v>1102.51062011719</v>
      </c>
      <c r="IP206">
        <v>912.51507568359398</v>
      </c>
      <c r="IQ206">
        <v>933.568603515625</v>
      </c>
      <c r="IR206">
        <v>871.19482421875</v>
      </c>
      <c r="IS206">
        <v>886.24420166015602</v>
      </c>
      <c r="IT206">
        <v>775.57574462890602</v>
      </c>
      <c r="IU206">
        <v>386.09725952148398</v>
      </c>
      <c r="IV206">
        <v>10.6784725189209</v>
      </c>
      <c r="IW206">
        <v>168.21830749511699</v>
      </c>
      <c r="IX206">
        <v>778.08123779296898</v>
      </c>
      <c r="IY206">
        <v>171.93209838867199</v>
      </c>
      <c r="IZ206">
        <v>182.43971252441401</v>
      </c>
      <c r="JA206">
        <v>782.82263183593795</v>
      </c>
      <c r="JB206">
        <v>774.21826171875</v>
      </c>
      <c r="JC206">
        <v>49.939300537109403</v>
      </c>
      <c r="JD206">
        <v>35.139244079589801</v>
      </c>
      <c r="JE206">
        <v>124.867263793945</v>
      </c>
      <c r="JF206">
        <v>801.60192871093795</v>
      </c>
      <c r="JG206">
        <v>658.66229248046898</v>
      </c>
      <c r="JH206">
        <v>648.57196044921898</v>
      </c>
      <c r="JI206">
        <v>492.51281738281301</v>
      </c>
      <c r="JJ206">
        <v>118.678230285645</v>
      </c>
      <c r="JK206">
        <v>119.912635803223</v>
      </c>
      <c r="JL206">
        <v>255.06886291503901</v>
      </c>
      <c r="JM206">
        <v>276.35781860351602</v>
      </c>
      <c r="JN206">
        <v>158.72308349609401</v>
      </c>
      <c r="JO206">
        <v>37.290634155273402</v>
      </c>
      <c r="JP206">
        <v>218.45219421386699</v>
      </c>
      <c r="JQ206">
        <v>311.53302001953102</v>
      </c>
      <c r="JR206">
        <v>686.00524902343795</v>
      </c>
      <c r="JS206">
        <v>0.38060900568962103</v>
      </c>
      <c r="JT206">
        <v>792.44134521484398</v>
      </c>
      <c r="JU206">
        <v>197.70999145507801</v>
      </c>
      <c r="JV206">
        <v>240.69331359863301</v>
      </c>
      <c r="JW206">
        <v>113.76675415039099</v>
      </c>
      <c r="JX206">
        <v>120.50333404541</v>
      </c>
      <c r="JY206">
        <v>308.62155151367199</v>
      </c>
      <c r="JZ206">
        <v>24.4577522277832</v>
      </c>
      <c r="KA206">
        <v>48.573719024658203</v>
      </c>
      <c r="KB206">
        <v>143.80319213867199</v>
      </c>
      <c r="KC206">
        <v>383.54971313476602</v>
      </c>
      <c r="KD206">
        <v>85.709327697753906</v>
      </c>
      <c r="KE206">
        <v>394.04016113281301</v>
      </c>
      <c r="KF206">
        <v>215.64869689941401</v>
      </c>
      <c r="KG206">
        <v>123.486846923828</v>
      </c>
      <c r="KH206">
        <v>56.082160949707003</v>
      </c>
      <c r="KI206">
        <v>165.552658081055</v>
      </c>
      <c r="KJ206">
        <v>59.623126983642599</v>
      </c>
      <c r="KK206">
        <v>1024.25598144531</v>
      </c>
      <c r="KL206">
        <v>30.137300491333001</v>
      </c>
      <c r="KM206">
        <f>MATCH(A206,[1]ADOS!$G:$G,0)</f>
        <v>545</v>
      </c>
      <c r="KN206" t="str">
        <f>INDEX([1]ADOS!$H:$H,KM206)</f>
        <v xml:space="preserve">NO DSM_IV questions 4a/4b is no and not atypical </v>
      </c>
      <c r="KO206" t="e">
        <f t="shared" si="9"/>
        <v>#VALUE!</v>
      </c>
      <c r="KP206">
        <f t="shared" si="10"/>
        <v>0</v>
      </c>
      <c r="KQ206">
        <v>0</v>
      </c>
      <c r="KR206" t="str">
        <f>INDEX([1]ADOS!$I:$I,KM206)</f>
        <v>Female</v>
      </c>
      <c r="KS206">
        <v>38</v>
      </c>
      <c r="KT206">
        <f t="shared" si="11"/>
        <v>0</v>
      </c>
      <c r="KU206">
        <v>25</v>
      </c>
      <c r="KV206">
        <v>365</v>
      </c>
    </row>
    <row r="207" spans="1:308" ht="15.5" x14ac:dyDescent="0.35">
      <c r="A207" s="1">
        <v>623831</v>
      </c>
      <c r="B207" s="1" t="s">
        <v>7</v>
      </c>
      <c r="C207">
        <v>4.8601884841918901</v>
      </c>
      <c r="D207">
        <v>4.0824089050293004</v>
      </c>
      <c r="E207">
        <v>3.2313265800476101</v>
      </c>
      <c r="F207">
        <v>4.0508360862731898</v>
      </c>
      <c r="G207">
        <v>4.6695809364318901</v>
      </c>
      <c r="H207">
        <v>4.9886622428893999</v>
      </c>
      <c r="I207">
        <v>3.8955054283142099</v>
      </c>
      <c r="J207">
        <v>3.6670658588409402</v>
      </c>
      <c r="K207">
        <v>3.95353126525879</v>
      </c>
      <c r="L207">
        <v>3.3260023593902601</v>
      </c>
      <c r="M207">
        <v>4.1406159400939897</v>
      </c>
      <c r="N207">
        <v>4.4117765426635698</v>
      </c>
      <c r="O207">
        <v>4.8093833923339799</v>
      </c>
      <c r="P207">
        <v>4.3382043838501003</v>
      </c>
      <c r="Q207">
        <v>4.7919831275939897</v>
      </c>
      <c r="R207">
        <v>4.4957909584045401</v>
      </c>
      <c r="S207">
        <v>5.33329057693481</v>
      </c>
      <c r="T207">
        <v>6.66758060455322</v>
      </c>
      <c r="U207">
        <v>3.9638645648956299</v>
      </c>
      <c r="V207">
        <v>3.59536504745483</v>
      </c>
      <c r="W207">
        <v>4.5846686363220197</v>
      </c>
      <c r="X207">
        <v>4.6161031723022496</v>
      </c>
      <c r="Y207">
        <v>4.1013493537902797</v>
      </c>
      <c r="Z207">
        <v>5.4322185516357404</v>
      </c>
      <c r="AA207">
        <v>5.2053194046020499</v>
      </c>
      <c r="AB207">
        <v>4.8993239402770996</v>
      </c>
      <c r="AC207">
        <v>4.3987913131713903</v>
      </c>
      <c r="AD207">
        <v>3.1385395526886</v>
      </c>
      <c r="AE207">
        <v>3.5165140628814702</v>
      </c>
      <c r="AF207">
        <v>4.8317975997924796</v>
      </c>
      <c r="AG207">
        <v>5.5466375350952202</v>
      </c>
      <c r="AH207">
        <v>5.0763578414917001</v>
      </c>
      <c r="AI207">
        <v>3.6453688144683798</v>
      </c>
      <c r="AJ207">
        <v>4.4519667625427299</v>
      </c>
      <c r="AK207">
        <v>4.8384804725646999</v>
      </c>
      <c r="AL207">
        <v>3.83462738990784</v>
      </c>
      <c r="AM207">
        <v>4.9648556709289604</v>
      </c>
      <c r="AN207">
        <v>5.17565870285034</v>
      </c>
      <c r="AO207">
        <v>4.2067928314209002</v>
      </c>
      <c r="AP207">
        <v>4.40287160873413</v>
      </c>
      <c r="AQ207">
        <v>3.63680815696716</v>
      </c>
      <c r="AR207">
        <v>3.58264136314392</v>
      </c>
      <c r="AS207">
        <v>5.2354831695556596</v>
      </c>
      <c r="AT207">
        <v>3.8141355514526398</v>
      </c>
      <c r="AU207">
        <v>2.66584324836731</v>
      </c>
      <c r="AV207">
        <v>3.2488093376159699</v>
      </c>
      <c r="AW207">
        <v>6.1608309745788601</v>
      </c>
      <c r="AX207">
        <v>4.2968053817748997</v>
      </c>
      <c r="AY207">
        <v>4.8231348991393999</v>
      </c>
      <c r="AZ207">
        <v>4.1697802543640101</v>
      </c>
      <c r="BA207">
        <v>4.2428832054138201</v>
      </c>
      <c r="BB207">
        <v>3.9065258502960201</v>
      </c>
      <c r="BC207">
        <v>4.4961495399475098</v>
      </c>
      <c r="BD207">
        <v>4.16275882720947</v>
      </c>
      <c r="BE207">
        <v>5.7429776191711399</v>
      </c>
      <c r="BF207">
        <v>3.71813869476318</v>
      </c>
      <c r="BG207">
        <v>3.28247117996216</v>
      </c>
      <c r="BH207">
        <v>3.8050982952117902</v>
      </c>
      <c r="BI207">
        <v>4.1654195785522496</v>
      </c>
      <c r="BJ207">
        <v>4.6033291816711399</v>
      </c>
      <c r="BK207">
        <v>4.0854287147521999</v>
      </c>
      <c r="BL207">
        <v>4.9932112693786603</v>
      </c>
      <c r="BM207">
        <v>5.5014724731445304</v>
      </c>
      <c r="BN207">
        <v>4.9994826316833496</v>
      </c>
      <c r="BO207">
        <v>4.4074501991271999</v>
      </c>
      <c r="BP207">
        <v>3.1342616081237802</v>
      </c>
      <c r="BQ207">
        <v>3.7720813751220699</v>
      </c>
      <c r="BR207">
        <v>3.70987176895142</v>
      </c>
      <c r="BS207">
        <v>3.4402372837066699</v>
      </c>
      <c r="BT207">
        <v>4.8192052841186497</v>
      </c>
      <c r="BU207">
        <v>4.0906672477722203</v>
      </c>
      <c r="BV207">
        <v>5.4113717079162598</v>
      </c>
      <c r="BW207">
        <v>4.0617518424987802</v>
      </c>
      <c r="BX207">
        <v>3.4109027385711701</v>
      </c>
      <c r="BY207">
        <v>4.8763875961303702</v>
      </c>
      <c r="BZ207">
        <v>4.21305227279663</v>
      </c>
      <c r="CA207">
        <v>3.2500851154327401</v>
      </c>
      <c r="CB207">
        <v>4.1715817451477104</v>
      </c>
      <c r="CC207">
        <v>4.8088016510009801</v>
      </c>
      <c r="CD207">
        <v>4.9535698890686</v>
      </c>
      <c r="CE207">
        <v>3.9202346801757799</v>
      </c>
      <c r="CF207">
        <v>3.66780686378479</v>
      </c>
      <c r="CG207">
        <v>4.1724267005920401</v>
      </c>
      <c r="CH207">
        <v>3.7365303039550799</v>
      </c>
      <c r="CI207">
        <v>4.3813157081604004</v>
      </c>
      <c r="CJ207">
        <v>4.6794567108154297</v>
      </c>
      <c r="CK207">
        <v>5.5693531036376998</v>
      </c>
      <c r="CL207">
        <v>4.4312481880187997</v>
      </c>
      <c r="CM207">
        <v>4.5813474655151403</v>
      </c>
      <c r="CN207">
        <v>4.4277992248535201</v>
      </c>
      <c r="CO207">
        <v>5.6894054412841797</v>
      </c>
      <c r="CP207">
        <v>7.14900827407837</v>
      </c>
      <c r="CQ207">
        <v>4.1175251007080096</v>
      </c>
      <c r="CR207">
        <v>3.6117310523986799</v>
      </c>
      <c r="CS207">
        <v>4.50913381576538</v>
      </c>
      <c r="CT207">
        <v>4.7116141319274902</v>
      </c>
      <c r="CU207">
        <v>4.14904832839966</v>
      </c>
      <c r="CV207">
        <v>5.36527347564697</v>
      </c>
      <c r="CW207">
        <v>4.8326492309570304</v>
      </c>
      <c r="CX207">
        <v>4.4931745529174796</v>
      </c>
      <c r="CY207">
        <v>4.2030310630798304</v>
      </c>
      <c r="CZ207">
        <v>3.2763743400573699</v>
      </c>
      <c r="DA207">
        <v>3.4987201690673801</v>
      </c>
      <c r="DB207">
        <v>4.5895304679870597</v>
      </c>
      <c r="DC207">
        <v>6.4417095184326199</v>
      </c>
      <c r="DD207">
        <v>5.7203049659729004</v>
      </c>
      <c r="DE207">
        <v>4.1102476119995099</v>
      </c>
      <c r="DF207">
        <v>4.3577079772949201</v>
      </c>
      <c r="DG207">
        <v>4.7563009262084996</v>
      </c>
      <c r="DH207">
        <v>4.0833039283752397</v>
      </c>
      <c r="DI207">
        <v>4.7195110321044904</v>
      </c>
      <c r="DJ207">
        <v>4.9304151535034197</v>
      </c>
      <c r="DK207">
        <v>4.7421951293945304</v>
      </c>
      <c r="DL207">
        <v>4.5476560592651403</v>
      </c>
      <c r="DM207">
        <v>3.6247606277465798</v>
      </c>
      <c r="DN207">
        <v>4.0458245277404803</v>
      </c>
      <c r="DO207">
        <v>5.2298812866210902</v>
      </c>
      <c r="DP207">
        <v>4.3351550102233896</v>
      </c>
      <c r="DQ207">
        <v>2.6381201744079599</v>
      </c>
      <c r="DR207">
        <v>3.2664604187011701</v>
      </c>
      <c r="DS207">
        <v>6.7547092437744096</v>
      </c>
      <c r="DT207">
        <v>4.4274611473083496</v>
      </c>
      <c r="DU207">
        <v>5.4412889480590803</v>
      </c>
      <c r="DV207">
        <v>3.9563622474670401</v>
      </c>
      <c r="DW207">
        <v>3.6983187198638898</v>
      </c>
      <c r="DX207">
        <v>4.0634126663207999</v>
      </c>
      <c r="DY207">
        <v>4.5522575378418004</v>
      </c>
      <c r="DZ207">
        <v>4.1174521446228001</v>
      </c>
      <c r="EA207">
        <v>4.1340522766113299</v>
      </c>
      <c r="EB207">
        <v>3.7634084224700901</v>
      </c>
      <c r="EC207">
        <v>3.5800702571868901</v>
      </c>
      <c r="ED207">
        <v>3.3810782432556201</v>
      </c>
      <c r="EE207">
        <v>3.9575765132904102</v>
      </c>
      <c r="EF207">
        <v>4.1184883117675799</v>
      </c>
      <c r="EG207">
        <v>4.2083411216735804</v>
      </c>
      <c r="EH207">
        <v>5.2348394393920898</v>
      </c>
      <c r="EI207">
        <v>5.8579263687133798</v>
      </c>
      <c r="EJ207">
        <v>4.4610505104064897</v>
      </c>
      <c r="EK207">
        <v>4.1066341400146502</v>
      </c>
      <c r="EL207">
        <v>3.1726202964782702</v>
      </c>
      <c r="EM207">
        <v>3.5325627326965301</v>
      </c>
      <c r="EN207">
        <v>3.7590928077697798</v>
      </c>
      <c r="EO207">
        <v>3.2790699005127002</v>
      </c>
      <c r="EP207">
        <v>6.3871049880981401</v>
      </c>
      <c r="EQ207">
        <v>4.2040810585021999</v>
      </c>
      <c r="ER207">
        <v>5.0017676353454599</v>
      </c>
      <c r="ES207">
        <v>3.85540795326233</v>
      </c>
      <c r="ET207">
        <v>4.1146211624145499</v>
      </c>
      <c r="EU207">
        <v>302.798095703125</v>
      </c>
      <c r="EV207">
        <v>493.54528808593801</v>
      </c>
      <c r="EW207">
        <v>483.80731201171898</v>
      </c>
      <c r="EX207">
        <v>517.964111328125</v>
      </c>
      <c r="EY207">
        <v>240.79997253418</v>
      </c>
      <c r="EZ207">
        <v>652.83673095703102</v>
      </c>
      <c r="FA207">
        <v>334.79415893554699</v>
      </c>
      <c r="FB207">
        <v>357.90222167968801</v>
      </c>
      <c r="FC207">
        <v>198.64390563964801</v>
      </c>
      <c r="FD207">
        <v>78.107414245605497</v>
      </c>
      <c r="FE207">
        <v>817.46691894531295</v>
      </c>
      <c r="FF207">
        <v>470.44128417968801</v>
      </c>
      <c r="FG207">
        <v>199.41032409668</v>
      </c>
      <c r="FH207">
        <v>464.19958496093801</v>
      </c>
      <c r="FI207">
        <v>2150.80224609375</v>
      </c>
      <c r="FJ207">
        <v>2784.55249023438</v>
      </c>
      <c r="FK207">
        <v>152.23368835449199</v>
      </c>
      <c r="FL207">
        <v>239.18629455566401</v>
      </c>
      <c r="FM207">
        <v>630.48205566406295</v>
      </c>
      <c r="FN207">
        <v>679.71343994140602</v>
      </c>
      <c r="FO207">
        <v>640.06024169921898</v>
      </c>
      <c r="FP207">
        <v>1301.287109375</v>
      </c>
      <c r="FQ207">
        <v>453.09677124023398</v>
      </c>
      <c r="FR207">
        <v>822.30407714843795</v>
      </c>
      <c r="FS207">
        <v>786.11657714843795</v>
      </c>
      <c r="FT207">
        <v>1335.67529296875</v>
      </c>
      <c r="FU207">
        <v>1232.26904296875</v>
      </c>
      <c r="FV207">
        <v>993.28680419921898</v>
      </c>
      <c r="FW207">
        <v>1124.14367675781</v>
      </c>
      <c r="FX207">
        <v>1038.74487304688</v>
      </c>
      <c r="FY207">
        <v>432.57077026367199</v>
      </c>
      <c r="FZ207">
        <v>10.677660942077599</v>
      </c>
      <c r="GA207">
        <v>233.22146606445301</v>
      </c>
      <c r="GB207">
        <v>951.138916015625</v>
      </c>
      <c r="GC207">
        <v>230.83360290527301</v>
      </c>
      <c r="GD207">
        <v>215.69847106933599</v>
      </c>
      <c r="GE207">
        <v>873.70935058593795</v>
      </c>
      <c r="GF207">
        <v>1038.20458984375</v>
      </c>
      <c r="GG207">
        <v>71.714851379394503</v>
      </c>
      <c r="GH207">
        <v>52.794792175292997</v>
      </c>
      <c r="GI207">
        <v>232.19517517089801</v>
      </c>
      <c r="GJ207">
        <v>884.10382080078102</v>
      </c>
      <c r="GK207">
        <v>792.36224365234398</v>
      </c>
      <c r="GL207">
        <v>898.383544921875</v>
      </c>
      <c r="GM207">
        <v>557.34210205078102</v>
      </c>
      <c r="GN207">
        <v>287.33685302734398</v>
      </c>
      <c r="GO207">
        <v>103.01617431640599</v>
      </c>
      <c r="GP207">
        <v>306.16793823242199</v>
      </c>
      <c r="GQ207">
        <v>337.73962402343801</v>
      </c>
      <c r="GR207">
        <v>184.31094360351599</v>
      </c>
      <c r="GS207">
        <v>112.959991455078</v>
      </c>
      <c r="GT207">
        <v>420.40481567382801</v>
      </c>
      <c r="GU207">
        <v>139.65733337402301</v>
      </c>
      <c r="GV207">
        <v>587.18743896484398</v>
      </c>
      <c r="GW207">
        <v>0.18236801028251601</v>
      </c>
      <c r="GX207">
        <v>523.83728027343795</v>
      </c>
      <c r="GY207">
        <v>111.84805297851599</v>
      </c>
      <c r="GZ207">
        <v>397.23083496093801</v>
      </c>
      <c r="HA207">
        <v>144.05586242675801</v>
      </c>
      <c r="HB207">
        <v>157.36421203613301</v>
      </c>
      <c r="HC207">
        <v>414.00241088867199</v>
      </c>
      <c r="HD207">
        <v>28.156023025512699</v>
      </c>
      <c r="HE207">
        <v>32.070777893066399</v>
      </c>
      <c r="HF207">
        <v>207.34771728515599</v>
      </c>
      <c r="HG207">
        <v>518.79461669921898</v>
      </c>
      <c r="HH207">
        <v>113.897735595703</v>
      </c>
      <c r="HI207">
        <v>745.46575927734398</v>
      </c>
      <c r="HJ207">
        <v>318.99734497070301</v>
      </c>
      <c r="HK207">
        <v>247.99813842773401</v>
      </c>
      <c r="HL207">
        <v>65.391151428222699</v>
      </c>
      <c r="HM207">
        <v>212.89559936523401</v>
      </c>
      <c r="HN207">
        <v>77.314064025878906</v>
      </c>
      <c r="HO207">
        <v>1145.30456542969</v>
      </c>
      <c r="HP207">
        <v>61.697891235351598</v>
      </c>
      <c r="HQ207">
        <v>298.52243041992199</v>
      </c>
      <c r="HR207">
        <v>516.322509765625</v>
      </c>
      <c r="HS207">
        <v>440.94476318359398</v>
      </c>
      <c r="HT207">
        <v>584.95172119140602</v>
      </c>
      <c r="HU207">
        <v>254.84330749511699</v>
      </c>
      <c r="HV207">
        <v>857.87945556640602</v>
      </c>
      <c r="HW207">
        <v>341.77957153320301</v>
      </c>
      <c r="HX207">
        <v>385.76596069335898</v>
      </c>
      <c r="HY207">
        <v>146.03987121582</v>
      </c>
      <c r="HZ207">
        <v>66.710945129394503</v>
      </c>
      <c r="IA207">
        <v>1046.96630859375</v>
      </c>
      <c r="IB207">
        <v>467.55749511718801</v>
      </c>
      <c r="IC207">
        <v>195.513259887695</v>
      </c>
      <c r="ID207">
        <v>514.98883056640602</v>
      </c>
      <c r="IE207">
        <v>2231.07006835938</v>
      </c>
      <c r="IF207">
        <v>2390.58129882813</v>
      </c>
      <c r="IG207">
        <v>147.63456726074199</v>
      </c>
      <c r="IH207">
        <v>229.67796325683599</v>
      </c>
      <c r="II207">
        <v>1120.26477050781</v>
      </c>
      <c r="IJ207">
        <v>743.71936035156295</v>
      </c>
      <c r="IK207">
        <v>670.576171875</v>
      </c>
      <c r="IL207">
        <v>1208.37255859375</v>
      </c>
      <c r="IM207">
        <v>461.43035888671898</v>
      </c>
      <c r="IN207">
        <v>838.63806152343795</v>
      </c>
      <c r="IO207">
        <v>1035.09338378906</v>
      </c>
      <c r="IP207">
        <v>950.10241699218795</v>
      </c>
      <c r="IQ207">
        <v>1270.78063964844</v>
      </c>
      <c r="IR207">
        <v>1022.04089355469</v>
      </c>
      <c r="IS207">
        <v>1051.17919921875</v>
      </c>
      <c r="IT207">
        <v>991.37615966796898</v>
      </c>
      <c r="IU207">
        <v>331.68533325195301</v>
      </c>
      <c r="IV207">
        <v>11.784639358520501</v>
      </c>
      <c r="IW207">
        <v>215.31460571289099</v>
      </c>
      <c r="IX207">
        <v>870.08819580078102</v>
      </c>
      <c r="IY207">
        <v>214.89569091796901</v>
      </c>
      <c r="IZ207">
        <v>213.90615844726599</v>
      </c>
      <c r="JA207">
        <v>953.92547607421898</v>
      </c>
      <c r="JB207">
        <v>1103.19323730469</v>
      </c>
      <c r="JC207">
        <v>86.936279296875</v>
      </c>
      <c r="JD207">
        <v>46.042457580566399</v>
      </c>
      <c r="JE207">
        <v>247.94123840332</v>
      </c>
      <c r="JF207">
        <v>694.25134277343795</v>
      </c>
      <c r="JG207">
        <v>743.16345214843795</v>
      </c>
      <c r="JH207">
        <v>933.26898193359398</v>
      </c>
      <c r="JI207">
        <v>564.28436279296898</v>
      </c>
      <c r="JJ207">
        <v>266.60638427734398</v>
      </c>
      <c r="JK207">
        <v>88.6256103515625</v>
      </c>
      <c r="JL207">
        <v>294.90081787109398</v>
      </c>
      <c r="JM207">
        <v>318.60852050781301</v>
      </c>
      <c r="JN207">
        <v>182.25148010253901</v>
      </c>
      <c r="JO207">
        <v>46.18212890625</v>
      </c>
      <c r="JP207">
        <v>504.05941772460898</v>
      </c>
      <c r="JQ207">
        <v>472.26052856445301</v>
      </c>
      <c r="JR207">
        <v>516.845947265625</v>
      </c>
      <c r="JS207">
        <v>0.463863015174866</v>
      </c>
      <c r="JT207">
        <v>792.55310058593795</v>
      </c>
      <c r="JU207">
        <v>108.78663635253901</v>
      </c>
      <c r="JV207">
        <v>186.72297668457</v>
      </c>
      <c r="JW207">
        <v>236.91157531738301</v>
      </c>
      <c r="JX207">
        <v>210.65213012695301</v>
      </c>
      <c r="JY207">
        <v>362.52896118164102</v>
      </c>
      <c r="JZ207">
        <v>41.524269104003899</v>
      </c>
      <c r="KA207">
        <v>36.599163055419901</v>
      </c>
      <c r="KB207">
        <v>207.73402404785199</v>
      </c>
      <c r="KC207">
        <v>495.91403198242199</v>
      </c>
      <c r="KD207">
        <v>80.439308166503906</v>
      </c>
      <c r="KE207">
        <v>559.3955078125</v>
      </c>
      <c r="KF207">
        <v>298.798828125</v>
      </c>
      <c r="KG207">
        <v>281.42739868164102</v>
      </c>
      <c r="KH207">
        <v>86.747795104980497</v>
      </c>
      <c r="KI207">
        <v>161.63070678710901</v>
      </c>
      <c r="KJ207">
        <v>92.405570983886705</v>
      </c>
      <c r="KK207">
        <v>1377.37170410156</v>
      </c>
      <c r="KL207">
        <v>33.317642211914098</v>
      </c>
      <c r="KM207">
        <f>MATCH(A207,[1]ADOS!$G:$G,0)</f>
        <v>546</v>
      </c>
      <c r="KN207" t="str">
        <f>INDEX([1]ADOS!$H:$H,KM207)</f>
        <v xml:space="preserve">NO DSM_IV questions 4a/4b is no and not atypical </v>
      </c>
      <c r="KO207" t="e">
        <f t="shared" si="9"/>
        <v>#VALUE!</v>
      </c>
      <c r="KP207">
        <f t="shared" si="10"/>
        <v>0</v>
      </c>
      <c r="KQ207">
        <v>0</v>
      </c>
      <c r="KR207" t="str">
        <f>INDEX([1]ADOS!$I:$I,KM207)</f>
        <v>Male</v>
      </c>
      <c r="KS207">
        <v>38</v>
      </c>
      <c r="KT207">
        <f t="shared" si="11"/>
        <v>1</v>
      </c>
      <c r="KU207">
        <v>25</v>
      </c>
      <c r="KV207">
        <v>365</v>
      </c>
    </row>
    <row r="208" spans="1:308" ht="15.5" x14ac:dyDescent="0.35">
      <c r="A208" s="1">
        <v>631202</v>
      </c>
      <c r="B208" s="1" t="s">
        <v>7</v>
      </c>
      <c r="C208">
        <v>5.0830888748168901</v>
      </c>
      <c r="D208">
        <v>3.8158369064331099</v>
      </c>
      <c r="E208">
        <v>3.4074695110321001</v>
      </c>
      <c r="F208">
        <v>3.9032673835754399</v>
      </c>
      <c r="G208">
        <v>5.3193058967590297</v>
      </c>
      <c r="H208">
        <v>4.5393753051757804</v>
      </c>
      <c r="I208">
        <v>4.3090801239013699</v>
      </c>
      <c r="J208">
        <v>3.9440605640411399</v>
      </c>
      <c r="K208">
        <v>4.4636912345886204</v>
      </c>
      <c r="L208">
        <v>3.3586611747741699</v>
      </c>
      <c r="M208">
        <v>3.5556018352508501</v>
      </c>
      <c r="N208">
        <v>4.2699046134948704</v>
      </c>
      <c r="O208">
        <v>4.5915932655334499</v>
      </c>
      <c r="P208">
        <v>4.3372244834899902</v>
      </c>
      <c r="Q208">
        <v>4.3471646308898899</v>
      </c>
      <c r="R208">
        <v>4.8082585334777797</v>
      </c>
      <c r="S208">
        <v>5.4400596618652299</v>
      </c>
      <c r="T208">
        <v>6.2651062011718803</v>
      </c>
      <c r="U208">
        <v>3.9729571342468302</v>
      </c>
      <c r="V208">
        <v>3.4853425025939901</v>
      </c>
      <c r="W208">
        <v>4.7515850067138699</v>
      </c>
      <c r="X208">
        <v>4.3262443542480504</v>
      </c>
      <c r="Y208">
        <v>3.97817158699036</v>
      </c>
      <c r="Z208">
        <v>5.1037087440490696</v>
      </c>
      <c r="AA208">
        <v>5.1017909049987802</v>
      </c>
      <c r="AB208">
        <v>4.49162101745606</v>
      </c>
      <c r="AC208">
        <v>4.2387185096740696</v>
      </c>
      <c r="AD208">
        <v>3.1775448322296098</v>
      </c>
      <c r="AE208">
        <v>3.5747334957122798</v>
      </c>
      <c r="AF208">
        <v>4.8177738189697301</v>
      </c>
      <c r="AG208">
        <v>5.5658001899719203</v>
      </c>
      <c r="AH208">
        <v>4.4260129928588903</v>
      </c>
      <c r="AI208">
        <v>3.4210064411163299</v>
      </c>
      <c r="AJ208">
        <v>4.1821479797363299</v>
      </c>
      <c r="AK208">
        <v>4.9972372055053702</v>
      </c>
      <c r="AL208">
        <v>3.8951437473297101</v>
      </c>
      <c r="AM208">
        <v>5.0933408737182599</v>
      </c>
      <c r="AN208">
        <v>5.0401473045349103</v>
      </c>
      <c r="AO208">
        <v>4.0588006973266602</v>
      </c>
      <c r="AP208">
        <v>4.1943864822387704</v>
      </c>
      <c r="AQ208">
        <v>3.5703065395355198</v>
      </c>
      <c r="AR208">
        <v>3.5921692848205602</v>
      </c>
      <c r="AS208">
        <v>5.9163308143615696</v>
      </c>
      <c r="AT208">
        <v>3.5581150054931601</v>
      </c>
      <c r="AU208">
        <v>2.7165901660919198</v>
      </c>
      <c r="AV208">
        <v>3.8084397315978999</v>
      </c>
      <c r="AW208">
        <v>5.6333718299865696</v>
      </c>
      <c r="AX208">
        <v>4.4721035957336399</v>
      </c>
      <c r="AY208">
        <v>4.6458210945129403</v>
      </c>
      <c r="AZ208">
        <v>4.4439821243286097</v>
      </c>
      <c r="BA208">
        <v>3.6310379505157502</v>
      </c>
      <c r="BB208">
        <v>3.8711810111999498</v>
      </c>
      <c r="BC208">
        <v>4.5596976280212402</v>
      </c>
      <c r="BD208">
        <v>4.3486709594726598</v>
      </c>
      <c r="BE208">
        <v>4.9784827232360804</v>
      </c>
      <c r="BF208">
        <v>3.6263582706451398</v>
      </c>
      <c r="BG208">
        <v>3.26833295822144</v>
      </c>
      <c r="BH208">
        <v>3.3007407188415501</v>
      </c>
      <c r="BI208">
        <v>4.0902023315429696</v>
      </c>
      <c r="BJ208">
        <v>4.2810544967651403</v>
      </c>
      <c r="BK208">
        <v>4.0766015052795401</v>
      </c>
      <c r="BL208">
        <v>4.9815745353698704</v>
      </c>
      <c r="BM208">
        <v>5.6014537811279297</v>
      </c>
      <c r="BN208">
        <v>4.6308741569518999</v>
      </c>
      <c r="BO208">
        <v>3.77192902565002</v>
      </c>
      <c r="BP208">
        <v>3.4519793987274201</v>
      </c>
      <c r="BQ208">
        <v>3.3898720741271999</v>
      </c>
      <c r="BR208">
        <v>3.7779529094696001</v>
      </c>
      <c r="BS208">
        <v>3.53148341178894</v>
      </c>
      <c r="BT208">
        <v>4.9506926536560103</v>
      </c>
      <c r="BU208">
        <v>5.07572364807129</v>
      </c>
      <c r="BV208">
        <v>5.1526446342468297</v>
      </c>
      <c r="BW208">
        <v>3.6048529148101802</v>
      </c>
      <c r="BX208">
        <v>3.2875020503997798</v>
      </c>
      <c r="BY208">
        <v>5.0403699874877903</v>
      </c>
      <c r="BZ208">
        <v>4.1317896842956499</v>
      </c>
      <c r="CA208">
        <v>3.6226401329040501</v>
      </c>
      <c r="CB208">
        <v>4.08148097991943</v>
      </c>
      <c r="CC208">
        <v>5.1787552833557102</v>
      </c>
      <c r="CD208">
        <v>4.7633843421936</v>
      </c>
      <c r="CE208">
        <v>4.84442043304443</v>
      </c>
      <c r="CF208">
        <v>4.29649162292481</v>
      </c>
      <c r="CG208">
        <v>4.8633947372436497</v>
      </c>
      <c r="CH208">
        <v>3.3257799148559601</v>
      </c>
      <c r="CI208">
        <v>3.8552911281585698</v>
      </c>
      <c r="CJ208">
        <v>4.6243090629577601</v>
      </c>
      <c r="CK208">
        <v>4.8803892135620099</v>
      </c>
      <c r="CL208">
        <v>4.5200304985046396</v>
      </c>
      <c r="CM208">
        <v>4.8109655380248997</v>
      </c>
      <c r="CN208">
        <v>4.8010826110839799</v>
      </c>
      <c r="CO208">
        <v>5.773193359375</v>
      </c>
      <c r="CP208">
        <v>6.6460871696472203</v>
      </c>
      <c r="CQ208">
        <v>4.3723130226135298</v>
      </c>
      <c r="CR208">
        <v>3.9731130599975599</v>
      </c>
      <c r="CS208">
        <v>4.6222414970398003</v>
      </c>
      <c r="CT208">
        <v>4.0688176155090297</v>
      </c>
      <c r="CU208">
        <v>3.98171806335449</v>
      </c>
      <c r="CV208">
        <v>5.02968454360962</v>
      </c>
      <c r="CW208">
        <v>5.1419267654418901</v>
      </c>
      <c r="CX208">
        <v>4.2047824859619096</v>
      </c>
      <c r="CY208">
        <v>4.4187459945678702</v>
      </c>
      <c r="CZ208">
        <v>3.2622604370117201</v>
      </c>
      <c r="DA208">
        <v>3.7305722236633301</v>
      </c>
      <c r="DB208">
        <v>4.9967813491821298</v>
      </c>
      <c r="DC208">
        <v>6.0897712707519496</v>
      </c>
      <c r="DD208">
        <v>5.8756961822509801</v>
      </c>
      <c r="DE208">
        <v>3.6570713520050102</v>
      </c>
      <c r="DF208">
        <v>4.3076062202453604</v>
      </c>
      <c r="DG208">
        <v>5.2383990287780797</v>
      </c>
      <c r="DH208">
        <v>3.62906837463379</v>
      </c>
      <c r="DI208">
        <v>5.32706499099731</v>
      </c>
      <c r="DJ208">
        <v>4.9352121353149396</v>
      </c>
      <c r="DK208">
        <v>4.6287140846252397</v>
      </c>
      <c r="DL208">
        <v>4.4619507789611799</v>
      </c>
      <c r="DM208">
        <v>3.5030887126922599</v>
      </c>
      <c r="DN208">
        <v>4.0886349678039604</v>
      </c>
      <c r="DO208">
        <v>6.5212283134460503</v>
      </c>
      <c r="DP208">
        <v>3.6953637599945099</v>
      </c>
      <c r="DQ208">
        <v>2.83820605278015</v>
      </c>
      <c r="DR208">
        <v>4.0841798782348597</v>
      </c>
      <c r="DS208">
        <v>5.5755066871643102</v>
      </c>
      <c r="DT208">
        <v>4.7615776062011701</v>
      </c>
      <c r="DU208">
        <v>5.0699777603149396</v>
      </c>
      <c r="DV208">
        <v>4.5781707763671902</v>
      </c>
      <c r="DW208">
        <v>4.10544681549072</v>
      </c>
      <c r="DX208">
        <v>4.1867914199829102</v>
      </c>
      <c r="DY208">
        <v>4.7348303794860804</v>
      </c>
      <c r="DZ208">
        <v>4.5323419570922896</v>
      </c>
      <c r="EA208">
        <v>4.3074502944946298</v>
      </c>
      <c r="EB208">
        <v>3.6937599182128902</v>
      </c>
      <c r="EC208">
        <v>3.66796970367432</v>
      </c>
      <c r="ED208">
        <v>3.4938378334045401</v>
      </c>
      <c r="EE208">
        <v>3.99674320220947</v>
      </c>
      <c r="EF208">
        <v>4.4911150932312003</v>
      </c>
      <c r="EG208">
        <v>4.0056796073913601</v>
      </c>
      <c r="EH208">
        <v>5.0692701339721697</v>
      </c>
      <c r="EI208">
        <v>5.5342488288879403</v>
      </c>
      <c r="EJ208">
        <v>4.3272581100463903</v>
      </c>
      <c r="EK208">
        <v>3.8249807357788099</v>
      </c>
      <c r="EL208">
        <v>3.4873535633087198</v>
      </c>
      <c r="EM208">
        <v>3.7078540325164799</v>
      </c>
      <c r="EN208">
        <v>3.9684994220733598</v>
      </c>
      <c r="EO208">
        <v>3.4480233192443799</v>
      </c>
      <c r="EP208">
        <v>5.3719739913940403</v>
      </c>
      <c r="EQ208">
        <v>4.9686636924743697</v>
      </c>
      <c r="ER208">
        <v>4.9731888771057102</v>
      </c>
      <c r="ES208">
        <v>3.79690766334534</v>
      </c>
      <c r="ET208">
        <v>3.4665429592132599</v>
      </c>
      <c r="EU208">
        <v>276.31658935546898</v>
      </c>
      <c r="EV208">
        <v>575.05871582031295</v>
      </c>
      <c r="EW208">
        <v>452.78146362304699</v>
      </c>
      <c r="EX208">
        <v>504.74746704101602</v>
      </c>
      <c r="EY208">
        <v>360.89874267578102</v>
      </c>
      <c r="EZ208">
        <v>686.30780029296898</v>
      </c>
      <c r="FA208">
        <v>364.06228637695301</v>
      </c>
      <c r="FB208">
        <v>275.77215576171898</v>
      </c>
      <c r="FC208">
        <v>133.16371154785199</v>
      </c>
      <c r="FD208">
        <v>61.1592826843262</v>
      </c>
      <c r="FE208">
        <v>705.19152832031295</v>
      </c>
      <c r="FF208">
        <v>532.88250732421898</v>
      </c>
      <c r="FG208">
        <v>206.35433959960901</v>
      </c>
      <c r="FH208">
        <v>501.78857421875</v>
      </c>
      <c r="FI208">
        <v>1454.13061523438</v>
      </c>
      <c r="FJ208">
        <v>2237.59692382813</v>
      </c>
      <c r="FK208">
        <v>135.61691284179699</v>
      </c>
      <c r="FL208">
        <v>242.65997314453099</v>
      </c>
      <c r="FM208">
        <v>774.931640625</v>
      </c>
      <c r="FN208">
        <v>595.34552001953102</v>
      </c>
      <c r="FO208">
        <v>736.57214355468795</v>
      </c>
      <c r="FP208">
        <v>1044.15856933594</v>
      </c>
      <c r="FQ208">
        <v>497.89483642578102</v>
      </c>
      <c r="FR208">
        <v>753.4638671875</v>
      </c>
      <c r="FS208">
        <v>1063.67346191406</v>
      </c>
      <c r="FT208">
        <v>1350.74670410156</v>
      </c>
      <c r="FU208">
        <v>1198.57629394531</v>
      </c>
      <c r="FV208">
        <v>1066.66516113281</v>
      </c>
      <c r="FW208">
        <v>1034.14501953125</v>
      </c>
      <c r="FX208">
        <v>1090.42150878906</v>
      </c>
      <c r="FY208">
        <v>333.63293457031301</v>
      </c>
      <c r="FZ208">
        <v>9.1482486724853498</v>
      </c>
      <c r="GA208">
        <v>160.04550170898401</v>
      </c>
      <c r="GB208">
        <v>964.81237792968795</v>
      </c>
      <c r="GC208">
        <v>228.13520812988301</v>
      </c>
      <c r="GD208">
        <v>294.56768798828102</v>
      </c>
      <c r="GE208">
        <v>953.51934814453102</v>
      </c>
      <c r="GF208">
        <v>923.13708496093795</v>
      </c>
      <c r="GG208">
        <v>76.752113342285199</v>
      </c>
      <c r="GH208">
        <v>11.648674964904799</v>
      </c>
      <c r="GI208">
        <v>254.100662231445</v>
      </c>
      <c r="GJ208">
        <v>696.666748046875</v>
      </c>
      <c r="GK208">
        <v>666.85748291015602</v>
      </c>
      <c r="GL208">
        <v>662.40667724609398</v>
      </c>
      <c r="GM208">
        <v>572.10369873046898</v>
      </c>
      <c r="GN208">
        <v>202.28297424316401</v>
      </c>
      <c r="GO208">
        <v>96.001625061035199</v>
      </c>
      <c r="GP208">
        <v>300.87673950195301</v>
      </c>
      <c r="GQ208">
        <v>307.14718627929699</v>
      </c>
      <c r="GR208">
        <v>201.96159362793</v>
      </c>
      <c r="GS208">
        <v>46.3309326171875</v>
      </c>
      <c r="GT208">
        <v>406.80935668945301</v>
      </c>
      <c r="GU208">
        <v>291.31481933593801</v>
      </c>
      <c r="GV208">
        <v>867.03277587890602</v>
      </c>
      <c r="GW208">
        <v>0.656224966049194</v>
      </c>
      <c r="GX208">
        <v>618.66827392578102</v>
      </c>
      <c r="GY208">
        <v>114.982429504395</v>
      </c>
      <c r="GZ208">
        <v>253.03350830078099</v>
      </c>
      <c r="HA208">
        <v>108.562782287598</v>
      </c>
      <c r="HB208">
        <v>212.85649108886699</v>
      </c>
      <c r="HC208">
        <v>368.41259765625</v>
      </c>
      <c r="HD208">
        <v>74.1424560546875</v>
      </c>
      <c r="HE208">
        <v>30.248899459838899</v>
      </c>
      <c r="HF208">
        <v>220.661209106445</v>
      </c>
      <c r="HG208">
        <v>397.78314208984398</v>
      </c>
      <c r="HH208">
        <v>87.769386291503906</v>
      </c>
      <c r="HI208">
        <v>560.55377197265602</v>
      </c>
      <c r="HJ208">
        <v>264.31573486328102</v>
      </c>
      <c r="HK208">
        <v>228.64567565918</v>
      </c>
      <c r="HL208">
        <v>73.775016784667997</v>
      </c>
      <c r="HM208">
        <v>261.37893676757801</v>
      </c>
      <c r="HN208">
        <v>69.644012451171903</v>
      </c>
      <c r="HO208">
        <v>1026.57055664063</v>
      </c>
      <c r="HP208">
        <v>75.660324096679702</v>
      </c>
      <c r="HQ208">
        <v>293.88336181640602</v>
      </c>
      <c r="HR208">
        <v>594.128662109375</v>
      </c>
      <c r="HS208">
        <v>334.48016357421898</v>
      </c>
      <c r="HT208">
        <v>394.30001831054699</v>
      </c>
      <c r="HU208">
        <v>332.56442260742199</v>
      </c>
      <c r="HV208">
        <v>633.241943359375</v>
      </c>
      <c r="HW208">
        <v>383.10980224609398</v>
      </c>
      <c r="HX208">
        <v>387.94570922851602</v>
      </c>
      <c r="HY208">
        <v>132.21261596679699</v>
      </c>
      <c r="HZ208">
        <v>61.3258666992188</v>
      </c>
      <c r="IA208">
        <v>814.86468505859398</v>
      </c>
      <c r="IB208">
        <v>593.36260986328102</v>
      </c>
      <c r="IC208">
        <v>178.65126037597699</v>
      </c>
      <c r="ID208">
        <v>492.09848022460898</v>
      </c>
      <c r="IE208">
        <v>1981.20959472656</v>
      </c>
      <c r="IF208">
        <v>1994.51818847656</v>
      </c>
      <c r="IG208">
        <v>123.329452514648</v>
      </c>
      <c r="IH208">
        <v>254.09721374511699</v>
      </c>
      <c r="II208">
        <v>839.41198730468795</v>
      </c>
      <c r="IJ208">
        <v>565.34344482421898</v>
      </c>
      <c r="IK208">
        <v>959.14007568359398</v>
      </c>
      <c r="IL208">
        <v>960.960693359375</v>
      </c>
      <c r="IM208">
        <v>484.41244506835898</v>
      </c>
      <c r="IN208">
        <v>787.63153076171898</v>
      </c>
      <c r="IO208">
        <v>1067.51745605469</v>
      </c>
      <c r="IP208">
        <v>1056.52355957031</v>
      </c>
      <c r="IQ208">
        <v>1102.38452148438</v>
      </c>
      <c r="IR208">
        <v>894.55676269531295</v>
      </c>
      <c r="IS208">
        <v>968.2841796875</v>
      </c>
      <c r="IT208">
        <v>953.10437011718795</v>
      </c>
      <c r="IU208">
        <v>360.25631713867199</v>
      </c>
      <c r="IV208">
        <v>13.1487817764282</v>
      </c>
      <c r="IW208">
        <v>123.022384643555</v>
      </c>
      <c r="IX208">
        <v>904.53894042968795</v>
      </c>
      <c r="IY208">
        <v>220.599533081055</v>
      </c>
      <c r="IZ208">
        <v>180.17117309570301</v>
      </c>
      <c r="JA208">
        <v>1034.78564453125</v>
      </c>
      <c r="JB208">
        <v>1083.21264648438</v>
      </c>
      <c r="JC208">
        <v>63.485607147216797</v>
      </c>
      <c r="JD208">
        <v>19.962455749511701</v>
      </c>
      <c r="JE208">
        <v>153.47267150878901</v>
      </c>
      <c r="JF208">
        <v>661.55358886718795</v>
      </c>
      <c r="JG208">
        <v>601.43347167968795</v>
      </c>
      <c r="JH208">
        <v>570.669921875</v>
      </c>
      <c r="JI208">
        <v>513.17053222656295</v>
      </c>
      <c r="JJ208">
        <v>176.29261779785199</v>
      </c>
      <c r="JK208">
        <v>88.771324157714801</v>
      </c>
      <c r="JL208">
        <v>279.333251953125</v>
      </c>
      <c r="JM208">
        <v>334.86996459960898</v>
      </c>
      <c r="JN208">
        <v>135.28656005859401</v>
      </c>
      <c r="JO208">
        <v>97.097358703613295</v>
      </c>
      <c r="JP208">
        <v>439.868896484375</v>
      </c>
      <c r="JQ208">
        <v>441.06341552734398</v>
      </c>
      <c r="JR208">
        <v>492.98278808593801</v>
      </c>
      <c r="JS208">
        <v>0.67328095436096203</v>
      </c>
      <c r="JT208">
        <v>843.23278808593795</v>
      </c>
      <c r="JU208">
        <v>102.799125671387</v>
      </c>
      <c r="JV208">
        <v>228.78375244140599</v>
      </c>
      <c r="JW208">
        <v>85.004188537597699</v>
      </c>
      <c r="JX208">
        <v>136.85784912109401</v>
      </c>
      <c r="JY208">
        <v>312.70672607421898</v>
      </c>
      <c r="JZ208">
        <v>33.438053131103501</v>
      </c>
      <c r="KA208">
        <v>30.612064361572301</v>
      </c>
      <c r="KB208">
        <v>178.25384521484401</v>
      </c>
      <c r="KC208">
        <v>441.4951171875</v>
      </c>
      <c r="KD208">
        <v>115.11930847168</v>
      </c>
      <c r="KE208">
        <v>538.07537841796898</v>
      </c>
      <c r="KF208">
        <v>298.38177490234398</v>
      </c>
      <c r="KG208">
        <v>260.24597167968801</v>
      </c>
      <c r="KH208">
        <v>44.084415435791001</v>
      </c>
      <c r="KI208">
        <v>180.68051147460901</v>
      </c>
      <c r="KJ208">
        <v>44.985263824462898</v>
      </c>
      <c r="KK208">
        <v>1453.39770507813</v>
      </c>
      <c r="KL208">
        <v>49.8688774108887</v>
      </c>
      <c r="KM208">
        <f>MATCH(A208,[1]ADOS!$G:$G,0)</f>
        <v>543</v>
      </c>
      <c r="KN208" t="str">
        <f>INDEX([1]ADOS!$H:$H,KM208)</f>
        <v xml:space="preserve">NO DSM_IV questions 4a/4b is no and not atypical </v>
      </c>
      <c r="KO208" t="e">
        <f t="shared" si="9"/>
        <v>#VALUE!</v>
      </c>
      <c r="KP208">
        <f t="shared" si="10"/>
        <v>0</v>
      </c>
      <c r="KQ208">
        <v>0</v>
      </c>
      <c r="KR208" t="str">
        <f>INDEX([1]ADOS!$I:$I,KM208)</f>
        <v>Female</v>
      </c>
      <c r="KS208">
        <v>38</v>
      </c>
      <c r="KT208">
        <f t="shared" si="11"/>
        <v>0</v>
      </c>
      <c r="KU208">
        <v>25</v>
      </c>
      <c r="KV208">
        <v>365</v>
      </c>
    </row>
    <row r="209" spans="1:308" ht="15.5" x14ac:dyDescent="0.35">
      <c r="A209" s="1">
        <v>633804</v>
      </c>
      <c r="B209" s="1" t="s">
        <v>7</v>
      </c>
      <c r="C209">
        <v>5.3949685096740696</v>
      </c>
      <c r="D209">
        <v>3.6835906505584699</v>
      </c>
      <c r="E209">
        <v>3.43762159347534</v>
      </c>
      <c r="F209">
        <v>3.8800032138824498</v>
      </c>
      <c r="G209">
        <v>5.2930836677551296</v>
      </c>
      <c r="H209">
        <v>5.0243768692016602</v>
      </c>
      <c r="I209">
        <v>3.8886153697967498</v>
      </c>
      <c r="J209">
        <v>3.77304267883301</v>
      </c>
      <c r="K209">
        <v>4.3817486763000497</v>
      </c>
      <c r="L209">
        <v>2.9317214488983199</v>
      </c>
      <c r="M209">
        <v>3.7974259853363002</v>
      </c>
      <c r="N209">
        <v>4.3098454475402797</v>
      </c>
      <c r="O209">
        <v>4.6004481315612802</v>
      </c>
      <c r="P209">
        <v>4.7280626296997097</v>
      </c>
      <c r="Q209">
        <v>4.7840523719787598</v>
      </c>
      <c r="R209">
        <v>4.16825151443481</v>
      </c>
      <c r="S209">
        <v>5.2207598686218297</v>
      </c>
      <c r="T209">
        <v>6.2836842536926296</v>
      </c>
      <c r="U209">
        <v>4.1370563507080096</v>
      </c>
      <c r="V209">
        <v>3.87319087982178</v>
      </c>
      <c r="W209">
        <v>4.1936120986938503</v>
      </c>
      <c r="X209">
        <v>3.8857507705688499</v>
      </c>
      <c r="Y209">
        <v>3.65392017364502</v>
      </c>
      <c r="Z209">
        <v>5.3795022964477504</v>
      </c>
      <c r="AA209">
        <v>4.7828426361084002</v>
      </c>
      <c r="AB209">
        <v>5.0300269126892099</v>
      </c>
      <c r="AC209">
        <v>4.2653822898864799</v>
      </c>
      <c r="AD209">
        <v>3.1410441398620601</v>
      </c>
      <c r="AE209">
        <v>3.33265328407288</v>
      </c>
      <c r="AF209">
        <v>4.8359742164611799</v>
      </c>
      <c r="AG209">
        <v>6.3265066146850604</v>
      </c>
      <c r="AH209">
        <v>5.1510539054870597</v>
      </c>
      <c r="AI209">
        <v>3.77885890007019</v>
      </c>
      <c r="AJ209">
        <v>4.7961721420288104</v>
      </c>
      <c r="AK209">
        <v>5.36334180831909</v>
      </c>
      <c r="AL209">
        <v>4.2191333770751998</v>
      </c>
      <c r="AM209">
        <v>4.57489061355591</v>
      </c>
      <c r="AN209">
        <v>4.6681823730468803</v>
      </c>
      <c r="AO209">
        <v>3.98510813713074</v>
      </c>
      <c r="AP209">
        <v>4.2921700477600098</v>
      </c>
      <c r="AQ209">
        <v>3.37361836433411</v>
      </c>
      <c r="AR209">
        <v>3.6915411949157702</v>
      </c>
      <c r="AS209">
        <v>5.6762657165527299</v>
      </c>
      <c r="AT209">
        <v>3.51842212677002</v>
      </c>
      <c r="AU209">
        <v>2.5961341857910201</v>
      </c>
      <c r="AV209">
        <v>3.5923449993133501</v>
      </c>
      <c r="AW209">
        <v>5.7224259376525897</v>
      </c>
      <c r="AX209">
        <v>4.5504131317138699</v>
      </c>
      <c r="AY209">
        <v>4.4333300590515101</v>
      </c>
      <c r="AZ209">
        <v>3.8930969238281299</v>
      </c>
      <c r="BA209">
        <v>3.1129081249237101</v>
      </c>
      <c r="BB209">
        <v>4.2972331047058097</v>
      </c>
      <c r="BC209">
        <v>4.5339617729187003</v>
      </c>
      <c r="BD209">
        <v>3.8121764659881601</v>
      </c>
      <c r="BE209">
        <v>4.9959349632263201</v>
      </c>
      <c r="BF209">
        <v>3.5396249294281001</v>
      </c>
      <c r="BG209">
        <v>3.4799227714538601</v>
      </c>
      <c r="BH209">
        <v>3.5451066493988002</v>
      </c>
      <c r="BI209">
        <v>3.8940629959106401</v>
      </c>
      <c r="BJ209">
        <v>3.5296339988708501</v>
      </c>
      <c r="BK209">
        <v>3.8142132759094198</v>
      </c>
      <c r="BL209">
        <v>4.8069515228271502</v>
      </c>
      <c r="BM209">
        <v>6.2338504791259801</v>
      </c>
      <c r="BN209">
        <v>4.7914843559265101</v>
      </c>
      <c r="BO209">
        <v>3.7488889694213898</v>
      </c>
      <c r="BP209">
        <v>3.3184995651245099</v>
      </c>
      <c r="BQ209">
        <v>3.4312546253204301</v>
      </c>
      <c r="BR209">
        <v>3.3843286037445099</v>
      </c>
      <c r="BS209">
        <v>3.2019157409668</v>
      </c>
      <c r="BT209">
        <v>5.7523880004882804</v>
      </c>
      <c r="BU209">
        <v>5.0376844406127903</v>
      </c>
      <c r="BV209">
        <v>5.1294093132018999</v>
      </c>
      <c r="BW209">
        <v>3.65830755233765</v>
      </c>
      <c r="BX209">
        <v>3.3625822067260698</v>
      </c>
      <c r="BY209">
        <v>4.7419028282165501</v>
      </c>
      <c r="BZ209">
        <v>3.4302225112914999</v>
      </c>
      <c r="CA209">
        <v>3.2917799949646001</v>
      </c>
      <c r="CB209">
        <v>3.8322801589965798</v>
      </c>
      <c r="CC209">
        <v>4.7462406158447301</v>
      </c>
      <c r="CD209">
        <v>4.4345278739929199</v>
      </c>
      <c r="CE209">
        <v>4.2165565490722701</v>
      </c>
      <c r="CF209">
        <v>3.82188892364502</v>
      </c>
      <c r="CG209">
        <v>4.1412186622619602</v>
      </c>
      <c r="CH209">
        <v>3.0219302177429199</v>
      </c>
      <c r="CI209">
        <v>4.0048274993896502</v>
      </c>
      <c r="CJ209">
        <v>4.2874474525451696</v>
      </c>
      <c r="CK209">
        <v>4.8036403656005904</v>
      </c>
      <c r="CL209">
        <v>4.3179407119751003</v>
      </c>
      <c r="CM209">
        <v>4.3395514488220197</v>
      </c>
      <c r="CN209">
        <v>4.2466897964477504</v>
      </c>
      <c r="CO209">
        <v>5.3470263481140101</v>
      </c>
      <c r="CP209">
        <v>6.3161096572876003</v>
      </c>
      <c r="CQ209">
        <v>4.2309226989746103</v>
      </c>
      <c r="CR209">
        <v>4.0473566055297896</v>
      </c>
      <c r="CS209">
        <v>3.9919807910919198</v>
      </c>
      <c r="CT209">
        <v>3.82675337791443</v>
      </c>
      <c r="CU209">
        <v>3.17013716697693</v>
      </c>
      <c r="CV209">
        <v>4.8561038970947301</v>
      </c>
      <c r="CW209">
        <v>5.1142125129699698</v>
      </c>
      <c r="CX209">
        <v>4.3091473579406703</v>
      </c>
      <c r="CY209">
        <v>3.7562110424041801</v>
      </c>
      <c r="CZ209">
        <v>2.9879164695739702</v>
      </c>
      <c r="DA209">
        <v>3.3322188854217498</v>
      </c>
      <c r="DB209">
        <v>4.5212979316711399</v>
      </c>
      <c r="DC209">
        <v>5.4528894424438503</v>
      </c>
      <c r="DD209">
        <v>4.6852288246154803</v>
      </c>
      <c r="DE209">
        <v>3.51436448097229</v>
      </c>
      <c r="DF209">
        <v>4.2342944145202601</v>
      </c>
      <c r="DG209">
        <v>4.9068632125854501</v>
      </c>
      <c r="DH209">
        <v>4.1398820877075204</v>
      </c>
      <c r="DI209">
        <v>4.3364353179931596</v>
      </c>
      <c r="DJ209">
        <v>4.4663949012756401</v>
      </c>
      <c r="DK209">
        <v>4.09594821929932</v>
      </c>
      <c r="DL209">
        <v>4.1443319320678702</v>
      </c>
      <c r="DM209">
        <v>3.5372614860534699</v>
      </c>
      <c r="DN209">
        <v>3.8112654685974099</v>
      </c>
      <c r="DO209">
        <v>5.0239691734314</v>
      </c>
      <c r="DP209">
        <v>3.7602694034576398</v>
      </c>
      <c r="DQ209">
        <v>2.55117583274841</v>
      </c>
      <c r="DR209">
        <v>3.4983355998992902</v>
      </c>
      <c r="DS209">
        <v>5.37603807449341</v>
      </c>
      <c r="DT209">
        <v>4.3213253021240199</v>
      </c>
      <c r="DU209">
        <v>4.86484622955322</v>
      </c>
      <c r="DV209">
        <v>4.1023292541503897</v>
      </c>
      <c r="DW209">
        <v>3.18050956726074</v>
      </c>
      <c r="DX209">
        <v>4.1430892944335902</v>
      </c>
      <c r="DY209">
        <v>4.24139404296875</v>
      </c>
      <c r="DZ209">
        <v>3.7981803417205802</v>
      </c>
      <c r="EA209">
        <v>4.4810976982116699</v>
      </c>
      <c r="EB209">
        <v>3.6069273948669398</v>
      </c>
      <c r="EC209">
        <v>3.54845142364502</v>
      </c>
      <c r="ED209">
        <v>4.0411176681518599</v>
      </c>
      <c r="EE209">
        <v>3.4082112312316899</v>
      </c>
      <c r="EF209">
        <v>3.5991554260253902</v>
      </c>
      <c r="EG209">
        <v>3.5230329036712602</v>
      </c>
      <c r="EH209">
        <v>4.5990858078002903</v>
      </c>
      <c r="EI209">
        <v>5.2437844276428196</v>
      </c>
      <c r="EJ209">
        <v>4.1601724624633798</v>
      </c>
      <c r="EK209">
        <v>3.7758355140686</v>
      </c>
      <c r="EL209">
        <v>3.1373474597930899</v>
      </c>
      <c r="EM209">
        <v>3.2558362483978298</v>
      </c>
      <c r="EN209">
        <v>3.3852686882018999</v>
      </c>
      <c r="EO209">
        <v>3.06418800354004</v>
      </c>
      <c r="EP209">
        <v>4.8136343955993697</v>
      </c>
      <c r="EQ209">
        <v>4.2194976806640598</v>
      </c>
      <c r="ER209">
        <v>4.5311121940612802</v>
      </c>
      <c r="ES209">
        <v>3.6118917465210001</v>
      </c>
      <c r="ET209">
        <v>3.46834397315979</v>
      </c>
      <c r="EU209">
        <v>239.52792358398401</v>
      </c>
      <c r="EV209">
        <v>589.48486328125</v>
      </c>
      <c r="EW209">
        <v>448.69815063476602</v>
      </c>
      <c r="EX209">
        <v>515.64147949218795</v>
      </c>
      <c r="EY209">
        <v>332.65139770507801</v>
      </c>
      <c r="EZ209">
        <v>618.63055419921898</v>
      </c>
      <c r="FA209">
        <v>391.93896484375</v>
      </c>
      <c r="FB209">
        <v>418.51266479492199</v>
      </c>
      <c r="FC209">
        <v>165.07342529296901</v>
      </c>
      <c r="FD209">
        <v>73.524421691894503</v>
      </c>
      <c r="FE209">
        <v>604.2578125</v>
      </c>
      <c r="FF209">
        <v>652.21032714843795</v>
      </c>
      <c r="FG209">
        <v>247.33456420898401</v>
      </c>
      <c r="FH209">
        <v>632.69152832031295</v>
      </c>
      <c r="FI209">
        <v>1538.20849609375</v>
      </c>
      <c r="FJ209">
        <v>1982.83203125</v>
      </c>
      <c r="FK209">
        <v>164.02194213867199</v>
      </c>
      <c r="FL209">
        <v>229.74908447265599</v>
      </c>
      <c r="FM209">
        <v>962.33801269531295</v>
      </c>
      <c r="FN209">
        <v>535.46569824218795</v>
      </c>
      <c r="FO209">
        <v>830.51995849609398</v>
      </c>
      <c r="FP209">
        <v>956.625</v>
      </c>
      <c r="FQ209">
        <v>364.07458496093801</v>
      </c>
      <c r="FR209">
        <v>684.857177734375</v>
      </c>
      <c r="FS209">
        <v>707.24157714843795</v>
      </c>
      <c r="FT209">
        <v>1511.63354492188</v>
      </c>
      <c r="FU209">
        <v>1234.1513671875</v>
      </c>
      <c r="FV209">
        <v>933.53698730468795</v>
      </c>
      <c r="FW209">
        <v>954.20056152343795</v>
      </c>
      <c r="FX209">
        <v>1002.83715820313</v>
      </c>
      <c r="FY209">
        <v>292.17037963867199</v>
      </c>
      <c r="FZ209">
        <v>13.892809867858899</v>
      </c>
      <c r="GA209">
        <v>255.48724365234401</v>
      </c>
      <c r="GB209">
        <v>1113.08264160156</v>
      </c>
      <c r="GC209">
        <v>224.06384277343801</v>
      </c>
      <c r="GD209">
        <v>301.22399902343801</v>
      </c>
      <c r="GE209">
        <v>965.52618408203102</v>
      </c>
      <c r="GF209">
        <v>1012.21337890625</v>
      </c>
      <c r="GG209">
        <v>83.563171386718807</v>
      </c>
      <c r="GH209">
        <v>36.731369018554702</v>
      </c>
      <c r="GI209">
        <v>270.24114990234398</v>
      </c>
      <c r="GJ209">
        <v>935.62542724609398</v>
      </c>
      <c r="GK209">
        <v>644.24212646484398</v>
      </c>
      <c r="GL209">
        <v>494.33206176757801</v>
      </c>
      <c r="GM209">
        <v>503.02993774414102</v>
      </c>
      <c r="GN209">
        <v>187.22093200683599</v>
      </c>
      <c r="GO209">
        <v>103.353393554688</v>
      </c>
      <c r="GP209">
        <v>366.93423461914102</v>
      </c>
      <c r="GQ209">
        <v>361.40637207031301</v>
      </c>
      <c r="GR209">
        <v>163.12739562988301</v>
      </c>
      <c r="GS209">
        <v>57.662342071533203</v>
      </c>
      <c r="GT209">
        <v>475.58041381835898</v>
      </c>
      <c r="GU209">
        <v>267.56872558593801</v>
      </c>
      <c r="GV209">
        <v>571.06188964843795</v>
      </c>
      <c r="GW209">
        <v>0.25564098358154302</v>
      </c>
      <c r="GX209">
        <v>669.17498779296898</v>
      </c>
      <c r="GY209">
        <v>251.32867431640599</v>
      </c>
      <c r="GZ209">
        <v>241.04460144043</v>
      </c>
      <c r="HA209">
        <v>244.23190307617199</v>
      </c>
      <c r="HB209">
        <v>159.12890625</v>
      </c>
      <c r="HC209">
        <v>379.82669067382801</v>
      </c>
      <c r="HD209">
        <v>24.7709865570068</v>
      </c>
      <c r="HE209">
        <v>28.6060485839844</v>
      </c>
      <c r="HF209">
        <v>192.78254699707</v>
      </c>
      <c r="HG209">
        <v>597.74609375</v>
      </c>
      <c r="HH209">
        <v>122.17701721191401</v>
      </c>
      <c r="HI209">
        <v>502.43460083007801</v>
      </c>
      <c r="HJ209">
        <v>251.63658142089801</v>
      </c>
      <c r="HK209">
        <v>227.11798095703099</v>
      </c>
      <c r="HL209">
        <v>55.630435943603501</v>
      </c>
      <c r="HM209">
        <v>136.89599609375</v>
      </c>
      <c r="HN209">
        <v>48.000720977783203</v>
      </c>
      <c r="HO209">
        <v>839.25231933593795</v>
      </c>
      <c r="HP209">
        <v>62.476615905761697</v>
      </c>
      <c r="HQ209">
        <v>248.28131103515599</v>
      </c>
      <c r="HR209">
        <v>573.45513916015602</v>
      </c>
      <c r="HS209">
        <v>420.28741455078102</v>
      </c>
      <c r="HT209">
        <v>415.45617675781301</v>
      </c>
      <c r="HU209">
        <v>271.04315185546898</v>
      </c>
      <c r="HV209">
        <v>604.79138183593795</v>
      </c>
      <c r="HW209">
        <v>341.97695922851602</v>
      </c>
      <c r="HX209">
        <v>429.45077514648398</v>
      </c>
      <c r="HY209">
        <v>218.99855041503901</v>
      </c>
      <c r="HZ209">
        <v>69.214553833007798</v>
      </c>
      <c r="IA209">
        <v>806.15344238281295</v>
      </c>
      <c r="IB209">
        <v>717.75183105468795</v>
      </c>
      <c r="IC209">
        <v>233.36975097656301</v>
      </c>
      <c r="ID209">
        <v>361.99380493164102</v>
      </c>
      <c r="IE209">
        <v>1822.8681640625</v>
      </c>
      <c r="IF209">
        <v>2033.93200683594</v>
      </c>
      <c r="IG209">
        <v>143.79916381835901</v>
      </c>
      <c r="IH209">
        <v>227.63569641113301</v>
      </c>
      <c r="II209">
        <v>954.09802246093795</v>
      </c>
      <c r="IJ209">
        <v>731.521728515625</v>
      </c>
      <c r="IK209">
        <v>657.85919189453102</v>
      </c>
      <c r="IL209">
        <v>986.52154541015602</v>
      </c>
      <c r="IM209">
        <v>408.12521362304699</v>
      </c>
      <c r="IN209">
        <v>836.63269042968795</v>
      </c>
      <c r="IO209">
        <v>1241.75366210938</v>
      </c>
      <c r="IP209">
        <v>1163.24816894531</v>
      </c>
      <c r="IQ209">
        <v>1149.24731445313</v>
      </c>
      <c r="IR209">
        <v>812.50036621093795</v>
      </c>
      <c r="IS209">
        <v>1057.13366699219</v>
      </c>
      <c r="IT209">
        <v>919.29833984375</v>
      </c>
      <c r="IU209">
        <v>359.91912841796898</v>
      </c>
      <c r="IV209">
        <v>21.566881179809599</v>
      </c>
      <c r="IW209">
        <v>170.188064575195</v>
      </c>
      <c r="IX209">
        <v>1016.91302490234</v>
      </c>
      <c r="IY209">
        <v>238.68147277832</v>
      </c>
      <c r="IZ209">
        <v>273.75405883789102</v>
      </c>
      <c r="JA209">
        <v>1144.60766601563</v>
      </c>
      <c r="JB209">
        <v>1071.60339355469</v>
      </c>
      <c r="JC209">
        <v>92.889228820800795</v>
      </c>
      <c r="JD209">
        <v>46.690677642822301</v>
      </c>
      <c r="JE209">
        <v>203.83268737793</v>
      </c>
      <c r="JF209">
        <v>860.35406494140602</v>
      </c>
      <c r="JG209">
        <v>748.38580322265602</v>
      </c>
      <c r="JH209">
        <v>689.83074951171898</v>
      </c>
      <c r="JI209">
        <v>542.65374755859398</v>
      </c>
      <c r="JJ209">
        <v>220.28332519531301</v>
      </c>
      <c r="JK209">
        <v>87.661087036132798</v>
      </c>
      <c r="JL209">
        <v>319.48294067382801</v>
      </c>
      <c r="JM209">
        <v>356.18173217773398</v>
      </c>
      <c r="JN209">
        <v>193.12260437011699</v>
      </c>
      <c r="JO209">
        <v>109.20139312744099</v>
      </c>
      <c r="JP209">
        <v>449.74667358398398</v>
      </c>
      <c r="JQ209">
        <v>326.34295654296898</v>
      </c>
      <c r="JR209">
        <v>402.94729614257801</v>
      </c>
      <c r="JS209">
        <v>1.02854895591736</v>
      </c>
      <c r="JT209">
        <v>636.67468261718795</v>
      </c>
      <c r="JU209">
        <v>147.90010070800801</v>
      </c>
      <c r="JV209">
        <v>314.400146484375</v>
      </c>
      <c r="JW209">
        <v>179.90728759765599</v>
      </c>
      <c r="JX209">
        <v>225.86334228515599</v>
      </c>
      <c r="JY209">
        <v>388.63592529296898</v>
      </c>
      <c r="JZ209">
        <v>24.120771408081101</v>
      </c>
      <c r="KA209">
        <v>29.013874053955099</v>
      </c>
      <c r="KB209">
        <v>168.96685791015599</v>
      </c>
      <c r="KC209">
        <v>708.53771972656295</v>
      </c>
      <c r="KD209">
        <v>105.97052764892599</v>
      </c>
      <c r="KE209">
        <v>560.38854980468795</v>
      </c>
      <c r="KF209">
        <v>245.89605712890599</v>
      </c>
      <c r="KG209">
        <v>178.88146972656301</v>
      </c>
      <c r="KH209">
        <v>44.327709197998097</v>
      </c>
      <c r="KI209">
        <v>154.43600463867199</v>
      </c>
      <c r="KJ209">
        <v>74.661651611328097</v>
      </c>
      <c r="KK209">
        <v>1102.02111816406</v>
      </c>
      <c r="KL209">
        <v>84.583175659179702</v>
      </c>
      <c r="KM209">
        <f>MATCH(A209,[1]ADOS!$G:$G,0)</f>
        <v>308</v>
      </c>
      <c r="KN209" t="str">
        <f>INDEX([1]ADOS!$H:$H,KM209)</f>
        <v xml:space="preserve">NO DSM_IV questions 4a/4b is no and not atypical </v>
      </c>
      <c r="KO209" t="e">
        <f t="shared" si="9"/>
        <v>#VALUE!</v>
      </c>
      <c r="KP209">
        <f t="shared" si="10"/>
        <v>0</v>
      </c>
      <c r="KQ209">
        <v>0</v>
      </c>
      <c r="KR209" t="str">
        <f>INDEX([1]ADOS!$I:$I,KM209)</f>
        <v>Male</v>
      </c>
      <c r="KS209">
        <v>38</v>
      </c>
      <c r="KT209">
        <f t="shared" si="11"/>
        <v>1</v>
      </c>
      <c r="KU209">
        <v>25</v>
      </c>
      <c r="KV209">
        <v>365</v>
      </c>
    </row>
    <row r="210" spans="1:308" ht="15.5" x14ac:dyDescent="0.35">
      <c r="A210" s="1">
        <v>636817</v>
      </c>
      <c r="B210" s="1" t="s">
        <v>7</v>
      </c>
      <c r="C210">
        <v>5.8620076179504403</v>
      </c>
      <c r="D210">
        <v>3.9159879684448198</v>
      </c>
      <c r="E210">
        <v>3.38088750839233</v>
      </c>
      <c r="F210">
        <v>4.2931942939758301</v>
      </c>
      <c r="G210">
        <v>5.8831152915954599</v>
      </c>
      <c r="H210">
        <v>4.7032976150512704</v>
      </c>
      <c r="I210">
        <v>4.3730769157409703</v>
      </c>
      <c r="J210">
        <v>4.0952901840209996</v>
      </c>
      <c r="K210">
        <v>4.0786442756652797</v>
      </c>
      <c r="L210">
        <v>3.5028257369995099</v>
      </c>
      <c r="M210">
        <v>3.5552337169647199</v>
      </c>
      <c r="N210">
        <v>4.6182975769043004</v>
      </c>
      <c r="O210">
        <v>5.1397023200988796</v>
      </c>
      <c r="P210">
        <v>4.7212634086608896</v>
      </c>
      <c r="Q210">
        <v>5.2291808128356898</v>
      </c>
      <c r="R210">
        <v>5.1544837951660201</v>
      </c>
      <c r="S210">
        <v>5.1262698173523003</v>
      </c>
      <c r="T210">
        <v>6.3042359352111799</v>
      </c>
      <c r="U210">
        <v>4.3749070167541504</v>
      </c>
      <c r="V210">
        <v>3.3612804412841801</v>
      </c>
      <c r="W210">
        <v>4.4050974845886204</v>
      </c>
      <c r="X210">
        <v>3.8088524341583301</v>
      </c>
      <c r="Y210">
        <v>3.8867430686950701</v>
      </c>
      <c r="Z210">
        <v>5.3126859664917001</v>
      </c>
      <c r="AA210">
        <v>5.2452530860900897</v>
      </c>
      <c r="AB210">
        <v>4.82251024246216</v>
      </c>
      <c r="AC210">
        <v>4.1836271286010698</v>
      </c>
      <c r="AD210">
        <v>3.3611998558044398</v>
      </c>
      <c r="AE210">
        <v>4.0718955993652299</v>
      </c>
      <c r="AF210">
        <v>4.4080405235290501</v>
      </c>
      <c r="AG210">
        <v>5.2279891967773402</v>
      </c>
      <c r="AH210">
        <v>4.4747843742370597</v>
      </c>
      <c r="AI210">
        <v>3.3271484375</v>
      </c>
      <c r="AJ210">
        <v>4.49932765960693</v>
      </c>
      <c r="AK210">
        <v>5.4519767761230504</v>
      </c>
      <c r="AL210">
        <v>3.9882497787475599</v>
      </c>
      <c r="AM210">
        <v>5.2076315879821804</v>
      </c>
      <c r="AN210">
        <v>5.4944658279418901</v>
      </c>
      <c r="AO210">
        <v>4.0856976509094203</v>
      </c>
      <c r="AP210">
        <v>4.4363260269165004</v>
      </c>
      <c r="AQ210">
        <v>3.3882472515106201</v>
      </c>
      <c r="AR210">
        <v>3.5540707111358598</v>
      </c>
      <c r="AS210">
        <v>6.57049560546875</v>
      </c>
      <c r="AT210">
        <v>3.8199126720428498</v>
      </c>
      <c r="AU210">
        <v>2.8424835205078098</v>
      </c>
      <c r="AV210">
        <v>3.71016597747803</v>
      </c>
      <c r="AW210">
        <v>5.5373487472534197</v>
      </c>
      <c r="AX210">
        <v>4.2149734497070304</v>
      </c>
      <c r="AY210">
        <v>4.6063361167907697</v>
      </c>
      <c r="AZ210">
        <v>4.2722620964050302</v>
      </c>
      <c r="BA210">
        <v>3.9780871868133501</v>
      </c>
      <c r="BB210">
        <v>4.2296113967895499</v>
      </c>
      <c r="BC210">
        <v>4.9898209571838397</v>
      </c>
      <c r="BD210">
        <v>4.51365470886231</v>
      </c>
      <c r="BE210">
        <v>5.4258303642273003</v>
      </c>
      <c r="BF210">
        <v>3.6218273639678999</v>
      </c>
      <c r="BG210">
        <v>3.30892086029053</v>
      </c>
      <c r="BH210">
        <v>3.0821480751037602</v>
      </c>
      <c r="BI210">
        <v>3.8781533241271999</v>
      </c>
      <c r="BJ210">
        <v>4.4327354431152299</v>
      </c>
      <c r="BK210">
        <v>3.83698534965515</v>
      </c>
      <c r="BL210">
        <v>5.4686155319213903</v>
      </c>
      <c r="BM210">
        <v>4.9114913940429696</v>
      </c>
      <c r="BN210">
        <v>4.7675023078918501</v>
      </c>
      <c r="BO210">
        <v>3.95628094673157</v>
      </c>
      <c r="BP210">
        <v>3.3032042980194101</v>
      </c>
      <c r="BQ210">
        <v>3.49086213111877</v>
      </c>
      <c r="BR210">
        <v>3.7060682773590101</v>
      </c>
      <c r="BS210">
        <v>4.2623648643493697</v>
      </c>
      <c r="BT210">
        <v>5.07452344894409</v>
      </c>
      <c r="BU210">
        <v>4.1240639686584499</v>
      </c>
      <c r="BV210">
        <v>5.9940390586853001</v>
      </c>
      <c r="BW210">
        <v>3.8759534358978298</v>
      </c>
      <c r="BX210">
        <v>3.2860188484191899</v>
      </c>
      <c r="BY210">
        <v>5.8152523040771502</v>
      </c>
      <c r="BZ210">
        <v>4.1041274070739799</v>
      </c>
      <c r="CA210">
        <v>3.22420001029968</v>
      </c>
      <c r="CB210">
        <v>4.5080118179321298</v>
      </c>
      <c r="CC210">
        <v>5.9281449317932102</v>
      </c>
      <c r="CD210">
        <v>5.6577177047729501</v>
      </c>
      <c r="CE210">
        <v>4.2597103118896502</v>
      </c>
      <c r="CF210">
        <v>3.86621046066284</v>
      </c>
      <c r="CG210">
        <v>4.1844129562377903</v>
      </c>
      <c r="CH210">
        <v>3.2317264080047599</v>
      </c>
      <c r="CI210">
        <v>3.24801898002625</v>
      </c>
      <c r="CJ210">
        <v>4.8387479782104501</v>
      </c>
      <c r="CK210">
        <v>5.3909840583801296</v>
      </c>
      <c r="CL210">
        <v>4.6834349632263201</v>
      </c>
      <c r="CM210">
        <v>4.9545464515686</v>
      </c>
      <c r="CN210">
        <v>5.1360054016113299</v>
      </c>
      <c r="CO210">
        <v>5.5754013061523402</v>
      </c>
      <c r="CP210">
        <v>6.4936165809631401</v>
      </c>
      <c r="CQ210">
        <v>4.5072288513183603</v>
      </c>
      <c r="CR210">
        <v>3.1852073669433598</v>
      </c>
      <c r="CS210">
        <v>4.3148708343505904</v>
      </c>
      <c r="CT210">
        <v>3.72695755958557</v>
      </c>
      <c r="CU210">
        <v>3.82807397842407</v>
      </c>
      <c r="CV210">
        <v>5.4398465156555202</v>
      </c>
      <c r="CW210">
        <v>4.9959363937377903</v>
      </c>
      <c r="CX210">
        <v>4.4348464012145996</v>
      </c>
      <c r="CY210">
        <v>4.0418500900268599</v>
      </c>
      <c r="CZ210">
        <v>3.1667523384094198</v>
      </c>
      <c r="DA210">
        <v>3.93905830383301</v>
      </c>
      <c r="DB210">
        <v>4.3897986412048304</v>
      </c>
      <c r="DC210">
        <v>6.2750964164733896</v>
      </c>
      <c r="DD210">
        <v>5.9118914604187003</v>
      </c>
      <c r="DE210">
        <v>3.7478368282318102</v>
      </c>
      <c r="DF210">
        <v>4.6318721771240199</v>
      </c>
      <c r="DG210">
        <v>5.1356101036071804</v>
      </c>
      <c r="DH210">
        <v>3.9489548206329301</v>
      </c>
      <c r="DI210">
        <v>5.0401277542114302</v>
      </c>
      <c r="DJ210">
        <v>5.2101726531982404</v>
      </c>
      <c r="DK210">
        <v>4.3426241874694798</v>
      </c>
      <c r="DL210">
        <v>4.2746038436889702</v>
      </c>
      <c r="DM210">
        <v>3.4024009704589799</v>
      </c>
      <c r="DN210">
        <v>3.3572688102722199</v>
      </c>
      <c r="DO210">
        <v>5.5312080383300799</v>
      </c>
      <c r="DP210">
        <v>3.4037184715271001</v>
      </c>
      <c r="DQ210">
        <v>2.7578682899475102</v>
      </c>
      <c r="DR210">
        <v>3.54140424728394</v>
      </c>
      <c r="DS210">
        <v>5.7483801841735804</v>
      </c>
      <c r="DT210">
        <v>4.7025809288024902</v>
      </c>
      <c r="DU210">
        <v>5.2490735054016104</v>
      </c>
      <c r="DV210">
        <v>3.9013643264770499</v>
      </c>
      <c r="DW210">
        <v>3.4355828762054399</v>
      </c>
      <c r="DX210">
        <v>4.3012619018554696</v>
      </c>
      <c r="DY210">
        <v>5.0696177482604998</v>
      </c>
      <c r="DZ210">
        <v>4.3138527870178196</v>
      </c>
      <c r="EA210">
        <v>5.2980799674987802</v>
      </c>
      <c r="EB210">
        <v>3.5559735298156698</v>
      </c>
      <c r="EC210">
        <v>4.1266155242919904</v>
      </c>
      <c r="ED210">
        <v>3.1499869823455802</v>
      </c>
      <c r="EE210">
        <v>4.5065364837646502</v>
      </c>
      <c r="EF210">
        <v>4.9335699081420898</v>
      </c>
      <c r="EG210">
        <v>3.7985186576843302</v>
      </c>
      <c r="EH210">
        <v>5.6610512733459499</v>
      </c>
      <c r="EI210">
        <v>5.5399217605590803</v>
      </c>
      <c r="EJ210">
        <v>5.1581535339355504</v>
      </c>
      <c r="EK210">
        <v>3.7220151424407999</v>
      </c>
      <c r="EL210">
        <v>3.2817821502685498</v>
      </c>
      <c r="EM210">
        <v>3.3699417114257799</v>
      </c>
      <c r="EN210">
        <v>3.75582075119019</v>
      </c>
      <c r="EO210">
        <v>3.8976638317108199</v>
      </c>
      <c r="EP210">
        <v>6.6136412620544398</v>
      </c>
      <c r="EQ210">
        <v>4.0896291732788104</v>
      </c>
      <c r="ER210">
        <v>5.3088893890380904</v>
      </c>
      <c r="ES210">
        <v>4.0395569801330602</v>
      </c>
      <c r="ET210">
        <v>3.7159593105316202</v>
      </c>
      <c r="EU210">
        <v>252.38613891601599</v>
      </c>
      <c r="EV210">
        <v>606.648681640625</v>
      </c>
      <c r="EW210">
        <v>556.52624511718795</v>
      </c>
      <c r="EX210">
        <v>429.36416625976602</v>
      </c>
      <c r="EY210">
        <v>297.3662109375</v>
      </c>
      <c r="EZ210">
        <v>458.50939941406301</v>
      </c>
      <c r="FA210">
        <v>317.94454956054699</v>
      </c>
      <c r="FB210">
        <v>279.28643798828102</v>
      </c>
      <c r="FC210">
        <v>167.31378173828099</v>
      </c>
      <c r="FD210">
        <v>56.572853088378899</v>
      </c>
      <c r="FE210">
        <v>699.32672119140602</v>
      </c>
      <c r="FF210">
        <v>664.74554443359398</v>
      </c>
      <c r="FG210">
        <v>314.78643798828102</v>
      </c>
      <c r="FH210">
        <v>449.86026000976602</v>
      </c>
      <c r="FI210">
        <v>1559.09753417969</v>
      </c>
      <c r="FJ210">
        <v>2052.58862304688</v>
      </c>
      <c r="FK210">
        <v>127.463027954102</v>
      </c>
      <c r="FL210">
        <v>297.19384765625</v>
      </c>
      <c r="FM210">
        <v>975.08026123046898</v>
      </c>
      <c r="FN210">
        <v>586.39318847656295</v>
      </c>
      <c r="FO210">
        <v>746.591796875</v>
      </c>
      <c r="FP210">
        <v>1360.05603027344</v>
      </c>
      <c r="FQ210">
        <v>512.71319580078102</v>
      </c>
      <c r="FR210">
        <v>747.59338378906295</v>
      </c>
      <c r="FS210">
        <v>836.507080078125</v>
      </c>
      <c r="FT210">
        <v>1149.689453125</v>
      </c>
      <c r="FU210">
        <v>1079.09362792969</v>
      </c>
      <c r="FV210">
        <v>1117.99829101563</v>
      </c>
      <c r="FW210">
        <v>941.52307128906295</v>
      </c>
      <c r="FX210">
        <v>986.77178955078102</v>
      </c>
      <c r="FY210">
        <v>345.68762207031301</v>
      </c>
      <c r="FZ210">
        <v>14.143045425415</v>
      </c>
      <c r="GA210">
        <v>163.90414428710901</v>
      </c>
      <c r="GB210">
        <v>881.03057861328102</v>
      </c>
      <c r="GC210">
        <v>207.77372741699199</v>
      </c>
      <c r="GD210">
        <v>217.44535827636699</v>
      </c>
      <c r="GE210">
        <v>650.0498046875</v>
      </c>
      <c r="GF210">
        <v>1063.95959472656</v>
      </c>
      <c r="GG210">
        <v>108.674522399902</v>
      </c>
      <c r="GH210">
        <v>15.7779684066772</v>
      </c>
      <c r="GI210">
        <v>207.29782104492199</v>
      </c>
      <c r="GJ210">
        <v>613.47161865234398</v>
      </c>
      <c r="GK210">
        <v>709.20123291015602</v>
      </c>
      <c r="GL210">
        <v>544.40032958984398</v>
      </c>
      <c r="GM210">
        <v>620.15533447265602</v>
      </c>
      <c r="GN210">
        <v>204.42068481445301</v>
      </c>
      <c r="GO210">
        <v>86.894912719726605</v>
      </c>
      <c r="GP210">
        <v>310.91394042968801</v>
      </c>
      <c r="GQ210">
        <v>361.068115234375</v>
      </c>
      <c r="GR210">
        <v>177.162521362305</v>
      </c>
      <c r="GS210">
        <v>112.61775970459</v>
      </c>
      <c r="GT210">
        <v>372.71902465820301</v>
      </c>
      <c r="GU210">
        <v>251.55953979492199</v>
      </c>
      <c r="GV210">
        <v>607.99609375</v>
      </c>
      <c r="GW210">
        <v>0.34348797798156699</v>
      </c>
      <c r="GX210">
        <v>526.04724121093795</v>
      </c>
      <c r="GY210">
        <v>161.90924072265599</v>
      </c>
      <c r="GZ210">
        <v>257.66403198242199</v>
      </c>
      <c r="HA210">
        <v>228.274490356445</v>
      </c>
      <c r="HB210">
        <v>98.164802551269503</v>
      </c>
      <c r="HC210">
        <v>369.93948364257801</v>
      </c>
      <c r="HD210">
        <v>42.423999786377003</v>
      </c>
      <c r="HE210">
        <v>43.044967651367202</v>
      </c>
      <c r="HF210">
        <v>135.00718688964801</v>
      </c>
      <c r="HG210">
        <v>619.58551025390602</v>
      </c>
      <c r="HH210">
        <v>90.319885253906307</v>
      </c>
      <c r="HI210">
        <v>520.01922607421898</v>
      </c>
      <c r="HJ210">
        <v>180.46212768554699</v>
      </c>
      <c r="HK210">
        <v>217.02305603027301</v>
      </c>
      <c r="HL210">
        <v>58.564453125</v>
      </c>
      <c r="HM210">
        <v>160.49703979492199</v>
      </c>
      <c r="HN210">
        <v>44.374698638916001</v>
      </c>
      <c r="HO210">
        <v>1276.37854003906</v>
      </c>
      <c r="HP210">
        <v>43.877193450927699</v>
      </c>
      <c r="HQ210">
        <v>300.70672607421898</v>
      </c>
      <c r="HR210">
        <v>450.74011230468801</v>
      </c>
      <c r="HS210">
        <v>488.59451293945301</v>
      </c>
      <c r="HT210">
        <v>423.92562866210898</v>
      </c>
      <c r="HU210">
        <v>311.60656738281301</v>
      </c>
      <c r="HV210">
        <v>472.710693359375</v>
      </c>
      <c r="HW210">
        <v>340.068603515625</v>
      </c>
      <c r="HX210">
        <v>404.84310913085898</v>
      </c>
      <c r="HY210">
        <v>168.406005859375</v>
      </c>
      <c r="HZ210">
        <v>62.7067680358887</v>
      </c>
      <c r="IA210">
        <v>742.76403808593795</v>
      </c>
      <c r="IB210">
        <v>717.0283203125</v>
      </c>
      <c r="IC210">
        <v>217.33837890625</v>
      </c>
      <c r="ID210">
        <v>304.25320434570301</v>
      </c>
      <c r="IE210">
        <v>1541.61645507813</v>
      </c>
      <c r="IF210">
        <v>2086.82495117188</v>
      </c>
      <c r="IG210">
        <v>143.764083862305</v>
      </c>
      <c r="IH210">
        <v>215.10140991210901</v>
      </c>
      <c r="II210">
        <v>1175.85424804688</v>
      </c>
      <c r="IJ210">
        <v>676.703125</v>
      </c>
      <c r="IK210">
        <v>877.3095703125</v>
      </c>
      <c r="IL210">
        <v>866.20648193359398</v>
      </c>
      <c r="IM210">
        <v>511.48748779296898</v>
      </c>
      <c r="IN210">
        <v>774.09655761718795</v>
      </c>
      <c r="IO210">
        <v>1057.90502929688</v>
      </c>
      <c r="IP210">
        <v>823.93939208984398</v>
      </c>
      <c r="IQ210">
        <v>1302.83325195313</v>
      </c>
      <c r="IR210">
        <v>1002.19818115234</v>
      </c>
      <c r="IS210">
        <v>959.59771728515602</v>
      </c>
      <c r="IT210">
        <v>922.24255371093795</v>
      </c>
      <c r="IU210">
        <v>375.34469604492199</v>
      </c>
      <c r="IV210">
        <v>31.069995880126999</v>
      </c>
      <c r="IW210">
        <v>128.14820861816401</v>
      </c>
      <c r="IX210">
        <v>757.81610107421898</v>
      </c>
      <c r="IY210">
        <v>211.44281005859401</v>
      </c>
      <c r="IZ210">
        <v>240.67291259765599</v>
      </c>
      <c r="JA210">
        <v>734.24285888671898</v>
      </c>
      <c r="JB210">
        <v>966.14001464843795</v>
      </c>
      <c r="JC210">
        <v>65.087959289550795</v>
      </c>
      <c r="JD210">
        <v>14.9697370529175</v>
      </c>
      <c r="JE210">
        <v>188.401290893555</v>
      </c>
      <c r="JF210">
        <v>633.31671142578102</v>
      </c>
      <c r="JG210">
        <v>606.238037109375</v>
      </c>
      <c r="JH210">
        <v>506.46273803710898</v>
      </c>
      <c r="JI210">
        <v>547.22033691406295</v>
      </c>
      <c r="JJ210">
        <v>207.93971252441401</v>
      </c>
      <c r="JK210">
        <v>89.228813171386705</v>
      </c>
      <c r="JL210">
        <v>275.52090454101602</v>
      </c>
      <c r="JM210">
        <v>373.50921630859398</v>
      </c>
      <c r="JN210">
        <v>164.81016540527301</v>
      </c>
      <c r="JO210">
        <v>109.62059020996099</v>
      </c>
      <c r="JP210">
        <v>383.18023681640602</v>
      </c>
      <c r="JQ210">
        <v>303.44256591796898</v>
      </c>
      <c r="JR210">
        <v>500.46331787109398</v>
      </c>
      <c r="JS210">
        <v>1.7031559944152801</v>
      </c>
      <c r="JT210">
        <v>694.80029296875</v>
      </c>
      <c r="JU210">
        <v>236.78610229492199</v>
      </c>
      <c r="JV210">
        <v>226.69017028808599</v>
      </c>
      <c r="JW210">
        <v>84.712379455566406</v>
      </c>
      <c r="JX210">
        <v>181.52947998046901</v>
      </c>
      <c r="JY210">
        <v>431.01812744140602</v>
      </c>
      <c r="JZ210">
        <v>24.915449142456101</v>
      </c>
      <c r="KA210">
        <v>41.186756134033203</v>
      </c>
      <c r="KB210">
        <v>143.83975219726599</v>
      </c>
      <c r="KC210">
        <v>666.09283447265602</v>
      </c>
      <c r="KD210">
        <v>92.274696350097699</v>
      </c>
      <c r="KE210">
        <v>515.18548583984398</v>
      </c>
      <c r="KF210">
        <v>194.63766479492199</v>
      </c>
      <c r="KG210">
        <v>165.52453613281301</v>
      </c>
      <c r="KH210">
        <v>84.981094360351605</v>
      </c>
      <c r="KI210">
        <v>127.19435882568401</v>
      </c>
      <c r="KJ210">
        <v>36.728519439697301</v>
      </c>
      <c r="KK210">
        <v>1567.17736816406</v>
      </c>
      <c r="KL210">
        <v>41.449966430664098</v>
      </c>
      <c r="KM210">
        <f>MATCH(A210,[1]ADOS!$G:$G,0)</f>
        <v>451</v>
      </c>
      <c r="KN210" t="str">
        <f>INDEX([1]ADOS!$H:$H,KM210)</f>
        <v xml:space="preserve">NO DSM_IV questions 4a/4b is no and not atypical </v>
      </c>
      <c r="KO210" t="e">
        <f t="shared" si="9"/>
        <v>#VALUE!</v>
      </c>
      <c r="KP210">
        <f t="shared" si="10"/>
        <v>0</v>
      </c>
      <c r="KQ210">
        <v>0</v>
      </c>
      <c r="KR210" t="str">
        <f>INDEX([1]ADOS!$I:$I,KM210)</f>
        <v>Male</v>
      </c>
      <c r="KS210">
        <v>38</v>
      </c>
      <c r="KT210">
        <f t="shared" si="11"/>
        <v>1</v>
      </c>
      <c r="KU210">
        <v>25</v>
      </c>
      <c r="KV210">
        <v>365</v>
      </c>
    </row>
    <row r="211" spans="1:308" ht="15.5" x14ac:dyDescent="0.35">
      <c r="A211" s="1">
        <v>636881</v>
      </c>
      <c r="B211" s="1" t="s">
        <v>7</v>
      </c>
      <c r="C211">
        <v>4.8771705627441397</v>
      </c>
      <c r="D211">
        <v>3.5337579250335698</v>
      </c>
      <c r="E211">
        <v>3.0582802295684801</v>
      </c>
      <c r="F211">
        <v>3.3975064754486102</v>
      </c>
      <c r="G211">
        <v>4.9555583000183097</v>
      </c>
      <c r="H211">
        <v>3.9735257625579798</v>
      </c>
      <c r="I211">
        <v>4.27661228179932</v>
      </c>
      <c r="J211">
        <v>3.9224703311920202</v>
      </c>
      <c r="K211">
        <v>4.0831751823425302</v>
      </c>
      <c r="L211">
        <v>3.2389543056488002</v>
      </c>
      <c r="M211">
        <v>2.9724388122558598</v>
      </c>
      <c r="N211">
        <v>3.7460460662841801</v>
      </c>
      <c r="O211">
        <v>4.1372489929199201</v>
      </c>
      <c r="P211">
        <v>3.9916672706603999</v>
      </c>
      <c r="Q211">
        <v>4.5572090148925799</v>
      </c>
      <c r="R211">
        <v>4.52117967605591</v>
      </c>
      <c r="S211">
        <v>4.4354605674743697</v>
      </c>
      <c r="T211">
        <v>5.3896608352661097</v>
      </c>
      <c r="U211">
        <v>3.0942852497100799</v>
      </c>
      <c r="V211">
        <v>3.1338014602661102</v>
      </c>
      <c r="W211">
        <v>3.8739974498748802</v>
      </c>
      <c r="X211">
        <v>3.15554976463318</v>
      </c>
      <c r="Y211">
        <v>3.4032800197601301</v>
      </c>
      <c r="Z211">
        <v>4.1692299842834499</v>
      </c>
      <c r="AA211">
        <v>4.7484622001648003</v>
      </c>
      <c r="AB211">
        <v>4.5094027519226101</v>
      </c>
      <c r="AC211">
        <v>4.0857992172241202</v>
      </c>
      <c r="AD211">
        <v>2.9063255786895801</v>
      </c>
      <c r="AE211">
        <v>3.3824927806854301</v>
      </c>
      <c r="AF211">
        <v>4.3025689125061</v>
      </c>
      <c r="AG211">
        <v>4.4002938270568901</v>
      </c>
      <c r="AH211">
        <v>4.0147666931152299</v>
      </c>
      <c r="AI211">
        <v>2.79912233352661</v>
      </c>
      <c r="AJ211">
        <v>4.0306310653686497</v>
      </c>
      <c r="AK211">
        <v>4.32981157302856</v>
      </c>
      <c r="AL211">
        <v>3.7076992988586399</v>
      </c>
      <c r="AM211">
        <v>4.3592028617858896</v>
      </c>
      <c r="AN211">
        <v>4.7560119628906303</v>
      </c>
      <c r="AO211">
        <v>3.5991671085357702</v>
      </c>
      <c r="AP211">
        <v>3.5309271812439</v>
      </c>
      <c r="AQ211">
        <v>3.1094093322753902</v>
      </c>
      <c r="AR211">
        <v>3.1488096714019802</v>
      </c>
      <c r="AS211">
        <v>5.5532021522521999</v>
      </c>
      <c r="AT211">
        <v>3.1965398788452202</v>
      </c>
      <c r="AU211">
        <v>2.4701602458953902</v>
      </c>
      <c r="AV211">
        <v>3.5562186241149898</v>
      </c>
      <c r="AW211">
        <v>4.92140865325928</v>
      </c>
      <c r="AX211">
        <v>3.4513916969299299</v>
      </c>
      <c r="AY211">
        <v>3.9971041679382302</v>
      </c>
      <c r="AZ211">
        <v>3.6105036735534699</v>
      </c>
      <c r="BA211">
        <v>3.2365930080413801</v>
      </c>
      <c r="BB211">
        <v>3.48085260391235</v>
      </c>
      <c r="BC211">
        <v>4.7055354118347203</v>
      </c>
      <c r="BD211">
        <v>4.0730576515197798</v>
      </c>
      <c r="BE211">
        <v>4.8360099792480504</v>
      </c>
      <c r="BF211">
        <v>3.5936803817749001</v>
      </c>
      <c r="BG211">
        <v>2.7647323608398402</v>
      </c>
      <c r="BH211">
        <v>2.9017922878265399</v>
      </c>
      <c r="BI211">
        <v>3.4072947502136199</v>
      </c>
      <c r="BJ211">
        <v>3.7945301532745401</v>
      </c>
      <c r="BK211">
        <v>3.3714613914489702</v>
      </c>
      <c r="BL211">
        <v>4.7049450874328604</v>
      </c>
      <c r="BM211">
        <v>3.9369149208068799</v>
      </c>
      <c r="BN211">
        <v>3.6688284873962398</v>
      </c>
      <c r="BO211">
        <v>3.62535548210144</v>
      </c>
      <c r="BP211">
        <v>3.22617435455322</v>
      </c>
      <c r="BQ211">
        <v>3.53362989425659</v>
      </c>
      <c r="BR211">
        <v>3.2626760005950901</v>
      </c>
      <c r="BS211">
        <v>3.3997256755828902</v>
      </c>
      <c r="BT211">
        <v>4.3792362213134801</v>
      </c>
      <c r="BU211">
        <v>4.1496691703796396</v>
      </c>
      <c r="BV211">
        <v>4.7677845954895002</v>
      </c>
      <c r="BW211">
        <v>3.8480525016784699</v>
      </c>
      <c r="BX211">
        <v>2.9550313949585001</v>
      </c>
      <c r="BY211">
        <v>5.00582075119019</v>
      </c>
      <c r="BZ211">
        <v>3.1614818572997998</v>
      </c>
      <c r="CA211">
        <v>3.0517060756683398</v>
      </c>
      <c r="CB211">
        <v>3.7738294601440399</v>
      </c>
      <c r="CC211">
        <v>4.7398333549499503</v>
      </c>
      <c r="CD211">
        <v>3.9912123680114702</v>
      </c>
      <c r="CE211">
        <v>4.1983075141906703</v>
      </c>
      <c r="CF211">
        <v>3.8302140235900901</v>
      </c>
      <c r="CG211">
        <v>4.0317144393920898</v>
      </c>
      <c r="CH211">
        <v>3.2792706489563002</v>
      </c>
      <c r="CI211">
        <v>3.40496158599854</v>
      </c>
      <c r="CJ211">
        <v>4.0228118896484402</v>
      </c>
      <c r="CK211">
        <v>4.5807027816772496</v>
      </c>
      <c r="CL211">
        <v>4.3899159431457502</v>
      </c>
      <c r="CM211">
        <v>4.9516491889953604</v>
      </c>
      <c r="CN211">
        <v>4.4693894386291504</v>
      </c>
      <c r="CO211">
        <v>4.7726020812988299</v>
      </c>
      <c r="CP211">
        <v>5.5349979400634801</v>
      </c>
      <c r="CQ211">
        <v>3.50464916229248</v>
      </c>
      <c r="CR211">
        <v>3.9650032520294198</v>
      </c>
      <c r="CS211">
        <v>3.5824105739593501</v>
      </c>
      <c r="CT211">
        <v>3.2646861076354998</v>
      </c>
      <c r="CU211">
        <v>3.7393357753753702</v>
      </c>
      <c r="CV211">
        <v>4.3654193878173801</v>
      </c>
      <c r="CW211">
        <v>4.9057784080505398</v>
      </c>
      <c r="CX211">
        <v>4.69372463226318</v>
      </c>
      <c r="CY211">
        <v>4.3773736953735396</v>
      </c>
      <c r="CZ211">
        <v>2.9099254608154301</v>
      </c>
      <c r="DA211">
        <v>3.7353472709655802</v>
      </c>
      <c r="DB211">
        <v>4.5129580497741699</v>
      </c>
      <c r="DC211">
        <v>4.5848474502563503</v>
      </c>
      <c r="DD211">
        <v>4.1528120040893599</v>
      </c>
      <c r="DE211">
        <v>3.5786657333374001</v>
      </c>
      <c r="DF211">
        <v>4.2841525077819798</v>
      </c>
      <c r="DG211">
        <v>4.5859580039978001</v>
      </c>
      <c r="DH211">
        <v>4.2437233924865696</v>
      </c>
      <c r="DI211">
        <v>4.2755570411682102</v>
      </c>
      <c r="DJ211">
        <v>4.31528997421265</v>
      </c>
      <c r="DK211">
        <v>3.79329514503479</v>
      </c>
      <c r="DL211">
        <v>4.0377249717712402</v>
      </c>
      <c r="DM211">
        <v>3.48908495903015</v>
      </c>
      <c r="DN211">
        <v>3.4616274833679199</v>
      </c>
      <c r="DO211">
        <v>5.5861301422119096</v>
      </c>
      <c r="DP211">
        <v>3.30741310119629</v>
      </c>
      <c r="DQ211">
        <v>2.6441204547882098</v>
      </c>
      <c r="DR211">
        <v>3.5503408908843999</v>
      </c>
      <c r="DS211">
        <v>4.75097560882568</v>
      </c>
      <c r="DT211">
        <v>3.7956516742706299</v>
      </c>
      <c r="DU211">
        <v>4.32192182540894</v>
      </c>
      <c r="DV211">
        <v>3.6546745300293</v>
      </c>
      <c r="DW211">
        <v>2.9314999580383301</v>
      </c>
      <c r="DX211">
        <v>3.9640412330627401</v>
      </c>
      <c r="DY211">
        <v>4.2372984886169398</v>
      </c>
      <c r="DZ211">
        <v>4.2107434272766104</v>
      </c>
      <c r="EA211">
        <v>5.4120798110961896</v>
      </c>
      <c r="EB211">
        <v>3.7211844921112101</v>
      </c>
      <c r="EC211">
        <v>2.8971683979034402</v>
      </c>
      <c r="ED211">
        <v>3.6823146343231201</v>
      </c>
      <c r="EE211">
        <v>3.4494781494140598</v>
      </c>
      <c r="EF211">
        <v>3.65108418464661</v>
      </c>
      <c r="EG211">
        <v>3.39665722846985</v>
      </c>
      <c r="EH211">
        <v>5.0891017913818404</v>
      </c>
      <c r="EI211">
        <v>4.00097703933716</v>
      </c>
      <c r="EJ211">
        <v>3.81197190284729</v>
      </c>
      <c r="EK211">
        <v>4.0295853614807102</v>
      </c>
      <c r="EL211">
        <v>2.9288711547851598</v>
      </c>
      <c r="EM211">
        <v>3.3478310108184801</v>
      </c>
      <c r="EN211">
        <v>4.1913800239562997</v>
      </c>
      <c r="EO211">
        <v>3.66195511817932</v>
      </c>
      <c r="EP211">
        <v>4.6527028083801296</v>
      </c>
      <c r="EQ211">
        <v>4.1662039756774902</v>
      </c>
      <c r="ER211">
        <v>4.3494367599487296</v>
      </c>
      <c r="ES211">
        <v>3.6030309200286901</v>
      </c>
      <c r="ET211">
        <v>3.7706944942474401</v>
      </c>
      <c r="EU211">
        <v>244.786056518555</v>
      </c>
      <c r="EV211">
        <v>340.61276245117199</v>
      </c>
      <c r="EW211">
        <v>478.55285644531301</v>
      </c>
      <c r="EX211">
        <v>391.19152832031301</v>
      </c>
      <c r="EY211">
        <v>326.93209838867199</v>
      </c>
      <c r="EZ211">
        <v>546.32720947265602</v>
      </c>
      <c r="FA211">
        <v>390.65911865234398</v>
      </c>
      <c r="FB211">
        <v>377.617919921875</v>
      </c>
      <c r="FC211">
        <v>109.33486175537099</v>
      </c>
      <c r="FD211">
        <v>54.919876098632798</v>
      </c>
      <c r="FE211">
        <v>628.62640380859398</v>
      </c>
      <c r="FF211">
        <v>521.64953613281295</v>
      </c>
      <c r="FG211">
        <v>220.93949890136699</v>
      </c>
      <c r="FH211">
        <v>480.25399780273398</v>
      </c>
      <c r="FI211">
        <v>1462.09887695313</v>
      </c>
      <c r="FJ211">
        <v>1707.14343261719</v>
      </c>
      <c r="FK211">
        <v>146.00996398925801</v>
      </c>
      <c r="FL211">
        <v>201.63594055175801</v>
      </c>
      <c r="FM211">
        <v>425.58563232421898</v>
      </c>
      <c r="FN211">
        <v>591.3310546875</v>
      </c>
      <c r="FO211">
        <v>641.645263671875</v>
      </c>
      <c r="FP211">
        <v>798.48205566406295</v>
      </c>
      <c r="FQ211">
        <v>584.62145996093795</v>
      </c>
      <c r="FR211">
        <v>769.43780517578102</v>
      </c>
      <c r="FS211">
        <v>1262.44714355469</v>
      </c>
      <c r="FT211">
        <v>1127.42529296875</v>
      </c>
      <c r="FU211">
        <v>1028.55480957031</v>
      </c>
      <c r="FV211">
        <v>809.68402099609398</v>
      </c>
      <c r="FW211">
        <v>998.75726318359398</v>
      </c>
      <c r="FX211">
        <v>935.70928955078102</v>
      </c>
      <c r="FY211">
        <v>317.796630859375</v>
      </c>
      <c r="FZ211">
        <v>12.8627738952637</v>
      </c>
      <c r="GA211">
        <v>181.77235412597699</v>
      </c>
      <c r="GB211">
        <v>681.441162109375</v>
      </c>
      <c r="GC211">
        <v>144.25817871093801</v>
      </c>
      <c r="GD211">
        <v>228.57176208496099</v>
      </c>
      <c r="GE211">
        <v>639.81097412109398</v>
      </c>
      <c r="GF211">
        <v>657.05999755859398</v>
      </c>
      <c r="GG211">
        <v>74.619201660156307</v>
      </c>
      <c r="GH211">
        <v>15.7029666900635</v>
      </c>
      <c r="GI211">
        <v>215.60794067382801</v>
      </c>
      <c r="GJ211">
        <v>876.14984130859398</v>
      </c>
      <c r="GK211">
        <v>574.75048828125</v>
      </c>
      <c r="GL211">
        <v>452.39749145507801</v>
      </c>
      <c r="GM211">
        <v>534.65417480468795</v>
      </c>
      <c r="GN211">
        <v>134.64424133300801</v>
      </c>
      <c r="GO211">
        <v>92.368927001953097</v>
      </c>
      <c r="GP211">
        <v>270.544677734375</v>
      </c>
      <c r="GQ211">
        <v>335.74404907226602</v>
      </c>
      <c r="GR211">
        <v>105.430137634277</v>
      </c>
      <c r="GS211">
        <v>101.23964691162099</v>
      </c>
      <c r="GT211">
        <v>311.28109741210898</v>
      </c>
      <c r="GU211">
        <v>240.97496032714801</v>
      </c>
      <c r="GV211">
        <v>539.98205566406295</v>
      </c>
      <c r="GW211">
        <v>0.58952897787094105</v>
      </c>
      <c r="GX211">
        <v>699.193603515625</v>
      </c>
      <c r="GY211">
        <v>69.601173400878906</v>
      </c>
      <c r="GZ211">
        <v>280.60452270507801</v>
      </c>
      <c r="HA211">
        <v>56.475051879882798</v>
      </c>
      <c r="HB211">
        <v>138.89518737793</v>
      </c>
      <c r="HC211">
        <v>249.33242797851599</v>
      </c>
      <c r="HD211">
        <v>49.247882843017599</v>
      </c>
      <c r="HE211">
        <v>32.084293365478501</v>
      </c>
      <c r="HF211">
        <v>200.48390197753901</v>
      </c>
      <c r="HG211">
        <v>471.17459106445301</v>
      </c>
      <c r="HH211">
        <v>80.741294860839801</v>
      </c>
      <c r="HI211">
        <v>406.35028076171898</v>
      </c>
      <c r="HJ211">
        <v>119.863929748535</v>
      </c>
      <c r="HK211">
        <v>266.92239379882801</v>
      </c>
      <c r="HL211">
        <v>53.994308471679702</v>
      </c>
      <c r="HM211">
        <v>145.96598815918</v>
      </c>
      <c r="HN211">
        <v>41.755744934082003</v>
      </c>
      <c r="HO211">
        <v>1269.69567871094</v>
      </c>
      <c r="HP211">
        <v>50.232456207275398</v>
      </c>
      <c r="HQ211">
        <v>232.56916809082</v>
      </c>
      <c r="HR211">
        <v>234.81936645507801</v>
      </c>
      <c r="HS211">
        <v>473.82467651367199</v>
      </c>
      <c r="HT211">
        <v>520.517822265625</v>
      </c>
      <c r="HU211">
        <v>327.67681884765602</v>
      </c>
      <c r="HV211">
        <v>495.84255981445301</v>
      </c>
      <c r="HW211">
        <v>272.171875</v>
      </c>
      <c r="HX211">
        <v>303.61239624023398</v>
      </c>
      <c r="HY211">
        <v>142.480224609375</v>
      </c>
      <c r="HZ211">
        <v>65.522834777832003</v>
      </c>
      <c r="IA211">
        <v>734.06213378906295</v>
      </c>
      <c r="IB211">
        <v>516.45837402343795</v>
      </c>
      <c r="IC211">
        <v>172.05551147460901</v>
      </c>
      <c r="ID211">
        <v>356.39376831054699</v>
      </c>
      <c r="IE211">
        <v>1376.20568847656</v>
      </c>
      <c r="IF211">
        <v>1962.38024902344</v>
      </c>
      <c r="IG211">
        <v>130.03796386718801</v>
      </c>
      <c r="IH211">
        <v>219.19418334960901</v>
      </c>
      <c r="II211">
        <v>922.42169189453102</v>
      </c>
      <c r="IJ211">
        <v>895.225341796875</v>
      </c>
      <c r="IK211">
        <v>691.82385253906295</v>
      </c>
      <c r="IL211">
        <v>1102.99169921875</v>
      </c>
      <c r="IM211">
        <v>364.94476318359398</v>
      </c>
      <c r="IN211">
        <v>658.797607421875</v>
      </c>
      <c r="IO211">
        <v>826.029052734375</v>
      </c>
      <c r="IP211">
        <v>1071.9150390625</v>
      </c>
      <c r="IQ211">
        <v>825.07049560546898</v>
      </c>
      <c r="IR211">
        <v>784.78973388671898</v>
      </c>
      <c r="IS211">
        <v>797.10235595703102</v>
      </c>
      <c r="IT211">
        <v>770.16564941406295</v>
      </c>
      <c r="IU211">
        <v>356.45852661132801</v>
      </c>
      <c r="IV211">
        <v>19.749904632568398</v>
      </c>
      <c r="IW211">
        <v>141.59243774414099</v>
      </c>
      <c r="IX211">
        <v>1020.23852539063</v>
      </c>
      <c r="IY211">
        <v>175.86729431152301</v>
      </c>
      <c r="IZ211">
        <v>212.63008117675801</v>
      </c>
      <c r="JA211">
        <v>751.70086669921898</v>
      </c>
      <c r="JB211">
        <v>778.421875</v>
      </c>
      <c r="JC211">
        <v>67.336982727050795</v>
      </c>
      <c r="JD211">
        <v>44.1353569030762</v>
      </c>
      <c r="JE211">
        <v>169.96049499511699</v>
      </c>
      <c r="JF211">
        <v>591.81304931640602</v>
      </c>
      <c r="JG211">
        <v>641.793212890625</v>
      </c>
      <c r="JH211">
        <v>685.44915771484398</v>
      </c>
      <c r="JI211">
        <v>449.81747436523398</v>
      </c>
      <c r="JJ211">
        <v>184.30409240722699</v>
      </c>
      <c r="JK211">
        <v>89.768844604492202</v>
      </c>
      <c r="JL211">
        <v>261.35299682617199</v>
      </c>
      <c r="JM211">
        <v>319.85882568359398</v>
      </c>
      <c r="JN211">
        <v>298.91043090820301</v>
      </c>
      <c r="JO211">
        <v>50.687026977539098</v>
      </c>
      <c r="JP211">
        <v>350.89932250976602</v>
      </c>
      <c r="JQ211">
        <v>175.83384704589801</v>
      </c>
      <c r="JR211">
        <v>519.78057861328102</v>
      </c>
      <c r="JS211">
        <v>0.39734899997711198</v>
      </c>
      <c r="JT211">
        <v>418.09228515625</v>
      </c>
      <c r="JU211">
        <v>100.880905151367</v>
      </c>
      <c r="JV211">
        <v>421.76034545898398</v>
      </c>
      <c r="JW211">
        <v>47.573978424072301</v>
      </c>
      <c r="JX211">
        <v>170.73355102539099</v>
      </c>
      <c r="JY211">
        <v>343.17019653320301</v>
      </c>
      <c r="JZ211">
        <v>33.531040191650398</v>
      </c>
      <c r="KA211">
        <v>46.697956085205099</v>
      </c>
      <c r="KB211">
        <v>140.93475341796901</v>
      </c>
      <c r="KC211">
        <v>470.517822265625</v>
      </c>
      <c r="KD211">
        <v>88.969299316406307</v>
      </c>
      <c r="KE211">
        <v>411.005615234375</v>
      </c>
      <c r="KF211">
        <v>330.05422973632801</v>
      </c>
      <c r="KG211">
        <v>342.03067016601602</v>
      </c>
      <c r="KH211">
        <v>99.114280700683594</v>
      </c>
      <c r="KI211">
        <v>188.89215087890599</v>
      </c>
      <c r="KJ211">
        <v>56.097774505615199</v>
      </c>
      <c r="KK211">
        <v>826.50042724609398</v>
      </c>
      <c r="KL211">
        <v>75.376823425292997</v>
      </c>
      <c r="KM211">
        <f>MATCH(A211,[1]ADOS!$G:$G,0)</f>
        <v>340</v>
      </c>
      <c r="KN211" t="str">
        <f>INDEX([1]ADOS!$H:$H,KM211)</f>
        <v xml:space="preserve">NO DSM_IV questions 4a/4b is no and not atypical </v>
      </c>
      <c r="KO211" t="e">
        <f t="shared" si="9"/>
        <v>#VALUE!</v>
      </c>
      <c r="KP211">
        <f t="shared" si="10"/>
        <v>0</v>
      </c>
      <c r="KQ211">
        <v>0</v>
      </c>
      <c r="KR211" t="str">
        <f>INDEX([1]ADOS!$I:$I,KM211)</f>
        <v>Female</v>
      </c>
      <c r="KS211">
        <v>38</v>
      </c>
      <c r="KT211">
        <f t="shared" si="11"/>
        <v>0</v>
      </c>
      <c r="KU211">
        <v>25</v>
      </c>
      <c r="KV211">
        <v>365</v>
      </c>
    </row>
    <row r="212" spans="1:308" ht="15.5" x14ac:dyDescent="0.35">
      <c r="A212" s="1">
        <v>641585</v>
      </c>
      <c r="B212" s="1" t="s">
        <v>7</v>
      </c>
      <c r="C212">
        <v>5.8138608932495099</v>
      </c>
      <c r="D212">
        <v>3.6804769039154102</v>
      </c>
      <c r="E212">
        <v>3.25925493240356</v>
      </c>
      <c r="F212">
        <v>4.0809803009033203</v>
      </c>
      <c r="G212">
        <v>5.4846706390380904</v>
      </c>
      <c r="H212">
        <v>4.7661409378051802</v>
      </c>
      <c r="I212">
        <v>4.4709725379943901</v>
      </c>
      <c r="J212">
        <v>4.1463623046875</v>
      </c>
      <c r="K212">
        <v>4.4879574775695801</v>
      </c>
      <c r="L212">
        <v>3.2281363010406499</v>
      </c>
      <c r="M212">
        <v>3.6256225109100302</v>
      </c>
      <c r="N212">
        <v>4.1999988555908203</v>
      </c>
      <c r="O212">
        <v>4.7501626014709499</v>
      </c>
      <c r="P212">
        <v>4.1960482597351101</v>
      </c>
      <c r="Q212">
        <v>4.9567117691040004</v>
      </c>
      <c r="R212">
        <v>4.9215426445007298</v>
      </c>
      <c r="S212">
        <v>5.2660050392150897</v>
      </c>
      <c r="T212">
        <v>6.3386068344116202</v>
      </c>
      <c r="U212">
        <v>4.05519342422485</v>
      </c>
      <c r="V212">
        <v>3.6726047992706299</v>
      </c>
      <c r="W212">
        <v>4.2502913475036603</v>
      </c>
      <c r="X212">
        <v>3.6367049217224099</v>
      </c>
      <c r="Y212">
        <v>3.8913538455963099</v>
      </c>
      <c r="Z212">
        <v>5.27187156677246</v>
      </c>
      <c r="AA212">
        <v>5.32765865325928</v>
      </c>
      <c r="AB212">
        <v>5.0661072731018102</v>
      </c>
      <c r="AC212">
        <v>4.4698543548584002</v>
      </c>
      <c r="AD212">
        <v>3.4184701442718501</v>
      </c>
      <c r="AE212">
        <v>3.72566485404968</v>
      </c>
      <c r="AF212">
        <v>4.6995191574096697</v>
      </c>
      <c r="AG212">
        <v>5.40759229660034</v>
      </c>
      <c r="AH212">
        <v>4.68752145767212</v>
      </c>
      <c r="AI212">
        <v>3.8926568031311</v>
      </c>
      <c r="AJ212">
        <v>4.4202852249145499</v>
      </c>
      <c r="AK212">
        <v>5.2503395080566397</v>
      </c>
      <c r="AL212">
        <v>4.08077049255371</v>
      </c>
      <c r="AM212">
        <v>5.1021218299865696</v>
      </c>
      <c r="AN212">
        <v>5.08294725418091</v>
      </c>
      <c r="AO212">
        <v>4.1267046928405797</v>
      </c>
      <c r="AP212">
        <v>3.8653092384338401</v>
      </c>
      <c r="AQ212">
        <v>3.4836244583129901</v>
      </c>
      <c r="AR212">
        <v>3.6846759319305402</v>
      </c>
      <c r="AS212">
        <v>5.6305012702941903</v>
      </c>
      <c r="AT212">
        <v>3.4783551692962602</v>
      </c>
      <c r="AU212">
        <v>2.8598175048828098</v>
      </c>
      <c r="AV212">
        <v>3.64887499809265</v>
      </c>
      <c r="AW212">
        <v>5.7801694869995099</v>
      </c>
      <c r="AX212">
        <v>4.52128028869629</v>
      </c>
      <c r="AY212">
        <v>4.4668431282043501</v>
      </c>
      <c r="AZ212">
        <v>4.6327862739562997</v>
      </c>
      <c r="BA212">
        <v>3.5366702079772998</v>
      </c>
      <c r="BB212">
        <v>4.0596289634704599</v>
      </c>
      <c r="BC212">
        <v>4.5202903747558603</v>
      </c>
      <c r="BD212">
        <v>4.3510808944702202</v>
      </c>
      <c r="BE212">
        <v>5.6075601577758798</v>
      </c>
      <c r="BF212">
        <v>3.8113777637481698</v>
      </c>
      <c r="BG212">
        <v>3.3102970123290998</v>
      </c>
      <c r="BH212">
        <v>3.2228524684906001</v>
      </c>
      <c r="BI212">
        <v>4.0749020576477104</v>
      </c>
      <c r="BJ212">
        <v>3.9957120418548602</v>
      </c>
      <c r="BK212">
        <v>3.5535151958465598</v>
      </c>
      <c r="BL212">
        <v>4.5147128105163601</v>
      </c>
      <c r="BM212">
        <v>5.2167506217956499</v>
      </c>
      <c r="BN212">
        <v>4.9539504051208496</v>
      </c>
      <c r="BO212">
        <v>4.04150485992432</v>
      </c>
      <c r="BP212">
        <v>3.5080807209014901</v>
      </c>
      <c r="BQ212">
        <v>3.7969102859497101</v>
      </c>
      <c r="BR212">
        <v>3.60812187194824</v>
      </c>
      <c r="BS212">
        <v>3.42307782173157</v>
      </c>
      <c r="BT212">
        <v>4.8233385086059597</v>
      </c>
      <c r="BU212">
        <v>4.2240862846374503</v>
      </c>
      <c r="BV212">
        <v>5.6462855339050302</v>
      </c>
      <c r="BW212">
        <v>3.9987943172454798</v>
      </c>
      <c r="BX212">
        <v>3.7259054183960001</v>
      </c>
      <c r="BY212">
        <v>5.4961266517639196</v>
      </c>
      <c r="BZ212">
        <v>3.5591194629669198</v>
      </c>
      <c r="CA212">
        <v>3.3073146343231201</v>
      </c>
      <c r="CB212">
        <v>4.3548941612243697</v>
      </c>
      <c r="CC212">
        <v>5.3444199562072798</v>
      </c>
      <c r="CD212">
        <v>4.4048013687133798</v>
      </c>
      <c r="CE212">
        <v>4.3114895820617702</v>
      </c>
      <c r="CF212">
        <v>4.0905222892761204</v>
      </c>
      <c r="CG212">
        <v>4.3268079757690403</v>
      </c>
      <c r="CH212">
        <v>3.1334567070007302</v>
      </c>
      <c r="CI212">
        <v>3.5596547126770002</v>
      </c>
      <c r="CJ212">
        <v>4.5834994316101101</v>
      </c>
      <c r="CK212">
        <v>5.3292746543884304</v>
      </c>
      <c r="CL212">
        <v>4.7189855575561497</v>
      </c>
      <c r="CM212">
        <v>4.9775619506835902</v>
      </c>
      <c r="CN212">
        <v>4.7819557189941397</v>
      </c>
      <c r="CO212">
        <v>5.5383858680725098</v>
      </c>
      <c r="CP212">
        <v>6.6166825294494602</v>
      </c>
      <c r="CQ212">
        <v>4.15384864807129</v>
      </c>
      <c r="CR212">
        <v>3.5816500186920202</v>
      </c>
      <c r="CS212">
        <v>4.0391278266906703</v>
      </c>
      <c r="CT212">
        <v>3.8736836910247798</v>
      </c>
      <c r="CU212">
        <v>4.09812355041504</v>
      </c>
      <c r="CV212">
        <v>5.0163235664367702</v>
      </c>
      <c r="CW212">
        <v>4.9004931449890101</v>
      </c>
      <c r="CX212">
        <v>4.7984681129455602</v>
      </c>
      <c r="CY212">
        <v>4.3615736961364799</v>
      </c>
      <c r="CZ212">
        <v>3.4833920001983598</v>
      </c>
      <c r="DA212">
        <v>3.85308766365051</v>
      </c>
      <c r="DB212">
        <v>4.7231640815734899</v>
      </c>
      <c r="DC212">
        <v>5.4286365509033203</v>
      </c>
      <c r="DD212">
        <v>5.6068410873413104</v>
      </c>
      <c r="DE212">
        <v>4.0330905914306596</v>
      </c>
      <c r="DF212">
        <v>4.7307839393615696</v>
      </c>
      <c r="DG212">
        <v>5.1930475234985396</v>
      </c>
      <c r="DH212">
        <v>4.5287752151489302</v>
      </c>
      <c r="DI212">
        <v>4.7899718284606898</v>
      </c>
      <c r="DJ212">
        <v>4.9222388267517099</v>
      </c>
      <c r="DK212">
        <v>4.2178111076354998</v>
      </c>
      <c r="DL212">
        <v>4.7472043037414604</v>
      </c>
      <c r="DM212">
        <v>3.75894355773926</v>
      </c>
      <c r="DN212">
        <v>3.5927278995513898</v>
      </c>
      <c r="DO212">
        <v>6.1806912422180202</v>
      </c>
      <c r="DP212">
        <v>3.6539294719696001</v>
      </c>
      <c r="DQ212">
        <v>2.7557687759399401</v>
      </c>
      <c r="DR212">
        <v>3.88159108161926</v>
      </c>
      <c r="DS212">
        <v>5.3889436721801802</v>
      </c>
      <c r="DT212">
        <v>4.58980464935303</v>
      </c>
      <c r="DU212">
        <v>4.7652683258056596</v>
      </c>
      <c r="DV212">
        <v>4.9025292396545401</v>
      </c>
      <c r="DW212">
        <v>3.6435990333557098</v>
      </c>
      <c r="DX212">
        <v>4.2071580886840803</v>
      </c>
      <c r="DY212">
        <v>4.0248174667358398</v>
      </c>
      <c r="DZ212">
        <v>4.3922491073608398</v>
      </c>
      <c r="EA212">
        <v>4.7564549446106001</v>
      </c>
      <c r="EB212">
        <v>3.7670080661773699</v>
      </c>
      <c r="EC212">
        <v>3.8906583786010698</v>
      </c>
      <c r="ED212">
        <v>3.54643034934998</v>
      </c>
      <c r="EE212">
        <v>4.0346159934997603</v>
      </c>
      <c r="EF212">
        <v>3.2620143890380899</v>
      </c>
      <c r="EG212">
        <v>3.50567698478699</v>
      </c>
      <c r="EH212">
        <v>5.6504864692687997</v>
      </c>
      <c r="EI212">
        <v>4.6789393424987802</v>
      </c>
      <c r="EJ212">
        <v>4.4691429138183603</v>
      </c>
      <c r="EK212">
        <v>3.7208156585693399</v>
      </c>
      <c r="EL212">
        <v>3.2998692989349401</v>
      </c>
      <c r="EM212">
        <v>3.5824458599090598</v>
      </c>
      <c r="EN212">
        <v>3.8123660087585498</v>
      </c>
      <c r="EO212">
        <v>3.5278129577636701</v>
      </c>
      <c r="EP212">
        <v>4.9139380455017099</v>
      </c>
      <c r="EQ212">
        <v>4.5554347038268999</v>
      </c>
      <c r="ER212">
        <v>5.0326004028320304</v>
      </c>
      <c r="ES212">
        <v>3.7921483516693102</v>
      </c>
      <c r="ET212">
        <v>3.89935231208801</v>
      </c>
      <c r="EU212">
        <v>258.93081665039102</v>
      </c>
      <c r="EV212">
        <v>495.09283447265602</v>
      </c>
      <c r="EW212">
        <v>378.02597045898398</v>
      </c>
      <c r="EX212">
        <v>617.50067138671898</v>
      </c>
      <c r="EY212">
        <v>347.40640258789102</v>
      </c>
      <c r="EZ212">
        <v>748.5224609375</v>
      </c>
      <c r="FA212">
        <v>335.59054565429699</v>
      </c>
      <c r="FB212">
        <v>487.52487182617199</v>
      </c>
      <c r="FC212">
        <v>151.14344787597699</v>
      </c>
      <c r="FD212">
        <v>71.080085754394503</v>
      </c>
      <c r="FE212">
        <v>588.71887207031295</v>
      </c>
      <c r="FF212">
        <v>647.02239990234398</v>
      </c>
      <c r="FG212">
        <v>183.040115356445</v>
      </c>
      <c r="FH212">
        <v>420.36627197265602</v>
      </c>
      <c r="FI212">
        <v>1765.55285644531</v>
      </c>
      <c r="FJ212">
        <v>2379.30053710938</v>
      </c>
      <c r="FK212">
        <v>191.054443359375</v>
      </c>
      <c r="FL212">
        <v>259.25506591796898</v>
      </c>
      <c r="FM212">
        <v>1126.52087402344</v>
      </c>
      <c r="FN212">
        <v>547.243896484375</v>
      </c>
      <c r="FO212">
        <v>638.32904052734398</v>
      </c>
      <c r="FP212">
        <v>1209.19519042969</v>
      </c>
      <c r="FQ212">
        <v>514.57489013671898</v>
      </c>
      <c r="FR212">
        <v>837.83685302734398</v>
      </c>
      <c r="FS212">
        <v>989.71813964843795</v>
      </c>
      <c r="FT212">
        <v>1332.53466796875</v>
      </c>
      <c r="FU212">
        <v>1018.35577392578</v>
      </c>
      <c r="FV212">
        <v>910.49658203125</v>
      </c>
      <c r="FW212">
        <v>1113.9794921875</v>
      </c>
      <c r="FX212">
        <v>701.64263916015602</v>
      </c>
      <c r="FY212">
        <v>336.63583374023398</v>
      </c>
      <c r="FZ212">
        <v>18.801362991333001</v>
      </c>
      <c r="GA212">
        <v>231.226974487305</v>
      </c>
      <c r="GB212">
        <v>914.0361328125</v>
      </c>
      <c r="GC212">
        <v>284.87561035156301</v>
      </c>
      <c r="GD212">
        <v>231.82395935058599</v>
      </c>
      <c r="GE212">
        <v>1040.01770019531</v>
      </c>
      <c r="GF212">
        <v>1094.02734375</v>
      </c>
      <c r="GG212">
        <v>104.39624786377</v>
      </c>
      <c r="GH212">
        <v>49.048667907714801</v>
      </c>
      <c r="GI212">
        <v>240.33477783203099</v>
      </c>
      <c r="GJ212">
        <v>807.466552734375</v>
      </c>
      <c r="GK212">
        <v>626.8623046875</v>
      </c>
      <c r="GL212">
        <v>692.5458984375</v>
      </c>
      <c r="GM212">
        <v>528.63830566406295</v>
      </c>
      <c r="GN212">
        <v>209.17633056640599</v>
      </c>
      <c r="GO212">
        <v>107.15976715087901</v>
      </c>
      <c r="GP212">
        <v>370.53726196289102</v>
      </c>
      <c r="GQ212">
        <v>432.61602783203102</v>
      </c>
      <c r="GR212">
        <v>178.72825622558599</v>
      </c>
      <c r="GS212">
        <v>67.856575012207003</v>
      </c>
      <c r="GT212">
        <v>428.69244384765602</v>
      </c>
      <c r="GU212">
        <v>248.97985839843801</v>
      </c>
      <c r="GV212">
        <v>506.46868896484398</v>
      </c>
      <c r="GW212">
        <v>0.391434997320175</v>
      </c>
      <c r="GX212">
        <v>664.92810058593795</v>
      </c>
      <c r="GY212">
        <v>177.26556396484401</v>
      </c>
      <c r="GZ212">
        <v>206.51194763183599</v>
      </c>
      <c r="HA212">
        <v>218.84336853027301</v>
      </c>
      <c r="HB212">
        <v>210.88479614257801</v>
      </c>
      <c r="HC212">
        <v>353.53237915039102</v>
      </c>
      <c r="HD212">
        <v>24.843490600585898</v>
      </c>
      <c r="HE212">
        <v>39.269317626953097</v>
      </c>
      <c r="HF212">
        <v>173.44882202148401</v>
      </c>
      <c r="HG212">
        <v>533.95983886718795</v>
      </c>
      <c r="HH212">
        <v>128.71699523925801</v>
      </c>
      <c r="HI212">
        <v>571.96710205078102</v>
      </c>
      <c r="HJ212">
        <v>355.80007934570301</v>
      </c>
      <c r="HK212">
        <v>232.10159301757801</v>
      </c>
      <c r="HL212">
        <v>50.341415405273402</v>
      </c>
      <c r="HM212">
        <v>123.94256591796901</v>
      </c>
      <c r="HN212">
        <v>85.585601806640597</v>
      </c>
      <c r="HO212">
        <v>1614.54150390625</v>
      </c>
      <c r="HP212">
        <v>45.952068328857401</v>
      </c>
      <c r="HQ212">
        <v>310.42147827148398</v>
      </c>
      <c r="HR212">
        <v>592.73742675781295</v>
      </c>
      <c r="HS212">
        <v>539.1005859375</v>
      </c>
      <c r="HT212">
        <v>804.17138671875</v>
      </c>
      <c r="HU212">
        <v>289.69918823242199</v>
      </c>
      <c r="HV212">
        <v>727.61187744140602</v>
      </c>
      <c r="HW212">
        <v>436.06884765625</v>
      </c>
      <c r="HX212">
        <v>350.08615112304699</v>
      </c>
      <c r="HY212">
        <v>120.70280456543</v>
      </c>
      <c r="HZ212">
        <v>68.481658935546903</v>
      </c>
      <c r="IA212">
        <v>850.752685546875</v>
      </c>
      <c r="IB212">
        <v>720.22943115234398</v>
      </c>
      <c r="IC212">
        <v>153.51062011718801</v>
      </c>
      <c r="ID212">
        <v>508.11724853515602</v>
      </c>
      <c r="IE212">
        <v>1646.42114257813</v>
      </c>
      <c r="IF212">
        <v>2649.40600585938</v>
      </c>
      <c r="IG212">
        <v>195.04776000976599</v>
      </c>
      <c r="IH212">
        <v>262.982177734375</v>
      </c>
      <c r="II212">
        <v>917.49029541015602</v>
      </c>
      <c r="IJ212">
        <v>478.397216796875</v>
      </c>
      <c r="IK212">
        <v>659.79949951171898</v>
      </c>
      <c r="IL212">
        <v>1271.58459472656</v>
      </c>
      <c r="IM212">
        <v>400.18179321289102</v>
      </c>
      <c r="IN212">
        <v>819.64361572265602</v>
      </c>
      <c r="IO212">
        <v>1034.96630859375</v>
      </c>
      <c r="IP212">
        <v>1144.6259765625</v>
      </c>
      <c r="IQ212">
        <v>1171.30444335938</v>
      </c>
      <c r="IR212">
        <v>795.06866455078102</v>
      </c>
      <c r="IS212">
        <v>1089.63122558594</v>
      </c>
      <c r="IT212">
        <v>928.70294189453102</v>
      </c>
      <c r="IU212">
        <v>415.44781494140602</v>
      </c>
      <c r="IV212">
        <v>23.740743637085</v>
      </c>
      <c r="IW212">
        <v>208.71708679199199</v>
      </c>
      <c r="IX212">
        <v>1047.85620117188</v>
      </c>
      <c r="IY212">
        <v>222.042724609375</v>
      </c>
      <c r="IZ212">
        <v>236.80131530761699</v>
      </c>
      <c r="JA212">
        <v>1129.0732421875</v>
      </c>
      <c r="JB212">
        <v>1034.60913085938</v>
      </c>
      <c r="JC212">
        <v>57.640689849853501</v>
      </c>
      <c r="JD212">
        <v>64.808189392089801</v>
      </c>
      <c r="JE212">
        <v>197.39472961425801</v>
      </c>
      <c r="JF212">
        <v>851.91680908203102</v>
      </c>
      <c r="JG212">
        <v>599.487548828125</v>
      </c>
      <c r="JH212">
        <v>876.55230712890602</v>
      </c>
      <c r="JI212">
        <v>528.90692138671898</v>
      </c>
      <c r="JJ212">
        <v>222.71148681640599</v>
      </c>
      <c r="JK212">
        <v>102.59487915039099</v>
      </c>
      <c r="JL212">
        <v>337.90637207031301</v>
      </c>
      <c r="JM212">
        <v>404.89501953125</v>
      </c>
      <c r="JN212">
        <v>338.79336547851602</v>
      </c>
      <c r="JO212">
        <v>78.33544921875</v>
      </c>
      <c r="JP212">
        <v>500.22421264648398</v>
      </c>
      <c r="JQ212">
        <v>219.21569824218801</v>
      </c>
      <c r="JR212">
        <v>612.93096923828102</v>
      </c>
      <c r="JS212">
        <v>0.57775199413299605</v>
      </c>
      <c r="JT212">
        <v>859.25</v>
      </c>
      <c r="JU212">
        <v>359.61370849609398</v>
      </c>
      <c r="JV212">
        <v>212.12397766113301</v>
      </c>
      <c r="JW212">
        <v>140.04165649414099</v>
      </c>
      <c r="JX212">
        <v>187.47238159179699</v>
      </c>
      <c r="JY212">
        <v>358.68939208984398</v>
      </c>
      <c r="JZ212">
        <v>26.087623596191399</v>
      </c>
      <c r="KA212">
        <v>38.921485900878899</v>
      </c>
      <c r="KB212">
        <v>176.05735778808599</v>
      </c>
      <c r="KC212">
        <v>520.011962890625</v>
      </c>
      <c r="KD212">
        <v>87.495506286621094</v>
      </c>
      <c r="KE212">
        <v>443.29470825195301</v>
      </c>
      <c r="KF212">
        <v>360.27682495117199</v>
      </c>
      <c r="KG212">
        <v>168.62001037597699</v>
      </c>
      <c r="KH212">
        <v>53.236484527587898</v>
      </c>
      <c r="KI212">
        <v>174.41090393066401</v>
      </c>
      <c r="KJ212">
        <v>51.302810668945298</v>
      </c>
      <c r="KK212">
        <v>1182.99865722656</v>
      </c>
      <c r="KL212">
        <v>74.857208251953097</v>
      </c>
      <c r="KM212">
        <f>MATCH(A212,[1]ADOS!$G:$G,0)</f>
        <v>484</v>
      </c>
      <c r="KN212" t="str">
        <f>INDEX([1]ADOS!$H:$H,KM212)</f>
        <v xml:space="preserve">NO DSM_IV questions 4a/4b is no and not atypical </v>
      </c>
      <c r="KO212" t="e">
        <f t="shared" si="9"/>
        <v>#VALUE!</v>
      </c>
      <c r="KP212">
        <f t="shared" si="10"/>
        <v>0</v>
      </c>
      <c r="KQ212">
        <v>0</v>
      </c>
      <c r="KR212" t="str">
        <f>INDEX([1]ADOS!$I:$I,KM212)</f>
        <v>Male</v>
      </c>
      <c r="KS212">
        <v>38</v>
      </c>
      <c r="KT212">
        <f t="shared" si="11"/>
        <v>1</v>
      </c>
      <c r="KU212">
        <v>25</v>
      </c>
      <c r="KV212">
        <v>365</v>
      </c>
    </row>
    <row r="213" spans="1:308" ht="15.5" x14ac:dyDescent="0.35">
      <c r="A213" s="1">
        <v>649998</v>
      </c>
      <c r="B213" s="1" t="s">
        <v>7</v>
      </c>
      <c r="C213">
        <v>5.3529238700866699</v>
      </c>
      <c r="D213">
        <v>3.9878606796264702</v>
      </c>
      <c r="E213">
        <v>3.7106409072875999</v>
      </c>
      <c r="F213">
        <v>4.4938821792602504</v>
      </c>
      <c r="G213">
        <v>5.8348445892334002</v>
      </c>
      <c r="H213">
        <v>4.4346299171447798</v>
      </c>
      <c r="I213">
        <v>4.1690826416015598</v>
      </c>
      <c r="J213">
        <v>4.0586409568786603</v>
      </c>
      <c r="K213">
        <v>4.3402113914489799</v>
      </c>
      <c r="L213">
        <v>3.3373570442199698</v>
      </c>
      <c r="M213">
        <v>3.7979657649993901</v>
      </c>
      <c r="N213">
        <v>4.5298924446106001</v>
      </c>
      <c r="O213">
        <v>5.0682420730590803</v>
      </c>
      <c r="P213">
        <v>4.6939868927001998</v>
      </c>
      <c r="Q213">
        <v>5.0737066268920898</v>
      </c>
      <c r="R213">
        <v>5.1187148094177299</v>
      </c>
      <c r="S213">
        <v>5.0777969360351598</v>
      </c>
      <c r="T213">
        <v>6.0511312484741202</v>
      </c>
      <c r="U213">
        <v>4.5397176742553702</v>
      </c>
      <c r="V213">
        <v>3.71407914161682</v>
      </c>
      <c r="W213">
        <v>4.1064400672912598</v>
      </c>
      <c r="X213">
        <v>3.9969816207885698</v>
      </c>
      <c r="Y213">
        <v>3.4357721805572501</v>
      </c>
      <c r="Z213">
        <v>4.6269440650939897</v>
      </c>
      <c r="AA213">
        <v>5.1457104682922399</v>
      </c>
      <c r="AB213">
        <v>5.7659769058227504</v>
      </c>
      <c r="AC213">
        <v>5.2749447822570801</v>
      </c>
      <c r="AD213">
        <v>4.2971744537353498</v>
      </c>
      <c r="AE213">
        <v>3.7468376159668</v>
      </c>
      <c r="AF213">
        <v>5.1238498687744096</v>
      </c>
      <c r="AG213">
        <v>5.0534305572509801</v>
      </c>
      <c r="AH213">
        <v>4.0393934249877903</v>
      </c>
      <c r="AI213">
        <v>4.0639300346374503</v>
      </c>
      <c r="AJ213">
        <v>5.1571745872497603</v>
      </c>
      <c r="AK213">
        <v>4.5590057373046902</v>
      </c>
      <c r="AL213">
        <v>4.9574904441833496</v>
      </c>
      <c r="AM213">
        <v>5.2953257560729998</v>
      </c>
      <c r="AN213">
        <v>5.6360340118408203</v>
      </c>
      <c r="AO213">
        <v>3.9971003532409699</v>
      </c>
      <c r="AP213">
        <v>4.1825594902038601</v>
      </c>
      <c r="AQ213">
        <v>3.68449139595032</v>
      </c>
      <c r="AR213">
        <v>3.7677171230316202</v>
      </c>
      <c r="AS213">
        <v>5.4810442924499503</v>
      </c>
      <c r="AT213">
        <v>3.52842450141907</v>
      </c>
      <c r="AU213">
        <v>2.93596363067627</v>
      </c>
      <c r="AV213">
        <v>3.78501200675964</v>
      </c>
      <c r="AW213">
        <v>5.5883302688598597</v>
      </c>
      <c r="AX213">
        <v>4.1207637786865199</v>
      </c>
      <c r="AY213">
        <v>4.6382765769958496</v>
      </c>
      <c r="AZ213">
        <v>4.2764821052551296</v>
      </c>
      <c r="BA213">
        <v>3.4372942447662398</v>
      </c>
      <c r="BB213">
        <v>4.30700635910034</v>
      </c>
      <c r="BC213">
        <v>4.6561083793640101</v>
      </c>
      <c r="BD213">
        <v>4.4543814659118697</v>
      </c>
      <c r="BE213">
        <v>5.4207577705383301</v>
      </c>
      <c r="BF213">
        <v>3.9382658004760698</v>
      </c>
      <c r="BG213">
        <v>3.8585338592529301</v>
      </c>
      <c r="BH213">
        <v>3.6278202533721902</v>
      </c>
      <c r="BI213">
        <v>4.7747964859008798</v>
      </c>
      <c r="BJ213">
        <v>4.0486006736755398</v>
      </c>
      <c r="BK213">
        <v>3.5801117420196502</v>
      </c>
      <c r="BL213">
        <v>5.59399366378784</v>
      </c>
      <c r="BM213">
        <v>4.14007568359375</v>
      </c>
      <c r="BN213">
        <v>4.3055276870727504</v>
      </c>
      <c r="BO213">
        <v>4.16728019714356</v>
      </c>
      <c r="BP213">
        <v>3.1632342338561998</v>
      </c>
      <c r="BQ213">
        <v>4.4887280464172399</v>
      </c>
      <c r="BR213">
        <v>3.7927675247192401</v>
      </c>
      <c r="BS213">
        <v>3.4802663326263401</v>
      </c>
      <c r="BT213">
        <v>4.9345231056213397</v>
      </c>
      <c r="BU213">
        <v>4.5917668342590297</v>
      </c>
      <c r="BV213">
        <v>5.7293334007263201</v>
      </c>
      <c r="BW213">
        <v>4.1604952812194798</v>
      </c>
      <c r="BX213">
        <v>4.1992387771606401</v>
      </c>
      <c r="BY213">
        <v>5.99013423919678</v>
      </c>
      <c r="BZ213">
        <v>4.1163964271545401</v>
      </c>
      <c r="CA213">
        <v>3.8907992839813201</v>
      </c>
      <c r="CB213">
        <v>4.47627878189087</v>
      </c>
      <c r="CC213">
        <v>5.9949607849121103</v>
      </c>
      <c r="CD213">
        <v>4.9379425048828098</v>
      </c>
      <c r="CE213">
        <v>4.2995743751525897</v>
      </c>
      <c r="CF213">
        <v>3.7649126052856401</v>
      </c>
      <c r="CG213">
        <v>3.8720772266387899</v>
      </c>
      <c r="CH213">
        <v>2.9230511188507098</v>
      </c>
      <c r="CI213">
        <v>4.0476808547973597</v>
      </c>
      <c r="CJ213">
        <v>4.8398098945617702</v>
      </c>
      <c r="CK213">
        <v>5.7343935966491699</v>
      </c>
      <c r="CL213">
        <v>5.2992196083068901</v>
      </c>
      <c r="CM213">
        <v>5.4552097320556596</v>
      </c>
      <c r="CN213">
        <v>5.0491290092468297</v>
      </c>
      <c r="CO213">
        <v>5.4544448852539098</v>
      </c>
      <c r="CP213">
        <v>6.2399973869323704</v>
      </c>
      <c r="CQ213">
        <v>4.3403658866882298</v>
      </c>
      <c r="CR213">
        <v>4.3563947677612296</v>
      </c>
      <c r="CS213">
        <v>4.0964884757995597</v>
      </c>
      <c r="CT213">
        <v>3.7164874076843302</v>
      </c>
      <c r="CU213">
        <v>3.2766191959381099</v>
      </c>
      <c r="CV213">
        <v>5.0960564613342303</v>
      </c>
      <c r="CW213">
        <v>5.5551667213439897</v>
      </c>
      <c r="CX213">
        <v>5.21901512145996</v>
      </c>
      <c r="CY213">
        <v>5.1513776779174796</v>
      </c>
      <c r="CZ213">
        <v>4.3730263710021999</v>
      </c>
      <c r="DA213">
        <v>4.1433258056640598</v>
      </c>
      <c r="DB213">
        <v>4.8276219367981001</v>
      </c>
      <c r="DC213">
        <v>5.1851611137390101</v>
      </c>
      <c r="DD213">
        <v>4.3190174102783203</v>
      </c>
      <c r="DE213">
        <v>3.9920496940612802</v>
      </c>
      <c r="DF213">
        <v>4.9139461517334002</v>
      </c>
      <c r="DG213">
        <v>4.7265715599060103</v>
      </c>
      <c r="DH213">
        <v>4.4388766288757298</v>
      </c>
      <c r="DI213">
        <v>4.8215451240539604</v>
      </c>
      <c r="DJ213">
        <v>4.9980573654174796</v>
      </c>
      <c r="DK213">
        <v>4.6461124420165998</v>
      </c>
      <c r="DL213">
        <v>4.7194061279296902</v>
      </c>
      <c r="DM213">
        <v>4.0786333084106401</v>
      </c>
      <c r="DN213">
        <v>4.3647160530090297</v>
      </c>
      <c r="DO213">
        <v>5.79644870758057</v>
      </c>
      <c r="DP213">
        <v>3.4478554725646999</v>
      </c>
      <c r="DQ213">
        <v>3.0926425457000701</v>
      </c>
      <c r="DR213">
        <v>3.6963484287261998</v>
      </c>
      <c r="DS213">
        <v>5.64569187164307</v>
      </c>
      <c r="DT213">
        <v>4.3397498130798304</v>
      </c>
      <c r="DU213">
        <v>4.8548474311828604</v>
      </c>
      <c r="DV213">
        <v>4.0964708328247097</v>
      </c>
      <c r="DW213">
        <v>3.2320284843444802</v>
      </c>
      <c r="DX213">
        <v>4.5218563079834002</v>
      </c>
      <c r="DY213">
        <v>5.0564808845520002</v>
      </c>
      <c r="DZ213">
        <v>4.66253566741943</v>
      </c>
      <c r="EA213">
        <v>5.6459851264953604</v>
      </c>
      <c r="EB213">
        <v>4.3616623878479004</v>
      </c>
      <c r="EC213">
        <v>4.0402779579162598</v>
      </c>
      <c r="ED213">
        <v>3.6004080772399898</v>
      </c>
      <c r="EE213">
        <v>4.2450723648071298</v>
      </c>
      <c r="EF213">
        <v>3.7605175971984899</v>
      </c>
      <c r="EG213">
        <v>3.4876365661621098</v>
      </c>
      <c r="EH213">
        <v>5.3870668411254901</v>
      </c>
      <c r="EI213">
        <v>4.2056980133056596</v>
      </c>
      <c r="EJ213">
        <v>4.5721960067748997</v>
      </c>
      <c r="EK213">
        <v>3.9647517204284699</v>
      </c>
      <c r="EL213">
        <v>2.99134492874146</v>
      </c>
      <c r="EM213">
        <v>4.3937926292419398</v>
      </c>
      <c r="EN213">
        <v>3.9503865242004399</v>
      </c>
      <c r="EO213">
        <v>3.9982337951660201</v>
      </c>
      <c r="EP213">
        <v>5.4346799850463903</v>
      </c>
      <c r="EQ213">
        <v>4.3527717590331996</v>
      </c>
      <c r="ER213">
        <v>5.2884998321533203</v>
      </c>
      <c r="ES213">
        <v>3.9025506973266602</v>
      </c>
      <c r="ET213">
        <v>4.0078406333923304</v>
      </c>
      <c r="EU213">
        <v>260.41262817382801</v>
      </c>
      <c r="EV213">
        <v>435.77737426757801</v>
      </c>
      <c r="EW213">
        <v>448.29043579101602</v>
      </c>
      <c r="EX213">
        <v>431.01156616210898</v>
      </c>
      <c r="EY213">
        <v>369.27380371093801</v>
      </c>
      <c r="EZ213">
        <v>499.11880493164102</v>
      </c>
      <c r="FA213">
        <v>256.17889404296898</v>
      </c>
      <c r="FB213">
        <v>320.18301391601602</v>
      </c>
      <c r="FC213">
        <v>178.603515625</v>
      </c>
      <c r="FD213">
        <v>58.807910919189503</v>
      </c>
      <c r="FE213">
        <v>557.97882080078102</v>
      </c>
      <c r="FF213">
        <v>457.42153930664102</v>
      </c>
      <c r="FG213">
        <v>223.06318664550801</v>
      </c>
      <c r="FH213">
        <v>478.30831909179699</v>
      </c>
      <c r="FI213">
        <v>1300.39086914063</v>
      </c>
      <c r="FJ213">
        <v>1894.42248535156</v>
      </c>
      <c r="FK213">
        <v>143.47846984863301</v>
      </c>
      <c r="FL213">
        <v>243.65573120117199</v>
      </c>
      <c r="FM213">
        <v>677.18255615234398</v>
      </c>
      <c r="FN213">
        <v>444.19552612304699</v>
      </c>
      <c r="FO213">
        <v>546.22790527343795</v>
      </c>
      <c r="FP213">
        <v>1049.66125488281</v>
      </c>
      <c r="FQ213">
        <v>398.458984375</v>
      </c>
      <c r="FR213">
        <v>719.05456542968795</v>
      </c>
      <c r="FS213">
        <v>525.89483642578102</v>
      </c>
      <c r="FT213">
        <v>1187.62609863281</v>
      </c>
      <c r="FU213">
        <v>840.79852294921898</v>
      </c>
      <c r="FV213">
        <v>907.07342529296898</v>
      </c>
      <c r="FW213">
        <v>938.74157714843795</v>
      </c>
      <c r="FX213">
        <v>827.45166015625</v>
      </c>
      <c r="FY213">
        <v>360.82946777343801</v>
      </c>
      <c r="FZ213">
        <v>17.3523654937744</v>
      </c>
      <c r="GA213">
        <v>181.82089233398401</v>
      </c>
      <c r="GB213">
        <v>794.02136230468795</v>
      </c>
      <c r="GC213">
        <v>194.74530029296901</v>
      </c>
      <c r="GD213">
        <v>189.45066833496099</v>
      </c>
      <c r="GE213">
        <v>887.49688720703102</v>
      </c>
      <c r="GF213">
        <v>663.986572265625</v>
      </c>
      <c r="GG213">
        <v>111.02886962890599</v>
      </c>
      <c r="GH213">
        <v>28.233858108520501</v>
      </c>
      <c r="GI213">
        <v>204.78967285156301</v>
      </c>
      <c r="GJ213">
        <v>669.32952880859398</v>
      </c>
      <c r="GK213">
        <v>492.68783569335898</v>
      </c>
      <c r="GL213">
        <v>477.47463989257801</v>
      </c>
      <c r="GM213">
        <v>449.61676025390602</v>
      </c>
      <c r="GN213">
        <v>161.649490356445</v>
      </c>
      <c r="GO213">
        <v>74.677986145019503</v>
      </c>
      <c r="GP213">
        <v>286.54119873046898</v>
      </c>
      <c r="GQ213">
        <v>278.70208740234398</v>
      </c>
      <c r="GR213">
        <v>153.07978820800801</v>
      </c>
      <c r="GS213">
        <v>63.869895935058601</v>
      </c>
      <c r="GT213">
        <v>279.77969360351602</v>
      </c>
      <c r="GU213">
        <v>170.76014709472699</v>
      </c>
      <c r="GV213">
        <v>500.10787963867199</v>
      </c>
      <c r="GW213">
        <v>8.5676997900009197E-2</v>
      </c>
      <c r="GX213">
        <v>380.25686645507801</v>
      </c>
      <c r="GY213">
        <v>114.446044921875</v>
      </c>
      <c r="GZ213">
        <v>102.340629577637</v>
      </c>
      <c r="HA213">
        <v>103.795211791992</v>
      </c>
      <c r="HB213">
        <v>159.85772705078099</v>
      </c>
      <c r="HC213">
        <v>283.817626953125</v>
      </c>
      <c r="HD213">
        <v>34.763401031494098</v>
      </c>
      <c r="HE213">
        <v>40.472793579101598</v>
      </c>
      <c r="HF213">
        <v>177.26721191406301</v>
      </c>
      <c r="HG213">
        <v>419.72817993164102</v>
      </c>
      <c r="HH213">
        <v>81.261550903320298</v>
      </c>
      <c r="HI213">
        <v>377.64855957031301</v>
      </c>
      <c r="HJ213">
        <v>173.61723327636699</v>
      </c>
      <c r="HK213">
        <v>169.76792907714801</v>
      </c>
      <c r="HL213">
        <v>82.866424560546903</v>
      </c>
      <c r="HM213">
        <v>94.282135009765597</v>
      </c>
      <c r="HN213">
        <v>83.110610961914105</v>
      </c>
      <c r="HO213">
        <v>667.88391113281295</v>
      </c>
      <c r="HP213">
        <v>47.999134063720703</v>
      </c>
      <c r="HQ213">
        <v>286.34320068359398</v>
      </c>
      <c r="HR213">
        <v>427.96856689453102</v>
      </c>
      <c r="HS213">
        <v>445.09512329101602</v>
      </c>
      <c r="HT213">
        <v>546.63580322265602</v>
      </c>
      <c r="HU213">
        <v>305.84875488281301</v>
      </c>
      <c r="HV213">
        <v>465.17379760742199</v>
      </c>
      <c r="HW213">
        <v>339.94030761718801</v>
      </c>
      <c r="HX213">
        <v>282.69808959960898</v>
      </c>
      <c r="HY213">
        <v>120.249160766602</v>
      </c>
      <c r="HZ213">
        <v>77.017845153808594</v>
      </c>
      <c r="IA213">
        <v>642.12176513671898</v>
      </c>
      <c r="IB213">
        <v>480.16091918945301</v>
      </c>
      <c r="IC213">
        <v>202.15522766113301</v>
      </c>
      <c r="ID213">
        <v>366.88693237304699</v>
      </c>
      <c r="IE213">
        <v>1340.42102050781</v>
      </c>
      <c r="IF213">
        <v>1653.107421875</v>
      </c>
      <c r="IG213">
        <v>136.90406799316401</v>
      </c>
      <c r="IH213">
        <v>232.64791870117199</v>
      </c>
      <c r="II213">
        <v>673.954345703125</v>
      </c>
      <c r="IJ213">
        <v>565.627197265625</v>
      </c>
      <c r="IK213">
        <v>580.20812988281295</v>
      </c>
      <c r="IL213">
        <v>843.454345703125</v>
      </c>
      <c r="IM213">
        <v>402.85882568359398</v>
      </c>
      <c r="IN213">
        <v>823.28479003906295</v>
      </c>
      <c r="IO213">
        <v>863.37628173828102</v>
      </c>
      <c r="IP213">
        <v>666.62640380859398</v>
      </c>
      <c r="IQ213">
        <v>707.02551269531295</v>
      </c>
      <c r="IR213">
        <v>734.09558105468795</v>
      </c>
      <c r="IS213">
        <v>1032.92932128906</v>
      </c>
      <c r="IT213">
        <v>769.41241455078102</v>
      </c>
      <c r="IU213">
        <v>328.680908203125</v>
      </c>
      <c r="IV213">
        <v>18.169624328613299</v>
      </c>
      <c r="IW213">
        <v>140.10520935058599</v>
      </c>
      <c r="IX213">
        <v>847.15197753906295</v>
      </c>
      <c r="IY213">
        <v>149.97865295410199</v>
      </c>
      <c r="IZ213">
        <v>171.29058837890599</v>
      </c>
      <c r="JA213">
        <v>858.63909912109398</v>
      </c>
      <c r="JB213">
        <v>779.37188720703102</v>
      </c>
      <c r="JC213">
        <v>60.793498992919901</v>
      </c>
      <c r="JD213">
        <v>22.722206115722699</v>
      </c>
      <c r="JE213">
        <v>179.35124206543</v>
      </c>
      <c r="JF213">
        <v>906.38537597656295</v>
      </c>
      <c r="JG213">
        <v>723.82116699218795</v>
      </c>
      <c r="JH213">
        <v>511.37048339843801</v>
      </c>
      <c r="JI213">
        <v>433.20733642578102</v>
      </c>
      <c r="JJ213">
        <v>185.84407043457</v>
      </c>
      <c r="JK213">
        <v>76.610641479492202</v>
      </c>
      <c r="JL213">
        <v>307.63537597656301</v>
      </c>
      <c r="JM213">
        <v>343.08993530273398</v>
      </c>
      <c r="JN213">
        <v>98.444961547851605</v>
      </c>
      <c r="JO213">
        <v>90.684181213378906</v>
      </c>
      <c r="JP213">
        <v>254.7529296875</v>
      </c>
      <c r="JQ213">
        <v>182.68861389160199</v>
      </c>
      <c r="JR213">
        <v>493.76242065429699</v>
      </c>
      <c r="JS213">
        <v>0.10449100285768501</v>
      </c>
      <c r="JT213">
        <v>620.34417724609398</v>
      </c>
      <c r="JU213">
        <v>129.08154296875</v>
      </c>
      <c r="JV213">
        <v>124.598846435547</v>
      </c>
      <c r="JW213">
        <v>102.087272644043</v>
      </c>
      <c r="JX213">
        <v>129.18891906738301</v>
      </c>
      <c r="JY213">
        <v>288.45159912109398</v>
      </c>
      <c r="JZ213">
        <v>29.641969680786101</v>
      </c>
      <c r="KA213">
        <v>37.1282768249512</v>
      </c>
      <c r="KB213">
        <v>128.46591186523401</v>
      </c>
      <c r="KC213">
        <v>515.87731933593795</v>
      </c>
      <c r="KD213">
        <v>98.292778015136705</v>
      </c>
      <c r="KE213">
        <v>387.81326293945301</v>
      </c>
      <c r="KF213">
        <v>202.27395629882801</v>
      </c>
      <c r="KG213">
        <v>226.47467041015599</v>
      </c>
      <c r="KH213">
        <v>41.366977691650398</v>
      </c>
      <c r="KI213">
        <v>74.794998168945298</v>
      </c>
      <c r="KJ213">
        <v>36.950618743896499</v>
      </c>
      <c r="KK213">
        <v>932.00866699218795</v>
      </c>
      <c r="KL213">
        <v>40.183765411377003</v>
      </c>
      <c r="KM213">
        <f>MATCH(A213,[1]ADOS!$G:$G,0)</f>
        <v>490</v>
      </c>
      <c r="KN213" t="str">
        <f>INDEX([1]ADOS!$H:$H,KM213)</f>
        <v xml:space="preserve">NO DSM_IV questions 4a/4b is no and not atypical </v>
      </c>
      <c r="KO213" t="e">
        <f t="shared" si="9"/>
        <v>#VALUE!</v>
      </c>
      <c r="KP213">
        <f t="shared" si="10"/>
        <v>0</v>
      </c>
      <c r="KQ213">
        <v>0</v>
      </c>
      <c r="KR213" t="str">
        <f>INDEX([1]ADOS!$I:$I,KM213)</f>
        <v>Male</v>
      </c>
      <c r="KS213">
        <v>38</v>
      </c>
      <c r="KT213">
        <f t="shared" si="11"/>
        <v>1</v>
      </c>
      <c r="KU213">
        <v>25</v>
      </c>
      <c r="KV213">
        <v>365</v>
      </c>
    </row>
    <row r="214" spans="1:308" ht="15.5" x14ac:dyDescent="0.35">
      <c r="A214" s="1">
        <v>650503</v>
      </c>
      <c r="B214" s="1" t="s">
        <v>7</v>
      </c>
      <c r="C214">
        <v>4.7343845367431596</v>
      </c>
      <c r="D214">
        <v>3.7014589309692401</v>
      </c>
      <c r="E214">
        <v>3.0786404609680198</v>
      </c>
      <c r="F214">
        <v>3.9357175827026398</v>
      </c>
      <c r="G214">
        <v>4.7629446983337402</v>
      </c>
      <c r="H214">
        <v>4.7997074127197301</v>
      </c>
      <c r="I214">
        <v>3.9156684875488299</v>
      </c>
      <c r="J214">
        <v>3.9163262844085698</v>
      </c>
      <c r="K214">
        <v>4.4007978439331099</v>
      </c>
      <c r="L214">
        <v>3.4502511024475102</v>
      </c>
      <c r="M214">
        <v>3.7731807231903098</v>
      </c>
      <c r="N214">
        <v>4.3687796592712402</v>
      </c>
      <c r="O214">
        <v>4.9493360519409197</v>
      </c>
      <c r="P214">
        <v>4.0608673095703098</v>
      </c>
      <c r="Q214">
        <v>4.47481346130371</v>
      </c>
      <c r="R214">
        <v>4.3629007339477504</v>
      </c>
      <c r="S214">
        <v>4.9849014282226598</v>
      </c>
      <c r="T214">
        <v>6.0143718719482404</v>
      </c>
      <c r="U214">
        <v>3.8618621826171902</v>
      </c>
      <c r="V214">
        <v>3.5848112106323198</v>
      </c>
      <c r="W214">
        <v>4.4541244506835902</v>
      </c>
      <c r="X214">
        <v>3.8162372112274201</v>
      </c>
      <c r="Y214">
        <v>3.5564911365509002</v>
      </c>
      <c r="Z214">
        <v>4.7664918899536097</v>
      </c>
      <c r="AA214">
        <v>5.1335396766662598</v>
      </c>
      <c r="AB214">
        <v>4.85355520248413</v>
      </c>
      <c r="AC214">
        <v>4.1836671829223597</v>
      </c>
      <c r="AD214">
        <v>3.0190520286560099</v>
      </c>
      <c r="AE214">
        <v>3.7243225574493399</v>
      </c>
      <c r="AF214">
        <v>4.6357192993164098</v>
      </c>
      <c r="AG214">
        <v>5.3148131370544398</v>
      </c>
      <c r="AH214">
        <v>4.8041033744812003</v>
      </c>
      <c r="AI214">
        <v>3.46543288230896</v>
      </c>
      <c r="AJ214">
        <v>4.40783596038818</v>
      </c>
      <c r="AK214">
        <v>4.4566140174865696</v>
      </c>
      <c r="AL214">
        <v>4.1001234054565403</v>
      </c>
      <c r="AM214">
        <v>5.0218882560729998</v>
      </c>
      <c r="AN214">
        <v>5.0004191398620597</v>
      </c>
      <c r="AO214">
        <v>4.68564701080322</v>
      </c>
      <c r="AP214">
        <v>4.06654930114746</v>
      </c>
      <c r="AQ214">
        <v>3.51457595825195</v>
      </c>
      <c r="AR214">
        <v>3.7978930473327601</v>
      </c>
      <c r="AS214">
        <v>5.06412649154663</v>
      </c>
      <c r="AT214">
        <v>4.0215215682983398</v>
      </c>
      <c r="AU214">
        <v>2.7908248901367201</v>
      </c>
      <c r="AV214">
        <v>3.5828931331634499</v>
      </c>
      <c r="AW214">
        <v>5.9284310340881401</v>
      </c>
      <c r="AX214">
        <v>4.0411081314086896</v>
      </c>
      <c r="AY214">
        <v>4.5777211189270002</v>
      </c>
      <c r="AZ214">
        <v>4.9145984649658203</v>
      </c>
      <c r="BA214">
        <v>3.6919620037078902</v>
      </c>
      <c r="BB214">
        <v>3.7201678752899201</v>
      </c>
      <c r="BC214">
        <v>4.6356091499328604</v>
      </c>
      <c r="BD214">
        <v>4.0763292312622097</v>
      </c>
      <c r="BE214">
        <v>5.6504774093627903</v>
      </c>
      <c r="BF214">
        <v>3.6296684741973899</v>
      </c>
      <c r="BG214">
        <v>3.0742256641387899</v>
      </c>
      <c r="BH214">
        <v>3.1833510398864702</v>
      </c>
      <c r="BI214">
        <v>4.0041751861572301</v>
      </c>
      <c r="BJ214">
        <v>4.0586247444152797</v>
      </c>
      <c r="BK214">
        <v>3.6534471511840798</v>
      </c>
      <c r="BL214">
        <v>4.6165738105773899</v>
      </c>
      <c r="BM214">
        <v>4.8211116790771502</v>
      </c>
      <c r="BN214">
        <v>4.5189452171325701</v>
      </c>
      <c r="BO214">
        <v>3.9698588848114</v>
      </c>
      <c r="BP214">
        <v>3.4063410758972199</v>
      </c>
      <c r="BQ214">
        <v>3.4368155002593999</v>
      </c>
      <c r="BR214">
        <v>3.4066641330718999</v>
      </c>
      <c r="BS214">
        <v>3.6308138370513898</v>
      </c>
      <c r="BT214">
        <v>5.2506961822509801</v>
      </c>
      <c r="BU214">
        <v>4.2128143310546902</v>
      </c>
      <c r="BV214">
        <v>5.3809947967529297</v>
      </c>
      <c r="BW214">
        <v>3.8144085407257098</v>
      </c>
      <c r="BX214">
        <v>3.6388208866119398</v>
      </c>
      <c r="BY214">
        <v>4.8667407035827601</v>
      </c>
      <c r="BZ214">
        <v>4.1624732017517099</v>
      </c>
      <c r="CA214">
        <v>3.2446386814117401</v>
      </c>
      <c r="CB214">
        <v>3.9665083885192902</v>
      </c>
      <c r="CC214">
        <v>4.6596155166626003</v>
      </c>
      <c r="CD214">
        <v>4.29264211654663</v>
      </c>
      <c r="CE214">
        <v>4.5112557411193901</v>
      </c>
      <c r="CF214">
        <v>4.1360659599304199</v>
      </c>
      <c r="CG214">
        <v>4.38012742996216</v>
      </c>
      <c r="CH214">
        <v>3.47005391120911</v>
      </c>
      <c r="CI214">
        <v>3.5275697708129901</v>
      </c>
      <c r="CJ214">
        <v>4.41231393814087</v>
      </c>
      <c r="CK214">
        <v>4.6547536849975604</v>
      </c>
      <c r="CL214">
        <v>4.1885786056518599</v>
      </c>
      <c r="CM214">
        <v>4.4790492057800302</v>
      </c>
      <c r="CN214">
        <v>4.3778505325317401</v>
      </c>
      <c r="CO214">
        <v>6.1964282989501998</v>
      </c>
      <c r="CP214">
        <v>6.9818496704101598</v>
      </c>
      <c r="CQ214">
        <v>4.3323659896850604</v>
      </c>
      <c r="CR214">
        <v>3.7707247734069802</v>
      </c>
      <c r="CS214">
        <v>4.6595916748046902</v>
      </c>
      <c r="CT214">
        <v>3.8378221988678001</v>
      </c>
      <c r="CU214">
        <v>3.86337041854858</v>
      </c>
      <c r="CV214">
        <v>4.8058896064758301</v>
      </c>
      <c r="CW214">
        <v>4.6965203285217303</v>
      </c>
      <c r="CX214">
        <v>4.3749513626098597</v>
      </c>
      <c r="CY214">
        <v>4.0630626678466797</v>
      </c>
      <c r="CZ214">
        <v>3.1927969455718999</v>
      </c>
      <c r="DA214">
        <v>3.8135333061218302</v>
      </c>
      <c r="DB214">
        <v>4.8258113861084002</v>
      </c>
      <c r="DC214">
        <v>5.5556755065918004</v>
      </c>
      <c r="DD214">
        <v>4.7377276420593297</v>
      </c>
      <c r="DE214">
        <v>3.96714067459106</v>
      </c>
      <c r="DF214">
        <v>4.0935297012329102</v>
      </c>
      <c r="DG214">
        <v>4.60611915588379</v>
      </c>
      <c r="DH214">
        <v>3.9254992008209202</v>
      </c>
      <c r="DI214">
        <v>5.0812792778015101</v>
      </c>
      <c r="DJ214">
        <v>4.82584428787231</v>
      </c>
      <c r="DK214">
        <v>4.2433104515075701</v>
      </c>
      <c r="DL214">
        <v>4.2264723777770996</v>
      </c>
      <c r="DM214">
        <v>4.0979599952697798</v>
      </c>
      <c r="DN214">
        <v>3.71081566810608</v>
      </c>
      <c r="DO214">
        <v>5.4646959304809597</v>
      </c>
      <c r="DP214">
        <v>3.7023341655731201</v>
      </c>
      <c r="DQ214">
        <v>2.78351855278015</v>
      </c>
      <c r="DR214">
        <v>3.56501340866089</v>
      </c>
      <c r="DS214">
        <v>5.9350709915161097</v>
      </c>
      <c r="DT214">
        <v>5.0133156776428196</v>
      </c>
      <c r="DU214">
        <v>5.2939658164978001</v>
      </c>
      <c r="DV214">
        <v>4.6393146514892596</v>
      </c>
      <c r="DW214">
        <v>3.77626299858093</v>
      </c>
      <c r="DX214">
        <v>3.9948959350585902</v>
      </c>
      <c r="DY214">
        <v>4.1323137283325204</v>
      </c>
      <c r="DZ214">
        <v>3.93713426589966</v>
      </c>
      <c r="EA214">
        <v>4.6261272430419904</v>
      </c>
      <c r="EB214">
        <v>3.3707475662231401</v>
      </c>
      <c r="EC214">
        <v>3.6504933834075901</v>
      </c>
      <c r="ED214">
        <v>3.6062922477722199</v>
      </c>
      <c r="EE214">
        <v>4.6689004898071298</v>
      </c>
      <c r="EF214">
        <v>4.3288469314575204</v>
      </c>
      <c r="EG214">
        <v>3.7348179817199698</v>
      </c>
      <c r="EH214">
        <v>4.4830827713012704</v>
      </c>
      <c r="EI214">
        <v>4.7232809066772496</v>
      </c>
      <c r="EJ214">
        <v>4.1956243515014702</v>
      </c>
      <c r="EK214">
        <v>4.0564694404602104</v>
      </c>
      <c r="EL214">
        <v>3.3023710250854501</v>
      </c>
      <c r="EM214">
        <v>3.3966512680053702</v>
      </c>
      <c r="EN214">
        <v>3.8467059135436998</v>
      </c>
      <c r="EO214">
        <v>3.58122754096985</v>
      </c>
      <c r="EP214">
        <v>5.3480906486511204</v>
      </c>
      <c r="EQ214">
        <v>4.6538548469543501</v>
      </c>
      <c r="ER214">
        <v>5.1604704856872603</v>
      </c>
      <c r="ES214">
        <v>3.76692914962769</v>
      </c>
      <c r="ET214">
        <v>3.7879772186279301</v>
      </c>
      <c r="EU214">
        <v>269.42831420898398</v>
      </c>
      <c r="EV214">
        <v>568.70880126953102</v>
      </c>
      <c r="EW214">
        <v>407.00808715820301</v>
      </c>
      <c r="EX214">
        <v>481.31082153320301</v>
      </c>
      <c r="EY214">
        <v>193.30062866210901</v>
      </c>
      <c r="EZ214">
        <v>571.25061035156295</v>
      </c>
      <c r="FA214">
        <v>285.69134521484398</v>
      </c>
      <c r="FB214">
        <v>299.55267333984398</v>
      </c>
      <c r="FC214">
        <v>173.92231750488301</v>
      </c>
      <c r="FD214">
        <v>52.1224975585938</v>
      </c>
      <c r="FE214">
        <v>516.30218505859398</v>
      </c>
      <c r="FF214">
        <v>668.49114990234398</v>
      </c>
      <c r="FG214">
        <v>187.88244628906301</v>
      </c>
      <c r="FH214">
        <v>426.38540649414102</v>
      </c>
      <c r="FI214">
        <v>1645.80908203125</v>
      </c>
      <c r="FJ214">
        <v>2391.4560546875</v>
      </c>
      <c r="FK214">
        <v>149.36148071289099</v>
      </c>
      <c r="FL214">
        <v>242.53202819824199</v>
      </c>
      <c r="FM214">
        <v>850.4873046875</v>
      </c>
      <c r="FN214">
        <v>584.38269042968795</v>
      </c>
      <c r="FO214">
        <v>760.742919921875</v>
      </c>
      <c r="FP214">
        <v>1001.52172851563</v>
      </c>
      <c r="FQ214">
        <v>476.28405761718801</v>
      </c>
      <c r="FR214">
        <v>712.07574462890602</v>
      </c>
      <c r="FS214">
        <v>887.74420166015602</v>
      </c>
      <c r="FT214">
        <v>1009.80035400391</v>
      </c>
      <c r="FU214">
        <v>1213.52917480469</v>
      </c>
      <c r="FV214">
        <v>922.28302001953102</v>
      </c>
      <c r="FW214">
        <v>1020.92993164063</v>
      </c>
      <c r="FX214">
        <v>1038.93981933594</v>
      </c>
      <c r="FY214">
        <v>336.36798095703102</v>
      </c>
      <c r="FZ214">
        <v>14.577959060668899</v>
      </c>
      <c r="GA214">
        <v>195.36268615722699</v>
      </c>
      <c r="GB214">
        <v>1027.36169433594</v>
      </c>
      <c r="GC214">
        <v>244.17332458496099</v>
      </c>
      <c r="GD214">
        <v>216.24490356445301</v>
      </c>
      <c r="GE214">
        <v>901.564453125</v>
      </c>
      <c r="GF214">
        <v>1048.42175292969</v>
      </c>
      <c r="GG214">
        <v>67.419662475585895</v>
      </c>
      <c r="GH214">
        <v>16.834785461425799</v>
      </c>
      <c r="GI214">
        <v>241.83265686035199</v>
      </c>
      <c r="GJ214">
        <v>685.31854248046898</v>
      </c>
      <c r="GK214">
        <v>462.19903564453102</v>
      </c>
      <c r="GL214">
        <v>489.975830078125</v>
      </c>
      <c r="GM214">
        <v>589.36627197265602</v>
      </c>
      <c r="GN214">
        <v>174.17475891113301</v>
      </c>
      <c r="GO214">
        <v>105.414848327637</v>
      </c>
      <c r="GP214">
        <v>347.19763183593801</v>
      </c>
      <c r="GQ214">
        <v>342.74395751953102</v>
      </c>
      <c r="GR214">
        <v>192.79472351074199</v>
      </c>
      <c r="GS214">
        <v>53.003841400146499</v>
      </c>
      <c r="GT214">
        <v>456.86477661132801</v>
      </c>
      <c r="GU214">
        <v>203.90509033203099</v>
      </c>
      <c r="GV214">
        <v>773.01916503906295</v>
      </c>
      <c r="GW214">
        <v>0.48663300275802601</v>
      </c>
      <c r="GX214">
        <v>545.48236083984398</v>
      </c>
      <c r="GY214">
        <v>145.33163452148401</v>
      </c>
      <c r="GZ214">
        <v>243.571044921875</v>
      </c>
      <c r="HA214">
        <v>100.456466674805</v>
      </c>
      <c r="HB214">
        <v>83.047409057617202</v>
      </c>
      <c r="HC214">
        <v>378.75042724609398</v>
      </c>
      <c r="HD214">
        <v>37.867965698242202</v>
      </c>
      <c r="HE214">
        <v>46.970443725585902</v>
      </c>
      <c r="HF214">
        <v>136.625564575195</v>
      </c>
      <c r="HG214">
        <v>484.55633544921898</v>
      </c>
      <c r="HH214">
        <v>89.254447937011705</v>
      </c>
      <c r="HI214">
        <v>484.76696777343801</v>
      </c>
      <c r="HJ214">
        <v>204.1201171875</v>
      </c>
      <c r="HK214">
        <v>240.48750305175801</v>
      </c>
      <c r="HL214">
        <v>40.020744323730497</v>
      </c>
      <c r="HM214">
        <v>188.33917236328099</v>
      </c>
      <c r="HN214">
        <v>85.680221557617202</v>
      </c>
      <c r="HO214">
        <v>1169.31713867188</v>
      </c>
      <c r="HP214">
        <v>61.473575592041001</v>
      </c>
      <c r="HQ214">
        <v>361.50149536132801</v>
      </c>
      <c r="HR214">
        <v>542.937255859375</v>
      </c>
      <c r="HS214">
        <v>502.39837646484398</v>
      </c>
      <c r="HT214">
        <v>450.714111328125</v>
      </c>
      <c r="HU214">
        <v>319.72424316406301</v>
      </c>
      <c r="HV214">
        <v>478.33419799804699</v>
      </c>
      <c r="HW214">
        <v>350.99816894531301</v>
      </c>
      <c r="HX214">
        <v>282.46209716796898</v>
      </c>
      <c r="HY214">
        <v>133.11161804199199</v>
      </c>
      <c r="HZ214">
        <v>59.177825927734403</v>
      </c>
      <c r="IA214">
        <v>671.122314453125</v>
      </c>
      <c r="IB214">
        <v>586.92095947265602</v>
      </c>
      <c r="IC214">
        <v>205.15240478515599</v>
      </c>
      <c r="ID214">
        <v>373.51550292968801</v>
      </c>
      <c r="IE214">
        <v>1541.21472167969</v>
      </c>
      <c r="IF214">
        <v>2444.48120117188</v>
      </c>
      <c r="IG214">
        <v>118.541305541992</v>
      </c>
      <c r="IH214">
        <v>216.59016418457</v>
      </c>
      <c r="II214">
        <v>964.46038818359398</v>
      </c>
      <c r="IJ214">
        <v>520.36566162109398</v>
      </c>
      <c r="IK214">
        <v>1052.0166015625</v>
      </c>
      <c r="IL214">
        <v>976.78601074218795</v>
      </c>
      <c r="IM214">
        <v>447.16799926757801</v>
      </c>
      <c r="IN214">
        <v>735.14404296875</v>
      </c>
      <c r="IO214">
        <v>983.307861328125</v>
      </c>
      <c r="IP214">
        <v>1186.083984375</v>
      </c>
      <c r="IQ214">
        <v>1122.32421875</v>
      </c>
      <c r="IR214">
        <v>901.88488769531295</v>
      </c>
      <c r="IS214">
        <v>1025.17199707031</v>
      </c>
      <c r="IT214">
        <v>1003.22027587891</v>
      </c>
      <c r="IU214">
        <v>382.86465454101602</v>
      </c>
      <c r="IV214">
        <v>24.583683013916001</v>
      </c>
      <c r="IW214">
        <v>147.70191955566401</v>
      </c>
      <c r="IX214">
        <v>912.49688720703102</v>
      </c>
      <c r="IY214">
        <v>181.73616027832</v>
      </c>
      <c r="IZ214">
        <v>142.43479919433599</v>
      </c>
      <c r="JA214">
        <v>814.686279296875</v>
      </c>
      <c r="JB214">
        <v>858.12683105468795</v>
      </c>
      <c r="JC214">
        <v>88.583541870117202</v>
      </c>
      <c r="JD214">
        <v>13.1740264892578</v>
      </c>
      <c r="JE214">
        <v>174.93940734863301</v>
      </c>
      <c r="JF214">
        <v>525.053466796875</v>
      </c>
      <c r="JG214">
        <v>547.89825439453102</v>
      </c>
      <c r="JH214">
        <v>556.27325439453102</v>
      </c>
      <c r="JI214">
        <v>547.84100341796898</v>
      </c>
      <c r="JJ214">
        <v>230.52394104003901</v>
      </c>
      <c r="JK214">
        <v>100.795196533203</v>
      </c>
      <c r="JL214">
        <v>289.623046875</v>
      </c>
      <c r="JM214">
        <v>319.85900878906301</v>
      </c>
      <c r="JN214">
        <v>344.12026977539102</v>
      </c>
      <c r="JO214">
        <v>152.82864379882801</v>
      </c>
      <c r="JP214">
        <v>369.82815551757801</v>
      </c>
      <c r="JQ214">
        <v>293.77056884765602</v>
      </c>
      <c r="JR214">
        <v>468.27169799804699</v>
      </c>
      <c r="JS214">
        <v>1.0697159767150899</v>
      </c>
      <c r="JT214">
        <v>501.27795410156301</v>
      </c>
      <c r="JU214">
        <v>150.10142517089801</v>
      </c>
      <c r="JV214">
        <v>407.83160400390602</v>
      </c>
      <c r="JW214">
        <v>73.845458984375</v>
      </c>
      <c r="JX214">
        <v>120.69822692871099</v>
      </c>
      <c r="JY214">
        <v>302.35983276367199</v>
      </c>
      <c r="JZ214">
        <v>18.261613845825199</v>
      </c>
      <c r="KA214">
        <v>41.9263725280762</v>
      </c>
      <c r="KB214">
        <v>173.91436767578099</v>
      </c>
      <c r="KC214">
        <v>505.76657104492199</v>
      </c>
      <c r="KD214">
        <v>88.674293518066406</v>
      </c>
      <c r="KE214">
        <v>408.02673339843801</v>
      </c>
      <c r="KF214">
        <v>228.10011291503901</v>
      </c>
      <c r="KG214">
        <v>259.81945800781301</v>
      </c>
      <c r="KH214">
        <v>51.741798400878899</v>
      </c>
      <c r="KI214">
        <v>184.72354125976599</v>
      </c>
      <c r="KJ214">
        <v>59.248985290527301</v>
      </c>
      <c r="KK214">
        <v>1252.30651855469</v>
      </c>
      <c r="KL214">
        <v>55.683528900146499</v>
      </c>
      <c r="KM214">
        <f>MATCH(A214,[1]ADOS!$G:$G,0)</f>
        <v>390</v>
      </c>
      <c r="KN214" t="str">
        <f>INDEX([1]ADOS!$H:$H,KM214)</f>
        <v xml:space="preserve">NO DSM_IV questions 4a/4b is no and not atypical </v>
      </c>
      <c r="KO214" t="e">
        <f t="shared" si="9"/>
        <v>#VALUE!</v>
      </c>
      <c r="KP214">
        <f t="shared" si="10"/>
        <v>0</v>
      </c>
      <c r="KQ214">
        <v>0</v>
      </c>
      <c r="KR214" t="str">
        <f>INDEX([1]ADOS!$I:$I,KM214)</f>
        <v>Male</v>
      </c>
      <c r="KS214">
        <v>38</v>
      </c>
      <c r="KT214">
        <f t="shared" si="11"/>
        <v>1</v>
      </c>
      <c r="KU214">
        <v>25</v>
      </c>
      <c r="KV214">
        <v>365</v>
      </c>
    </row>
    <row r="215" spans="1:308" ht="15.5" x14ac:dyDescent="0.35">
      <c r="A215" s="1">
        <v>656320</v>
      </c>
      <c r="B215" s="1" t="s">
        <v>7</v>
      </c>
      <c r="C215">
        <v>5.6400952339172399</v>
      </c>
      <c r="D215">
        <v>3.7222197055816699</v>
      </c>
      <c r="E215">
        <v>3.77873635292053</v>
      </c>
      <c r="F215">
        <v>4.1793255805969203</v>
      </c>
      <c r="G215">
        <v>5.7044143676757804</v>
      </c>
      <c r="H215">
        <v>4.7059845924377397</v>
      </c>
      <c r="I215">
        <v>4.4864969253540004</v>
      </c>
      <c r="J215">
        <v>4.0111179351806596</v>
      </c>
      <c r="K215">
        <v>4.4694967269897496</v>
      </c>
      <c r="L215">
        <v>3.4850225448608398</v>
      </c>
      <c r="M215">
        <v>3.66153120994568</v>
      </c>
      <c r="N215">
        <v>4.56947565078735</v>
      </c>
      <c r="O215">
        <v>5.0056166648864799</v>
      </c>
      <c r="P215">
        <v>4.5741219520568901</v>
      </c>
      <c r="Q215">
        <v>4.8064298629760698</v>
      </c>
      <c r="R215">
        <v>4.87901067733765</v>
      </c>
      <c r="S215">
        <v>5.7956261634826696</v>
      </c>
      <c r="T215">
        <v>6.6286315917968803</v>
      </c>
      <c r="U215">
        <v>4.2345476150512704</v>
      </c>
      <c r="V215">
        <v>3.5754656791686998</v>
      </c>
      <c r="W215">
        <v>4.5351715087890598</v>
      </c>
      <c r="X215">
        <v>4.2620444297790501</v>
      </c>
      <c r="Y215">
        <v>3.5795767307281499</v>
      </c>
      <c r="Z215">
        <v>5.1383075714111301</v>
      </c>
      <c r="AA215">
        <v>5.3229408264160201</v>
      </c>
      <c r="AB215">
        <v>5.0220012664794904</v>
      </c>
      <c r="AC215">
        <v>4.5117106437683097</v>
      </c>
      <c r="AD215">
        <v>3.3209114074707</v>
      </c>
      <c r="AE215">
        <v>3.7455079555511501</v>
      </c>
      <c r="AF215">
        <v>4.9210486412048304</v>
      </c>
      <c r="AG215">
        <v>5.8406534194946298</v>
      </c>
      <c r="AH215">
        <v>5.3700108528137198</v>
      </c>
      <c r="AI215">
        <v>3.7132911682128902</v>
      </c>
      <c r="AJ215">
        <v>4.4573163986206099</v>
      </c>
      <c r="AK215">
        <v>4.8650751113891602</v>
      </c>
      <c r="AL215">
        <v>4.0598058700561497</v>
      </c>
      <c r="AM215">
        <v>4.9150238037109402</v>
      </c>
      <c r="AN215">
        <v>4.9526615142822301</v>
      </c>
      <c r="AO215">
        <v>4.5454363822937003</v>
      </c>
      <c r="AP215">
        <v>4.4338755607604998</v>
      </c>
      <c r="AQ215">
        <v>3.9393904209136998</v>
      </c>
      <c r="AR215">
        <v>3.33163285255432</v>
      </c>
      <c r="AS215">
        <v>4.9053497314453098</v>
      </c>
      <c r="AT215">
        <v>3.8822760581970202</v>
      </c>
      <c r="AU215">
        <v>2.7224750518798801</v>
      </c>
      <c r="AV215">
        <v>3.6655917167663601</v>
      </c>
      <c r="AW215">
        <v>6.2360000610351598</v>
      </c>
      <c r="AX215">
        <v>4.3790564537048304</v>
      </c>
      <c r="AY215">
        <v>5.0632758140564</v>
      </c>
      <c r="AZ215">
        <v>4.1405453681945801</v>
      </c>
      <c r="BA215">
        <v>3.83167505264282</v>
      </c>
      <c r="BB215">
        <v>4.2140002250671396</v>
      </c>
      <c r="BC215">
        <v>4.8574261665344203</v>
      </c>
      <c r="BD215">
        <v>4.0836997032165501</v>
      </c>
      <c r="BE215">
        <v>6.1324124336242702</v>
      </c>
      <c r="BF215">
        <v>3.71767282485962</v>
      </c>
      <c r="BG215">
        <v>3.4401009082794198</v>
      </c>
      <c r="BH215">
        <v>3.06689476966858</v>
      </c>
      <c r="BI215">
        <v>4.2140121459960902</v>
      </c>
      <c r="BJ215">
        <v>4.1105623245239302</v>
      </c>
      <c r="BK215">
        <v>3.97649002075195</v>
      </c>
      <c r="BL215">
        <v>5.3362722396850604</v>
      </c>
      <c r="BM215">
        <v>5.2250423431396502</v>
      </c>
      <c r="BN215">
        <v>4.3999323844909703</v>
      </c>
      <c r="BO215">
        <v>3.8334119319915798</v>
      </c>
      <c r="BP215">
        <v>3.4312369823455802</v>
      </c>
      <c r="BQ215">
        <v>3.59812712669373</v>
      </c>
      <c r="BR215">
        <v>3.8578724861145002</v>
      </c>
      <c r="BS215">
        <v>3.4650776386261</v>
      </c>
      <c r="BT215">
        <v>5.4871678352356001</v>
      </c>
      <c r="BU215">
        <v>4.8745670318603498</v>
      </c>
      <c r="BV215">
        <v>4.7910041809081996</v>
      </c>
      <c r="BW215">
        <v>4.2403936386108398</v>
      </c>
      <c r="BX215">
        <v>3.7620911598205602</v>
      </c>
      <c r="BY215">
        <v>5.45589256286621</v>
      </c>
      <c r="BZ215">
        <v>3.7536203861236599</v>
      </c>
      <c r="CA215">
        <v>3.5596518516540501</v>
      </c>
      <c r="CB215">
        <v>4.3242912292480504</v>
      </c>
      <c r="CC215">
        <v>5.4482545852661097</v>
      </c>
      <c r="CD215">
        <v>4.6069092750549299</v>
      </c>
      <c r="CE215">
        <v>4.2058844566345197</v>
      </c>
      <c r="CF215">
        <v>3.96756839752197</v>
      </c>
      <c r="CG215">
        <v>4.4494304656982404</v>
      </c>
      <c r="CH215">
        <v>3.3938055038452202</v>
      </c>
      <c r="CI215">
        <v>3.6686484813690199</v>
      </c>
      <c r="CJ215">
        <v>4.5983605384826696</v>
      </c>
      <c r="CK215">
        <v>5.5573034286498997</v>
      </c>
      <c r="CL215">
        <v>4.6205987930297896</v>
      </c>
      <c r="CM215">
        <v>4.7809753417968803</v>
      </c>
      <c r="CN215">
        <v>4.82826948165894</v>
      </c>
      <c r="CO215">
        <v>6.0006394386291504</v>
      </c>
      <c r="CP215">
        <v>7.1676378250122097</v>
      </c>
      <c r="CQ215">
        <v>4.1137099266052299</v>
      </c>
      <c r="CR215">
        <v>3.6435122489929199</v>
      </c>
      <c r="CS215">
        <v>4.3363137245178196</v>
      </c>
      <c r="CT215">
        <v>4.2830719947814897</v>
      </c>
      <c r="CU215">
        <v>3.6316106319427499</v>
      </c>
      <c r="CV215">
        <v>5.1071624755859402</v>
      </c>
      <c r="CW215">
        <v>4.50868940353394</v>
      </c>
      <c r="CX215">
        <v>4.5897183418273899</v>
      </c>
      <c r="CY215">
        <v>4.4740028381347701</v>
      </c>
      <c r="CZ215">
        <v>3.4680559635162398</v>
      </c>
      <c r="DA215">
        <v>3.8027865886688201</v>
      </c>
      <c r="DB215">
        <v>4.6639251708984402</v>
      </c>
      <c r="DC215">
        <v>5.2848305702209499</v>
      </c>
      <c r="DD215">
        <v>4.8206701278686497</v>
      </c>
      <c r="DE215">
        <v>3.5742216110229501</v>
      </c>
      <c r="DF215">
        <v>4.1711850166320801</v>
      </c>
      <c r="DG215">
        <v>4.7305660247802699</v>
      </c>
      <c r="DH215">
        <v>4.1107888221740696</v>
      </c>
      <c r="DI215">
        <v>4.6202416419982901</v>
      </c>
      <c r="DJ215">
        <v>4.7269396781921396</v>
      </c>
      <c r="DK215">
        <v>4.4428682327270499</v>
      </c>
      <c r="DL215">
        <v>4.2983107566833496</v>
      </c>
      <c r="DM215">
        <v>3.7348549365997301</v>
      </c>
      <c r="DN215">
        <v>3.80536961555481</v>
      </c>
      <c r="DO215">
        <v>5.1760511398315403</v>
      </c>
      <c r="DP215">
        <v>3.8834919929504399</v>
      </c>
      <c r="DQ215">
        <v>2.8464429378509499</v>
      </c>
      <c r="DR215">
        <v>3.7620921134948699</v>
      </c>
      <c r="DS215">
        <v>6.2629766464233398</v>
      </c>
      <c r="DT215">
        <v>4.6029586791992196</v>
      </c>
      <c r="DU215">
        <v>5.1095442771911603</v>
      </c>
      <c r="DV215">
        <v>3.8225851058960001</v>
      </c>
      <c r="DW215">
        <v>3.7097482681274401</v>
      </c>
      <c r="DX215">
        <v>4.1251425743103001</v>
      </c>
      <c r="DY215">
        <v>4.5585145950317401</v>
      </c>
      <c r="DZ215">
        <v>4.3201236724853498</v>
      </c>
      <c r="EA215">
        <v>4.5023074150085503</v>
      </c>
      <c r="EB215">
        <v>3.6598138809204102</v>
      </c>
      <c r="EC215">
        <v>3.4336180686950701</v>
      </c>
      <c r="ED215">
        <v>3.5080318450927699</v>
      </c>
      <c r="EE215">
        <v>3.5813627243042001</v>
      </c>
      <c r="EF215">
        <v>4.2466602325439498</v>
      </c>
      <c r="EG215">
        <v>3.8686225414276101</v>
      </c>
      <c r="EH215">
        <v>5.1254863739013699</v>
      </c>
      <c r="EI215">
        <v>4.5779047012329102</v>
      </c>
      <c r="EJ215">
        <v>4.1833329200744602</v>
      </c>
      <c r="EK215">
        <v>3.8573949337005602</v>
      </c>
      <c r="EL215">
        <v>3.2620267868042001</v>
      </c>
      <c r="EM215">
        <v>3.4363031387329102</v>
      </c>
      <c r="EN215">
        <v>3.6741025447845499</v>
      </c>
      <c r="EO215">
        <v>3.5611655712127699</v>
      </c>
      <c r="EP215">
        <v>5.1019992828369096</v>
      </c>
      <c r="EQ215">
        <v>4.8206100463867196</v>
      </c>
      <c r="ER215">
        <v>4.7153210639953604</v>
      </c>
      <c r="ES215">
        <v>3.82049465179443</v>
      </c>
      <c r="ET215">
        <v>3.6038932800293</v>
      </c>
      <c r="EU215">
        <v>227.26947021484401</v>
      </c>
      <c r="EV215">
        <v>415.81256103515602</v>
      </c>
      <c r="EW215">
        <v>528.83923339843795</v>
      </c>
      <c r="EX215">
        <v>394.43890380859398</v>
      </c>
      <c r="EY215">
        <v>296.14318847656301</v>
      </c>
      <c r="EZ215">
        <v>507.12765502929699</v>
      </c>
      <c r="FA215">
        <v>319.19253540039102</v>
      </c>
      <c r="FB215">
        <v>291.73828125</v>
      </c>
      <c r="FC215">
        <v>161.14532470703099</v>
      </c>
      <c r="FD215">
        <v>77.501823425292997</v>
      </c>
      <c r="FE215">
        <v>633.84967041015602</v>
      </c>
      <c r="FF215">
        <v>685.234130859375</v>
      </c>
      <c r="FG215">
        <v>158.76774597168</v>
      </c>
      <c r="FH215">
        <v>523.317626953125</v>
      </c>
      <c r="FI215">
        <v>1574.7197265625</v>
      </c>
      <c r="FJ215">
        <v>2016.60888671875</v>
      </c>
      <c r="FK215">
        <v>139.04257202148401</v>
      </c>
      <c r="FL215">
        <v>206.69107055664099</v>
      </c>
      <c r="FM215">
        <v>1104.80224609375</v>
      </c>
      <c r="FN215">
        <v>479.39056396484398</v>
      </c>
      <c r="FO215">
        <v>905.94665527343795</v>
      </c>
      <c r="FP215">
        <v>770.858154296875</v>
      </c>
      <c r="FQ215">
        <v>380.14886474609398</v>
      </c>
      <c r="FR215">
        <v>799.22326660156295</v>
      </c>
      <c r="FS215">
        <v>926.90051269531295</v>
      </c>
      <c r="FT215">
        <v>1113.14013671875</v>
      </c>
      <c r="FU215">
        <v>1251.22607421875</v>
      </c>
      <c r="FV215">
        <v>888.39208984375</v>
      </c>
      <c r="FW215">
        <v>880.31640625</v>
      </c>
      <c r="FX215">
        <v>867.84674072265602</v>
      </c>
      <c r="FY215">
        <v>367.43307495117199</v>
      </c>
      <c r="FZ215">
        <v>14.472804069519</v>
      </c>
      <c r="GA215">
        <v>100.72826385498</v>
      </c>
      <c r="GB215">
        <v>713.479248046875</v>
      </c>
      <c r="GC215">
        <v>217.66848754882801</v>
      </c>
      <c r="GD215">
        <v>272.23498535156301</v>
      </c>
      <c r="GE215">
        <v>985.11712646484398</v>
      </c>
      <c r="GF215">
        <v>1055.24877929688</v>
      </c>
      <c r="GG215">
        <v>55.823143005371101</v>
      </c>
      <c r="GH215">
        <v>56.729122161865199</v>
      </c>
      <c r="GI215">
        <v>181.583908081055</v>
      </c>
      <c r="GJ215">
        <v>703.03356933593795</v>
      </c>
      <c r="GK215">
        <v>506.09210205078102</v>
      </c>
      <c r="GL215">
        <v>539.81634521484398</v>
      </c>
      <c r="GM215">
        <v>449.67779541015602</v>
      </c>
      <c r="GN215">
        <v>197.36001586914099</v>
      </c>
      <c r="GO215">
        <v>91.04736328125</v>
      </c>
      <c r="GP215">
        <v>260.64715576171898</v>
      </c>
      <c r="GQ215">
        <v>370.77615356445301</v>
      </c>
      <c r="GR215">
        <v>155.104568481445</v>
      </c>
      <c r="GS215">
        <v>119.98452758789099</v>
      </c>
      <c r="GT215">
        <v>375.45040893554699</v>
      </c>
      <c r="GU215">
        <v>171.05906677246099</v>
      </c>
      <c r="GV215">
        <v>384.71878051757801</v>
      </c>
      <c r="GW215">
        <v>0.28480899333953902</v>
      </c>
      <c r="GX215">
        <v>797.58215332031295</v>
      </c>
      <c r="GY215">
        <v>180.23129272460901</v>
      </c>
      <c r="GZ215">
        <v>257.50125122070301</v>
      </c>
      <c r="HA215">
        <v>230.79930114746099</v>
      </c>
      <c r="HB215">
        <v>124.197868347168</v>
      </c>
      <c r="HC215">
        <v>337.53225708007801</v>
      </c>
      <c r="HD215">
        <v>39.637035369873097</v>
      </c>
      <c r="HE215">
        <v>33.194652557373097</v>
      </c>
      <c r="HF215">
        <v>159.96348571777301</v>
      </c>
      <c r="HG215">
        <v>462.236572265625</v>
      </c>
      <c r="HH215">
        <v>88.935867309570298</v>
      </c>
      <c r="HI215">
        <v>496.18377685546898</v>
      </c>
      <c r="HJ215">
        <v>243.53736877441401</v>
      </c>
      <c r="HK215">
        <v>172.26028442382801</v>
      </c>
      <c r="HL215">
        <v>41.285423278808601</v>
      </c>
      <c r="HM215">
        <v>190.61152648925801</v>
      </c>
      <c r="HN215">
        <v>90.417518615722699</v>
      </c>
      <c r="HO215">
        <v>1346.99780273438</v>
      </c>
      <c r="HP215">
        <v>32.324497222900398</v>
      </c>
      <c r="HQ215">
        <v>297.26919555664102</v>
      </c>
      <c r="HR215">
        <v>454.94998168945301</v>
      </c>
      <c r="HS215">
        <v>382.541015625</v>
      </c>
      <c r="HT215">
        <v>448.24838256835898</v>
      </c>
      <c r="HU215">
        <v>327.78912353515602</v>
      </c>
      <c r="HV215">
        <v>533.85992431640602</v>
      </c>
      <c r="HW215">
        <v>342.56951904296898</v>
      </c>
      <c r="HX215">
        <v>317.39926147460898</v>
      </c>
      <c r="HY215">
        <v>113.610382080078</v>
      </c>
      <c r="HZ215">
        <v>67.379547119140597</v>
      </c>
      <c r="IA215">
        <v>592.11370849609398</v>
      </c>
      <c r="IB215">
        <v>576.23712158203102</v>
      </c>
      <c r="IC215">
        <v>239.92361450195301</v>
      </c>
      <c r="ID215">
        <v>361.68435668945301</v>
      </c>
      <c r="IE215">
        <v>1660.208984375</v>
      </c>
      <c r="IF215">
        <v>1995.30017089844</v>
      </c>
      <c r="IG215">
        <v>138.45463562011699</v>
      </c>
      <c r="IH215">
        <v>198.79013061523401</v>
      </c>
      <c r="II215">
        <v>930.36199951171898</v>
      </c>
      <c r="IJ215">
        <v>599.28619384765602</v>
      </c>
      <c r="IK215">
        <v>634.04315185546898</v>
      </c>
      <c r="IL215">
        <v>1096.55712890625</v>
      </c>
      <c r="IM215">
        <v>399.78942871093801</v>
      </c>
      <c r="IN215">
        <v>824.799072265625</v>
      </c>
      <c r="IO215">
        <v>971.12731933593795</v>
      </c>
      <c r="IP215">
        <v>1139.591796875</v>
      </c>
      <c r="IQ215">
        <v>1333.05017089844</v>
      </c>
      <c r="IR215">
        <v>859.65460205078102</v>
      </c>
      <c r="IS215">
        <v>841.48370361328102</v>
      </c>
      <c r="IT215">
        <v>908.69085693359398</v>
      </c>
      <c r="IU215">
        <v>337.17449951171898</v>
      </c>
      <c r="IV215">
        <v>11.4157447814941</v>
      </c>
      <c r="IW215">
        <v>170.89057922363301</v>
      </c>
      <c r="IX215">
        <v>927.88690185546898</v>
      </c>
      <c r="IY215">
        <v>195.14341735839801</v>
      </c>
      <c r="IZ215">
        <v>228.28828430175801</v>
      </c>
      <c r="JA215">
        <v>964.90960693359398</v>
      </c>
      <c r="JB215">
        <v>1279.54077148438</v>
      </c>
      <c r="JC215">
        <v>62.899265289306598</v>
      </c>
      <c r="JD215">
        <v>15.4222602844238</v>
      </c>
      <c r="JE215">
        <v>165.180908203125</v>
      </c>
      <c r="JF215">
        <v>680.60491943359398</v>
      </c>
      <c r="JG215">
        <v>614.93493652343795</v>
      </c>
      <c r="JH215">
        <v>522.4189453125</v>
      </c>
      <c r="JI215">
        <v>428.70745849609398</v>
      </c>
      <c r="JJ215">
        <v>218.04432678222699</v>
      </c>
      <c r="JK215">
        <v>81.451087951660199</v>
      </c>
      <c r="JL215">
        <v>295.61950683593801</v>
      </c>
      <c r="JM215">
        <v>277.38583374023398</v>
      </c>
      <c r="JN215">
        <v>158.75114440918</v>
      </c>
      <c r="JO215">
        <v>50.715904235839801</v>
      </c>
      <c r="JP215">
        <v>330.60150146484398</v>
      </c>
      <c r="JQ215">
        <v>224.96189880371099</v>
      </c>
      <c r="JR215">
        <v>462.9736328125</v>
      </c>
      <c r="JS215">
        <v>0.61880397796630904</v>
      </c>
      <c r="JT215">
        <v>940.888916015625</v>
      </c>
      <c r="JU215">
        <v>111.03409576416</v>
      </c>
      <c r="JV215">
        <v>301.35784912109398</v>
      </c>
      <c r="JW215">
        <v>235.48313903808599</v>
      </c>
      <c r="JX215">
        <v>229.03253173828099</v>
      </c>
      <c r="JY215">
        <v>291.02304077148398</v>
      </c>
      <c r="JZ215">
        <v>31.5730590820313</v>
      </c>
      <c r="KA215">
        <v>43.4065132141113</v>
      </c>
      <c r="KB215">
        <v>186.01643371582</v>
      </c>
      <c r="KC215">
        <v>510.18029785156301</v>
      </c>
      <c r="KD215">
        <v>88.329704284667997</v>
      </c>
      <c r="KE215">
        <v>535.01513671875</v>
      </c>
      <c r="KF215">
        <v>209.94909667968801</v>
      </c>
      <c r="KG215">
        <v>142.37393188476599</v>
      </c>
      <c r="KH215">
        <v>48.8431587219238</v>
      </c>
      <c r="KI215">
        <v>147.04971313476599</v>
      </c>
      <c r="KJ215">
        <v>43.388877868652301</v>
      </c>
      <c r="KK215">
        <v>1215.01940917969</v>
      </c>
      <c r="KL215">
        <v>48.151363372802699</v>
      </c>
      <c r="KM215">
        <f>MATCH(A215,[1]ADOS!$G:$G,0)</f>
        <v>275</v>
      </c>
      <c r="KN215" t="str">
        <f>INDEX([1]ADOS!$H:$H,KM215)</f>
        <v xml:space="preserve">NO DSM_IV questions 4a/4b is no and not atypical </v>
      </c>
      <c r="KO215" t="e">
        <f t="shared" si="9"/>
        <v>#VALUE!</v>
      </c>
      <c r="KP215">
        <f t="shared" si="10"/>
        <v>0</v>
      </c>
      <c r="KQ215">
        <v>0</v>
      </c>
      <c r="KR215" t="str">
        <f>INDEX([1]ADOS!$I:$I,KM215)</f>
        <v>Female</v>
      </c>
      <c r="KS215">
        <v>38</v>
      </c>
      <c r="KT215">
        <f t="shared" si="11"/>
        <v>0</v>
      </c>
      <c r="KU215">
        <v>25</v>
      </c>
      <c r="KV215">
        <v>365</v>
      </c>
    </row>
    <row r="216" spans="1:308" ht="15.5" x14ac:dyDescent="0.35">
      <c r="A216" s="1">
        <v>657703</v>
      </c>
      <c r="B216" s="1" t="s">
        <v>7</v>
      </c>
      <c r="C216">
        <v>6.4044356346130398</v>
      </c>
      <c r="D216">
        <v>4.0522966384887704</v>
      </c>
      <c r="E216">
        <v>3.6339874267578098</v>
      </c>
      <c r="F216">
        <v>4.2489724159240696</v>
      </c>
      <c r="G216">
        <v>5.9332432746887198</v>
      </c>
      <c r="H216">
        <v>4.7831234931945801</v>
      </c>
      <c r="I216">
        <v>4.1189694404602104</v>
      </c>
      <c r="J216">
        <v>4.0230727195739799</v>
      </c>
      <c r="K216">
        <v>4.2650299072265598</v>
      </c>
      <c r="L216">
        <v>3.4109730720520002</v>
      </c>
      <c r="M216">
        <v>3.69148468971252</v>
      </c>
      <c r="N216">
        <v>4.2674889564514196</v>
      </c>
      <c r="O216">
        <v>5.6772603988647496</v>
      </c>
      <c r="P216">
        <v>4.97373723983765</v>
      </c>
      <c r="Q216">
        <v>4.9935364723205602</v>
      </c>
      <c r="R216">
        <v>5.14390325546265</v>
      </c>
      <c r="S216">
        <v>5.2298851013183603</v>
      </c>
      <c r="T216">
        <v>6.2435412406921396</v>
      </c>
      <c r="U216">
        <v>4.3345155715942401</v>
      </c>
      <c r="V216">
        <v>3.6106646060943599</v>
      </c>
      <c r="W216">
        <v>4.1294093132018999</v>
      </c>
      <c r="X216">
        <v>3.9336123466491699</v>
      </c>
      <c r="Y216">
        <v>3.7698702812194802</v>
      </c>
      <c r="Z216">
        <v>5.9374341964721697</v>
      </c>
      <c r="AA216">
        <v>5.07330226898193</v>
      </c>
      <c r="AB216">
        <v>5.13254642486572</v>
      </c>
      <c r="AC216">
        <v>4.5579257011413601</v>
      </c>
      <c r="AD216">
        <v>3.3782839775085498</v>
      </c>
      <c r="AE216">
        <v>3.56048679351807</v>
      </c>
      <c r="AF216">
        <v>4.6802930831909197</v>
      </c>
      <c r="AG216">
        <v>6.5570116043090803</v>
      </c>
      <c r="AH216">
        <v>5.6861510276794398</v>
      </c>
      <c r="AI216">
        <v>3.72334980964661</v>
      </c>
      <c r="AJ216">
        <v>4.59029197692871</v>
      </c>
      <c r="AK216">
        <v>4.4974064826965297</v>
      </c>
      <c r="AL216">
        <v>4.0586876869201696</v>
      </c>
      <c r="AM216">
        <v>4.7550239562988299</v>
      </c>
      <c r="AN216">
        <v>5.5020494461059597</v>
      </c>
      <c r="AO216">
        <v>4.7702126502990696</v>
      </c>
      <c r="AP216">
        <v>4.3876428604126003</v>
      </c>
      <c r="AQ216">
        <v>3.74411964416504</v>
      </c>
      <c r="AR216">
        <v>3.6957538127899201</v>
      </c>
      <c r="AS216">
        <v>5.1325130462646502</v>
      </c>
      <c r="AT216">
        <v>3.49748659133911</v>
      </c>
      <c r="AU216">
        <v>2.78636574745178</v>
      </c>
      <c r="AV216">
        <v>3.7694754600524898</v>
      </c>
      <c r="AW216">
        <v>5.6137428283691397</v>
      </c>
      <c r="AX216">
        <v>4.0439386367797896</v>
      </c>
      <c r="AY216">
        <v>4.7861676216125497</v>
      </c>
      <c r="AZ216">
        <v>3.9654273986816402</v>
      </c>
      <c r="BA216">
        <v>3.5061464309692401</v>
      </c>
      <c r="BB216">
        <v>4.0002632141113299</v>
      </c>
      <c r="BC216">
        <v>4.2922835350036603</v>
      </c>
      <c r="BD216">
        <v>4.2440953254699698</v>
      </c>
      <c r="BE216">
        <v>5.4707446098327601</v>
      </c>
      <c r="BF216">
        <v>3.6385164260864298</v>
      </c>
      <c r="BG216">
        <v>3.86093354225159</v>
      </c>
      <c r="BH216">
        <v>3.2265322208404501</v>
      </c>
      <c r="BI216">
        <v>4.3985404968261701</v>
      </c>
      <c r="BJ216">
        <v>3.9945204257965101</v>
      </c>
      <c r="BK216">
        <v>3.84692454338074</v>
      </c>
      <c r="BL216">
        <v>6.3622260093689</v>
      </c>
      <c r="BM216">
        <v>6.7506456375122097</v>
      </c>
      <c r="BN216">
        <v>5.4337658882141104</v>
      </c>
      <c r="BO216">
        <v>3.9937758445739702</v>
      </c>
      <c r="BP216">
        <v>3.2371008396148699</v>
      </c>
      <c r="BQ216">
        <v>3.7035715579986599</v>
      </c>
      <c r="BR216">
        <v>3.4415860176086399</v>
      </c>
      <c r="BS216">
        <v>3.5499844551086399</v>
      </c>
      <c r="BT216">
        <v>5.7405958175659197</v>
      </c>
      <c r="BU216">
        <v>4.5345015525817898</v>
      </c>
      <c r="BV216">
        <v>5.4848885536193901</v>
      </c>
      <c r="BW216">
        <v>3.9622662067413299</v>
      </c>
      <c r="BX216">
        <v>3.8596363067627002</v>
      </c>
      <c r="BY216">
        <v>6.0836830139160201</v>
      </c>
      <c r="BZ216">
        <v>3.69643211364746</v>
      </c>
      <c r="CA216">
        <v>3.6104857921600302</v>
      </c>
      <c r="CB216">
        <v>4.6690974235534703</v>
      </c>
      <c r="CC216">
        <v>5.9823551177978498</v>
      </c>
      <c r="CD216">
        <v>4.9311156272888201</v>
      </c>
      <c r="CE216">
        <v>4.4733653068542498</v>
      </c>
      <c r="CF216">
        <v>4.05580806732178</v>
      </c>
      <c r="CG216">
        <v>4.6587386131286603</v>
      </c>
      <c r="CH216">
        <v>3.6904711723327601</v>
      </c>
      <c r="CI216">
        <v>3.68918776512146</v>
      </c>
      <c r="CJ216">
        <v>4.8619503974914604</v>
      </c>
      <c r="CK216">
        <v>5.9506068229675302</v>
      </c>
      <c r="CL216">
        <v>5.2969675064086896</v>
      </c>
      <c r="CM216">
        <v>5.1458830833435103</v>
      </c>
      <c r="CN216">
        <v>4.9367232322692898</v>
      </c>
      <c r="CO216">
        <v>5.9583368301391602</v>
      </c>
      <c r="CP216">
        <v>6.6711173057556197</v>
      </c>
      <c r="CQ216">
        <v>4.3584799766540501</v>
      </c>
      <c r="CR216">
        <v>3.8485522270202601</v>
      </c>
      <c r="CS216">
        <v>3.8797798156738299</v>
      </c>
      <c r="CT216">
        <v>4.0585250854492196</v>
      </c>
      <c r="CU216">
        <v>3.5446572303771999</v>
      </c>
      <c r="CV216">
        <v>5.8720793724060103</v>
      </c>
      <c r="CW216">
        <v>5.0306272506713903</v>
      </c>
      <c r="CX216">
        <v>4.5871949195861799</v>
      </c>
      <c r="CY216">
        <v>4.4609332084655797</v>
      </c>
      <c r="CZ216">
        <v>3.5312035083770801</v>
      </c>
      <c r="DA216">
        <v>3.67740726470947</v>
      </c>
      <c r="DB216">
        <v>4.9869265556335503</v>
      </c>
      <c r="DC216">
        <v>6.9284462928771999</v>
      </c>
      <c r="DD216">
        <v>5.1480307579040501</v>
      </c>
      <c r="DE216">
        <v>4.0484247207641602</v>
      </c>
      <c r="DF216">
        <v>4.7281794548034703</v>
      </c>
      <c r="DG216">
        <v>5.3366150856018102</v>
      </c>
      <c r="DH216">
        <v>4.0888171195983896</v>
      </c>
      <c r="DI216">
        <v>4.4371304512023899</v>
      </c>
      <c r="DJ216">
        <v>5.63427639007568</v>
      </c>
      <c r="DK216">
        <v>4.5002174377441397</v>
      </c>
      <c r="DL216">
        <v>4.97463130950928</v>
      </c>
      <c r="DM216">
        <v>3.9127662181854301</v>
      </c>
      <c r="DN216">
        <v>3.8903961181640598</v>
      </c>
      <c r="DO216">
        <v>5.8710174560546902</v>
      </c>
      <c r="DP216">
        <v>3.8519229888915998</v>
      </c>
      <c r="DQ216">
        <v>2.7480168342590301</v>
      </c>
      <c r="DR216">
        <v>4.1802244186401403</v>
      </c>
      <c r="DS216">
        <v>5.2003970146179199</v>
      </c>
      <c r="DT216">
        <v>5.1532535552978498</v>
      </c>
      <c r="DU216">
        <v>5.0645442008972203</v>
      </c>
      <c r="DV216">
        <v>3.5358428955078098</v>
      </c>
      <c r="DW216">
        <v>3.7258481979370099</v>
      </c>
      <c r="DX216">
        <v>4.28468561172485</v>
      </c>
      <c r="DY216">
        <v>4.7270827293395996</v>
      </c>
      <c r="DZ216">
        <v>4.3654460906982404</v>
      </c>
      <c r="EA216">
        <v>4.1576375961303702</v>
      </c>
      <c r="EB216">
        <v>3.9116764068603498</v>
      </c>
      <c r="EC216">
        <v>3.05477714538574</v>
      </c>
      <c r="ED216">
        <v>3.4637601375579798</v>
      </c>
      <c r="EE216">
        <v>4.11175489425659</v>
      </c>
      <c r="EF216">
        <v>3.7625179290771502</v>
      </c>
      <c r="EG216">
        <v>3.8540809154510498</v>
      </c>
      <c r="EH216">
        <v>6.1847419738769496</v>
      </c>
      <c r="EI216">
        <v>6.2321181297302299</v>
      </c>
      <c r="EJ216">
        <v>5.3384366035461399</v>
      </c>
      <c r="EK216">
        <v>4.2653150558471697</v>
      </c>
      <c r="EL216">
        <v>3.4570767879486102</v>
      </c>
      <c r="EM216">
        <v>3.7658042907714799</v>
      </c>
      <c r="EN216">
        <v>3.6240355968475302</v>
      </c>
      <c r="EO216">
        <v>3.5913271903991699</v>
      </c>
      <c r="EP216">
        <v>6.9421935081481898</v>
      </c>
      <c r="EQ216">
        <v>4.8821272850036603</v>
      </c>
      <c r="ER216">
        <v>5.8183107376098597</v>
      </c>
      <c r="ES216">
        <v>4.2097034454345703</v>
      </c>
      <c r="ET216">
        <v>3.9603464603424099</v>
      </c>
      <c r="EU216">
        <v>190.05125427246099</v>
      </c>
      <c r="EV216">
        <v>483.61663818359398</v>
      </c>
      <c r="EW216">
        <v>511.09017944335898</v>
      </c>
      <c r="EX216">
        <v>449.29342651367199</v>
      </c>
      <c r="EY216">
        <v>263.49630737304699</v>
      </c>
      <c r="EZ216">
        <v>469.39578247070301</v>
      </c>
      <c r="FA216">
        <v>398.08981323242199</v>
      </c>
      <c r="FB216">
        <v>298.41659545898398</v>
      </c>
      <c r="FC216">
        <v>115.72370147705099</v>
      </c>
      <c r="FD216">
        <v>58.8688354492188</v>
      </c>
      <c r="FE216">
        <v>697.13165283203102</v>
      </c>
      <c r="FF216">
        <v>490.69177246093801</v>
      </c>
      <c r="FG216">
        <v>199.66586303710901</v>
      </c>
      <c r="FH216">
        <v>415.670166015625</v>
      </c>
      <c r="FI216">
        <v>1495.44396972656</v>
      </c>
      <c r="FJ216">
        <v>2175.14233398438</v>
      </c>
      <c r="FK216">
        <v>158.993240356445</v>
      </c>
      <c r="FL216">
        <v>242.53872680664099</v>
      </c>
      <c r="FM216">
        <v>968.68078613281295</v>
      </c>
      <c r="FN216">
        <v>392.64627075195301</v>
      </c>
      <c r="FO216">
        <v>456.57073974609398</v>
      </c>
      <c r="FP216">
        <v>971.43475341796898</v>
      </c>
      <c r="FQ216">
        <v>370.67126464843801</v>
      </c>
      <c r="FR216">
        <v>735.16754150390602</v>
      </c>
      <c r="FS216">
        <v>763.11785888671898</v>
      </c>
      <c r="FT216">
        <v>1395.48205566406</v>
      </c>
      <c r="FU216">
        <v>1125.53686523438</v>
      </c>
      <c r="FV216">
        <v>841.64544677734398</v>
      </c>
      <c r="FW216">
        <v>1068.55773925781</v>
      </c>
      <c r="FX216">
        <v>773.45544433593795</v>
      </c>
      <c r="FY216">
        <v>299.23165893554699</v>
      </c>
      <c r="FZ216">
        <v>24.7699794769287</v>
      </c>
      <c r="GA216">
        <v>163.96363830566401</v>
      </c>
      <c r="GB216">
        <v>881.67706298828102</v>
      </c>
      <c r="GC216">
        <v>198.825119018555</v>
      </c>
      <c r="GD216">
        <v>151.182693481445</v>
      </c>
      <c r="GE216">
        <v>895.13262939453102</v>
      </c>
      <c r="GF216">
        <v>916.49450683593795</v>
      </c>
      <c r="GG216">
        <v>51.447708129882798</v>
      </c>
      <c r="GH216">
        <v>50.938751220703097</v>
      </c>
      <c r="GI216">
        <v>192.04710388183599</v>
      </c>
      <c r="GJ216">
        <v>678.70648193359398</v>
      </c>
      <c r="GK216">
        <v>462.63928222656301</v>
      </c>
      <c r="GL216">
        <v>724.62268066406295</v>
      </c>
      <c r="GM216">
        <v>645.95343017578102</v>
      </c>
      <c r="GN216">
        <v>174.55934143066401</v>
      </c>
      <c r="GO216">
        <v>108.982475280762</v>
      </c>
      <c r="GP216">
        <v>332.62274169921898</v>
      </c>
      <c r="GQ216">
        <v>313.50085449218801</v>
      </c>
      <c r="GR216">
        <v>190.41297912597699</v>
      </c>
      <c r="GS216">
        <v>82.867439270019503</v>
      </c>
      <c r="GT216">
        <v>342.46060180664102</v>
      </c>
      <c r="GU216">
        <v>129.36207580566401</v>
      </c>
      <c r="GV216">
        <v>573.68890380859398</v>
      </c>
      <c r="GW216">
        <v>2.2309730052947998</v>
      </c>
      <c r="GX216">
        <v>342.15335083007801</v>
      </c>
      <c r="GY216">
        <v>346.94369506835898</v>
      </c>
      <c r="GZ216">
        <v>104.583000183105</v>
      </c>
      <c r="HA216">
        <v>279.59027099609398</v>
      </c>
      <c r="HB216">
        <v>85.439743041992202</v>
      </c>
      <c r="HC216">
        <v>289.30578613281301</v>
      </c>
      <c r="HD216">
        <v>70.654319763183594</v>
      </c>
      <c r="HE216">
        <v>26.6397190093994</v>
      </c>
      <c r="HF216">
        <v>133.95407104492199</v>
      </c>
      <c r="HG216">
        <v>476.10845947265602</v>
      </c>
      <c r="HH216">
        <v>84.206970214843807</v>
      </c>
      <c r="HI216">
        <v>416.32406616210898</v>
      </c>
      <c r="HJ216">
        <v>175.521240234375</v>
      </c>
      <c r="HK216">
        <v>217.55201721191401</v>
      </c>
      <c r="HL216">
        <v>34.258941650390597</v>
      </c>
      <c r="HM216">
        <v>83.5045166015625</v>
      </c>
      <c r="HN216">
        <v>131.23498535156301</v>
      </c>
      <c r="HO216">
        <v>968.26568603515602</v>
      </c>
      <c r="HP216">
        <v>36.418663024902301</v>
      </c>
      <c r="HQ216">
        <v>260.10931396484398</v>
      </c>
      <c r="HR216">
        <v>519.307373046875</v>
      </c>
      <c r="HS216">
        <v>410.31741333007801</v>
      </c>
      <c r="HT216">
        <v>362.29376220703102</v>
      </c>
      <c r="HU216">
        <v>316.03335571289102</v>
      </c>
      <c r="HV216">
        <v>487.90838623046898</v>
      </c>
      <c r="HW216">
        <v>354.41702270507801</v>
      </c>
      <c r="HX216">
        <v>319.43203735351602</v>
      </c>
      <c r="HY216">
        <v>126.687705993652</v>
      </c>
      <c r="HZ216">
        <v>78.621208190917997</v>
      </c>
      <c r="IA216">
        <v>795.9150390625</v>
      </c>
      <c r="IB216">
        <v>522.68200683593795</v>
      </c>
      <c r="IC216">
        <v>178.09962463378901</v>
      </c>
      <c r="ID216">
        <v>472.12216186523398</v>
      </c>
      <c r="IE216">
        <v>1510.52502441406</v>
      </c>
      <c r="IF216">
        <v>1937.73205566406</v>
      </c>
      <c r="IG216">
        <v>119.465293884277</v>
      </c>
      <c r="IH216">
        <v>229.982009887695</v>
      </c>
      <c r="II216">
        <v>1074.65673828125</v>
      </c>
      <c r="IJ216">
        <v>655.45812988281295</v>
      </c>
      <c r="IK216">
        <v>438.662353515625</v>
      </c>
      <c r="IL216">
        <v>1063.29895019531</v>
      </c>
      <c r="IM216">
        <v>378.58993530273398</v>
      </c>
      <c r="IN216">
        <v>776.83502197265602</v>
      </c>
      <c r="IO216">
        <v>1101.99816894531</v>
      </c>
      <c r="IP216">
        <v>833.16461181640602</v>
      </c>
      <c r="IQ216">
        <v>689.86560058593795</v>
      </c>
      <c r="IR216">
        <v>1054.54040527344</v>
      </c>
      <c r="IS216">
        <v>1118.3173828125</v>
      </c>
      <c r="IT216">
        <v>839.27404785156295</v>
      </c>
      <c r="IU216">
        <v>299.8125</v>
      </c>
      <c r="IV216">
        <v>34.050785064697301</v>
      </c>
      <c r="IW216">
        <v>118.83039855957</v>
      </c>
      <c r="IX216">
        <v>794.63763427734398</v>
      </c>
      <c r="IY216">
        <v>187.02998352050801</v>
      </c>
      <c r="IZ216">
        <v>188.13278198242199</v>
      </c>
      <c r="JA216">
        <v>1038.67358398438</v>
      </c>
      <c r="JB216">
        <v>1162.68151855469</v>
      </c>
      <c r="JC216">
        <v>46.816349029541001</v>
      </c>
      <c r="JD216">
        <v>33.550178527832003</v>
      </c>
      <c r="JE216">
        <v>184.15464782714801</v>
      </c>
      <c r="JF216">
        <v>567.41223144531295</v>
      </c>
      <c r="JG216">
        <v>656.438720703125</v>
      </c>
      <c r="JH216">
        <v>887.56262207031295</v>
      </c>
      <c r="JI216">
        <v>611.19580078125</v>
      </c>
      <c r="JJ216">
        <v>191.68511962890599</v>
      </c>
      <c r="JK216">
        <v>100.784309387207</v>
      </c>
      <c r="JL216">
        <v>253.83905029296901</v>
      </c>
      <c r="JM216">
        <v>296.70907592773398</v>
      </c>
      <c r="JN216">
        <v>86.674278259277301</v>
      </c>
      <c r="JO216">
        <v>86.883285522460895</v>
      </c>
      <c r="JP216">
        <v>311.76998901367199</v>
      </c>
      <c r="JQ216">
        <v>200.79020690918</v>
      </c>
      <c r="JR216">
        <v>624.33734130859398</v>
      </c>
      <c r="JS216">
        <v>0.37558600306510898</v>
      </c>
      <c r="JT216">
        <v>452.42367553710898</v>
      </c>
      <c r="JU216">
        <v>103.721649169922</v>
      </c>
      <c r="JV216">
        <v>272.74679565429699</v>
      </c>
      <c r="JW216">
        <v>242.04708862304699</v>
      </c>
      <c r="JX216">
        <v>82.367362976074205</v>
      </c>
      <c r="JY216">
        <v>331.98434448242199</v>
      </c>
      <c r="JZ216">
        <v>34.355728149414098</v>
      </c>
      <c r="KA216">
        <v>34.993904113769503</v>
      </c>
      <c r="KB216">
        <v>163.31498718261699</v>
      </c>
      <c r="KC216">
        <v>535.70513916015602</v>
      </c>
      <c r="KD216">
        <v>83.511573791503906</v>
      </c>
      <c r="KE216">
        <v>375.91455078125</v>
      </c>
      <c r="KF216">
        <v>148.94541931152301</v>
      </c>
      <c r="KG216">
        <v>268.04302978515602</v>
      </c>
      <c r="KH216">
        <v>39.287227630615199</v>
      </c>
      <c r="KI216">
        <v>142.65153503418</v>
      </c>
      <c r="KJ216">
        <v>72.099723815917997</v>
      </c>
      <c r="KK216">
        <v>1351.31164550781</v>
      </c>
      <c r="KL216">
        <v>34.575454711914098</v>
      </c>
      <c r="KM216">
        <f>MATCH(A216,[1]ADOS!$G:$G,0)</f>
        <v>157</v>
      </c>
      <c r="KN216" t="str">
        <f>INDEX([1]ADOS!$H:$H,KM216)</f>
        <v xml:space="preserve">NO DSM_IV questions 4a/4b is no and not atypical </v>
      </c>
      <c r="KO216" t="e">
        <f t="shared" si="9"/>
        <v>#VALUE!</v>
      </c>
      <c r="KP216">
        <f t="shared" si="10"/>
        <v>0</v>
      </c>
      <c r="KQ216">
        <v>0</v>
      </c>
      <c r="KR216" t="str">
        <f>INDEX([1]ADOS!$I:$I,KM216)</f>
        <v>Male</v>
      </c>
      <c r="KS216">
        <v>38</v>
      </c>
      <c r="KT216">
        <f t="shared" si="11"/>
        <v>1</v>
      </c>
      <c r="KU216">
        <v>25</v>
      </c>
      <c r="KV216">
        <v>365</v>
      </c>
    </row>
    <row r="217" spans="1:308" ht="15.5" x14ac:dyDescent="0.35">
      <c r="A217" s="1">
        <v>658909</v>
      </c>
      <c r="B217" s="1" t="s">
        <v>7</v>
      </c>
      <c r="C217">
        <v>5.3165750503540004</v>
      </c>
      <c r="D217">
        <v>3.9012300968170202</v>
      </c>
      <c r="E217">
        <v>3.1662156581878702</v>
      </c>
      <c r="F217">
        <v>4.4566636085510298</v>
      </c>
      <c r="G217">
        <v>5.6044335365295401</v>
      </c>
      <c r="H217">
        <v>4.6989235877990696</v>
      </c>
      <c r="I217">
        <v>4.1921811103820801</v>
      </c>
      <c r="J217">
        <v>3.7157845497131299</v>
      </c>
      <c r="K217">
        <v>4.09171485900879</v>
      </c>
      <c r="L217">
        <v>3.65099430084229</v>
      </c>
      <c r="M217">
        <v>3.7371342182159402</v>
      </c>
      <c r="N217">
        <v>4.2453846931457502</v>
      </c>
      <c r="O217">
        <v>5.3119759559631401</v>
      </c>
      <c r="P217">
        <v>4.7103590965270996</v>
      </c>
      <c r="Q217">
        <v>4.7186150550842303</v>
      </c>
      <c r="R217">
        <v>4.70865678787231</v>
      </c>
      <c r="S217">
        <v>5.5514101982116699</v>
      </c>
      <c r="T217">
        <v>6.0608496665954599</v>
      </c>
      <c r="U217">
        <v>4.5658211708068901</v>
      </c>
      <c r="V217">
        <v>3.5900962352752699</v>
      </c>
      <c r="W217">
        <v>4.6196665763854998</v>
      </c>
      <c r="X217">
        <v>4.0498862266540501</v>
      </c>
      <c r="Y217">
        <v>4.2118482589721697</v>
      </c>
      <c r="Z217">
        <v>5.5140948295593297</v>
      </c>
      <c r="AA217">
        <v>5.1163926124572798</v>
      </c>
      <c r="AB217">
        <v>4.4505338668823198</v>
      </c>
      <c r="AC217">
        <v>4.0124802589416504</v>
      </c>
      <c r="AD217">
        <v>3.5216741561889702</v>
      </c>
      <c r="AE217">
        <v>3.6797127723693799</v>
      </c>
      <c r="AF217">
        <v>4.4002804756164604</v>
      </c>
      <c r="AG217">
        <v>6.1248016357421902</v>
      </c>
      <c r="AH217">
        <v>5.48813772201538</v>
      </c>
      <c r="AI217">
        <v>3.9713811874389702</v>
      </c>
      <c r="AJ217">
        <v>5.0061669349670401</v>
      </c>
      <c r="AK217">
        <v>5.2688846588134801</v>
      </c>
      <c r="AL217">
        <v>3.74938869476318</v>
      </c>
      <c r="AM217">
        <v>4.8315529823303196</v>
      </c>
      <c r="AN217">
        <v>5.1338596343994096</v>
      </c>
      <c r="AO217">
        <v>4.2978019714355504</v>
      </c>
      <c r="AP217">
        <v>4.2151784896850604</v>
      </c>
      <c r="AQ217">
        <v>3.7148618698120099</v>
      </c>
      <c r="AR217">
        <v>3.3725521564483598</v>
      </c>
      <c r="AS217">
        <v>6.4046249389648402</v>
      </c>
      <c r="AT217">
        <v>3.77983498573303</v>
      </c>
      <c r="AU217">
        <v>2.8599321842193599</v>
      </c>
      <c r="AV217">
        <v>3.3707222938537602</v>
      </c>
      <c r="AW217">
        <v>5.4842419624328604</v>
      </c>
      <c r="AX217">
        <v>4.7418184280395499</v>
      </c>
      <c r="AY217">
        <v>4.6476240158081099</v>
      </c>
      <c r="AZ217">
        <v>3.7063264846801798</v>
      </c>
      <c r="BA217">
        <v>3.3316633701324498</v>
      </c>
      <c r="BB217">
        <v>4.1378650665283203</v>
      </c>
      <c r="BC217">
        <v>4.7215447425842303</v>
      </c>
      <c r="BD217">
        <v>4.0289449691772496</v>
      </c>
      <c r="BE217">
        <v>5.11521720886231</v>
      </c>
      <c r="BF217">
        <v>3.48819160461426</v>
      </c>
      <c r="BG217">
        <v>3.4322819709777801</v>
      </c>
      <c r="BH217">
        <v>3.3525245189666801</v>
      </c>
      <c r="BI217">
        <v>4.1858863830566397</v>
      </c>
      <c r="BJ217">
        <v>3.5963897705078098</v>
      </c>
      <c r="BK217">
        <v>4.1013078689575204</v>
      </c>
      <c r="BL217">
        <v>5.3898482322692898</v>
      </c>
      <c r="BM217">
        <v>5.9276843070983896</v>
      </c>
      <c r="BN217">
        <v>4.9461903572082502</v>
      </c>
      <c r="BO217">
        <v>4.2527952194213903</v>
      </c>
      <c r="BP217">
        <v>3.2628657817840598</v>
      </c>
      <c r="BQ217">
        <v>3.8202764987945601</v>
      </c>
      <c r="BR217">
        <v>3.5162189006805402</v>
      </c>
      <c r="BS217">
        <v>3.5907869338989298</v>
      </c>
      <c r="BT217">
        <v>5.4872384071350098</v>
      </c>
      <c r="BU217">
        <v>4.2522339820861799</v>
      </c>
      <c r="BV217">
        <v>5.4540686607360804</v>
      </c>
      <c r="BW217">
        <v>3.93100833892822</v>
      </c>
      <c r="BX217">
        <v>3.5819368362426798</v>
      </c>
      <c r="BY217">
        <v>5.0106739997863796</v>
      </c>
      <c r="BZ217">
        <v>3.8550167083740199</v>
      </c>
      <c r="CA217">
        <v>2.9549319744110099</v>
      </c>
      <c r="CB217">
        <v>4.6803030967712402</v>
      </c>
      <c r="CC217">
        <v>5.7392997741699201</v>
      </c>
      <c r="CD217">
        <v>4.5850563049316397</v>
      </c>
      <c r="CE217">
        <v>4.4052648544311497</v>
      </c>
      <c r="CF217">
        <v>4.0944576263427699</v>
      </c>
      <c r="CG217">
        <v>4.14862155914307</v>
      </c>
      <c r="CH217">
        <v>3.7995305061340301</v>
      </c>
      <c r="CI217">
        <v>3.69300389289856</v>
      </c>
      <c r="CJ217">
        <v>4.5817852020263699</v>
      </c>
      <c r="CK217">
        <v>5.1303267478942898</v>
      </c>
      <c r="CL217">
        <v>4.6250777244567898</v>
      </c>
      <c r="CM217">
        <v>4.4112548828125</v>
      </c>
      <c r="CN217">
        <v>4.2269263267517099</v>
      </c>
      <c r="CO217">
        <v>6.15000200271606</v>
      </c>
      <c r="CP217">
        <v>7.0919866561889702</v>
      </c>
      <c r="CQ217">
        <v>4.32973337173462</v>
      </c>
      <c r="CR217">
        <v>3.8480696678161599</v>
      </c>
      <c r="CS217">
        <v>4.1669907569885298</v>
      </c>
      <c r="CT217">
        <v>3.6499092578887899</v>
      </c>
      <c r="CU217">
        <v>3.5936615467071502</v>
      </c>
      <c r="CV217">
        <v>5.2770037651062003</v>
      </c>
      <c r="CW217">
        <v>4.83874416351318</v>
      </c>
      <c r="CX217">
        <v>4.77286577224731</v>
      </c>
      <c r="CY217">
        <v>3.54244041442871</v>
      </c>
      <c r="CZ217">
        <v>3.4474229812622101</v>
      </c>
      <c r="DA217">
        <v>3.63290214538574</v>
      </c>
      <c r="DB217">
        <v>4.5349583625793501</v>
      </c>
      <c r="DC217">
        <v>5.8107047080993697</v>
      </c>
      <c r="DD217">
        <v>5.2050981521606401</v>
      </c>
      <c r="DE217">
        <v>4.2196626663207999</v>
      </c>
      <c r="DF217">
        <v>4.5696029663085902</v>
      </c>
      <c r="DG217">
        <v>4.9282989501953098</v>
      </c>
      <c r="DH217">
        <v>4.0990109443664604</v>
      </c>
      <c r="DI217">
        <v>4.8009786605834996</v>
      </c>
      <c r="DJ217">
        <v>5.1404623985290501</v>
      </c>
      <c r="DK217">
        <v>4.5138320922851598</v>
      </c>
      <c r="DL217">
        <v>4.5692343711853001</v>
      </c>
      <c r="DM217">
        <v>4.2706131935119602</v>
      </c>
      <c r="DN217">
        <v>3.47151756286621</v>
      </c>
      <c r="DO217">
        <v>5.41329002380371</v>
      </c>
      <c r="DP217">
        <v>3.6813046932220499</v>
      </c>
      <c r="DQ217">
        <v>2.8385095596313499</v>
      </c>
      <c r="DR217">
        <v>3.6595911979675302</v>
      </c>
      <c r="DS217">
        <v>5.6360092163085902</v>
      </c>
      <c r="DT217">
        <v>4.6516699790954599</v>
      </c>
      <c r="DU217">
        <v>5.5351033210754403</v>
      </c>
      <c r="DV217">
        <v>3.9716856479644802</v>
      </c>
      <c r="DW217">
        <v>3.0123023986816402</v>
      </c>
      <c r="DX217">
        <v>4.0517959594726598</v>
      </c>
      <c r="DY217">
        <v>4.3030233383178702</v>
      </c>
      <c r="DZ217">
        <v>3.47190237045288</v>
      </c>
      <c r="EA217">
        <v>4.0158424377441397</v>
      </c>
      <c r="EB217">
        <v>3.3786165714263898</v>
      </c>
      <c r="EC217">
        <v>3.6568837165832502</v>
      </c>
      <c r="ED217">
        <v>3.4185516834259002</v>
      </c>
      <c r="EE217">
        <v>3.9824573993682901</v>
      </c>
      <c r="EF217">
        <v>3.7183547019958501</v>
      </c>
      <c r="EG217">
        <v>3.8876135349273699</v>
      </c>
      <c r="EH217">
        <v>5.4682559967040998</v>
      </c>
      <c r="EI217">
        <v>5.1907081604003897</v>
      </c>
      <c r="EJ217">
        <v>4.8777179718017596</v>
      </c>
      <c r="EK217">
        <v>4.1926741600036603</v>
      </c>
      <c r="EL217">
        <v>3.2875239849090598</v>
      </c>
      <c r="EM217">
        <v>3.7396388053893999</v>
      </c>
      <c r="EN217">
        <v>3.60381031036377</v>
      </c>
      <c r="EO217">
        <v>3.4025247097015399</v>
      </c>
      <c r="EP217">
        <v>5.4965257644653303</v>
      </c>
      <c r="EQ217">
        <v>4.3735594749450701</v>
      </c>
      <c r="ER217">
        <v>5.2967891693115199</v>
      </c>
      <c r="ES217">
        <v>3.7350621223449698</v>
      </c>
      <c r="ET217">
        <v>4.15096235275269</v>
      </c>
      <c r="EU217">
        <v>280.19348144531301</v>
      </c>
      <c r="EV217">
        <v>676.60040283203102</v>
      </c>
      <c r="EW217">
        <v>471.64913940429699</v>
      </c>
      <c r="EX217">
        <v>551.64422607421898</v>
      </c>
      <c r="EY217">
        <v>298.82659912109398</v>
      </c>
      <c r="EZ217">
        <v>535.53204345703102</v>
      </c>
      <c r="FA217">
        <v>369.54974365234398</v>
      </c>
      <c r="FB217">
        <v>328.57931518554699</v>
      </c>
      <c r="FC217">
        <v>142.21432495117199</v>
      </c>
      <c r="FD217">
        <v>60.246994018554702</v>
      </c>
      <c r="FE217">
        <v>827.78533935546898</v>
      </c>
      <c r="FF217">
        <v>523.24053955078102</v>
      </c>
      <c r="FG217">
        <v>182.80111694335901</v>
      </c>
      <c r="FH217">
        <v>438.79235839843801</v>
      </c>
      <c r="FI217">
        <v>1843.75085449219</v>
      </c>
      <c r="FJ217">
        <v>2267.27465820313</v>
      </c>
      <c r="FK217">
        <v>167.03367614746099</v>
      </c>
      <c r="FL217">
        <v>260.16522216796898</v>
      </c>
      <c r="FM217">
        <v>1278.0341796875</v>
      </c>
      <c r="FN217">
        <v>822.35888671875</v>
      </c>
      <c r="FO217">
        <v>826.19427490234398</v>
      </c>
      <c r="FP217">
        <v>1030.83605957031</v>
      </c>
      <c r="FQ217">
        <v>442.589111328125</v>
      </c>
      <c r="FR217">
        <v>808.095458984375</v>
      </c>
      <c r="FS217">
        <v>925.63708496093795</v>
      </c>
      <c r="FT217">
        <v>1042.93798828125</v>
      </c>
      <c r="FU217">
        <v>789.13775634765602</v>
      </c>
      <c r="FV217">
        <v>1023.17419433594</v>
      </c>
      <c r="FW217">
        <v>1246.37902832031</v>
      </c>
      <c r="FX217">
        <v>910.76385498046898</v>
      </c>
      <c r="FY217">
        <v>399.23880004882801</v>
      </c>
      <c r="FZ217">
        <v>15.210970878601101</v>
      </c>
      <c r="GA217">
        <v>200.80546569824199</v>
      </c>
      <c r="GB217">
        <v>1190.86779785156</v>
      </c>
      <c r="GC217">
        <v>193.471115112305</v>
      </c>
      <c r="GD217">
        <v>220.30377197265599</v>
      </c>
      <c r="GE217">
        <v>797.91278076171898</v>
      </c>
      <c r="GF217">
        <v>752.61700439453102</v>
      </c>
      <c r="GG217">
        <v>71.179244995117202</v>
      </c>
      <c r="GH217">
        <v>62.093944549560597</v>
      </c>
      <c r="GI217">
        <v>231.64291381835901</v>
      </c>
      <c r="GJ217">
        <v>1042.79821777344</v>
      </c>
      <c r="GK217">
        <v>586.82568359375</v>
      </c>
      <c r="GL217">
        <v>777.61334228515602</v>
      </c>
      <c r="GM217">
        <v>605.23132324218795</v>
      </c>
      <c r="GN217">
        <v>200.35662841796901</v>
      </c>
      <c r="GO217">
        <v>110.63468170166</v>
      </c>
      <c r="GP217">
        <v>307.80374145507801</v>
      </c>
      <c r="GQ217">
        <v>383.35928344726602</v>
      </c>
      <c r="GR217">
        <v>216.81329345703099</v>
      </c>
      <c r="GS217">
        <v>162.63877868652301</v>
      </c>
      <c r="GT217">
        <v>416.25479125976602</v>
      </c>
      <c r="GU217">
        <v>200.68641662597699</v>
      </c>
      <c r="GV217">
        <v>584.701904296875</v>
      </c>
      <c r="GW217">
        <v>0.25245198607444802</v>
      </c>
      <c r="GX217">
        <v>473.82855224609398</v>
      </c>
      <c r="GY217">
        <v>145.72164916992199</v>
      </c>
      <c r="GZ217">
        <v>381.22805786132801</v>
      </c>
      <c r="HA217">
        <v>183.19032287597699</v>
      </c>
      <c r="HB217">
        <v>125.64272308349599</v>
      </c>
      <c r="HC217">
        <v>435.58010864257801</v>
      </c>
      <c r="HD217">
        <v>64.524032592773395</v>
      </c>
      <c r="HE217">
        <v>45.379638671875</v>
      </c>
      <c r="HF217">
        <v>169.86424255371099</v>
      </c>
      <c r="HG217">
        <v>431.048583984375</v>
      </c>
      <c r="HH217">
        <v>100.561889648438</v>
      </c>
      <c r="HI217">
        <v>695.21350097656295</v>
      </c>
      <c r="HJ217">
        <v>499.35873413085898</v>
      </c>
      <c r="HK217">
        <v>219.15704345703099</v>
      </c>
      <c r="HL217">
        <v>57.994335174560597</v>
      </c>
      <c r="HM217">
        <v>132.86546325683599</v>
      </c>
      <c r="HN217">
        <v>77.669761657714801</v>
      </c>
      <c r="HO217">
        <v>928.59002685546898</v>
      </c>
      <c r="HP217">
        <v>84.628273010253906</v>
      </c>
      <c r="HQ217">
        <v>330.37295532226602</v>
      </c>
      <c r="HR217">
        <v>530.71673583984398</v>
      </c>
      <c r="HS217">
        <v>570.36334228515602</v>
      </c>
      <c r="HT217">
        <v>460.823974609375</v>
      </c>
      <c r="HU217">
        <v>336.72531127929699</v>
      </c>
      <c r="HV217">
        <v>572.33154296875</v>
      </c>
      <c r="HW217">
        <v>367.13671875</v>
      </c>
      <c r="HX217">
        <v>471.7509765625</v>
      </c>
      <c r="HY217">
        <v>119.090408325195</v>
      </c>
      <c r="HZ217">
        <v>61.443901062011697</v>
      </c>
      <c r="IA217">
        <v>919.49865722656295</v>
      </c>
      <c r="IB217">
        <v>522.82373046875</v>
      </c>
      <c r="IC217">
        <v>225.448165893555</v>
      </c>
      <c r="ID217">
        <v>540.082275390625</v>
      </c>
      <c r="IE217">
        <v>2128.01586914063</v>
      </c>
      <c r="IF217">
        <v>2223.34594726563</v>
      </c>
      <c r="IG217">
        <v>171.69532775878901</v>
      </c>
      <c r="IH217">
        <v>248.86891174316401</v>
      </c>
      <c r="II217">
        <v>1138.39074707031</v>
      </c>
      <c r="IJ217">
        <v>682.19952392578102</v>
      </c>
      <c r="IK217">
        <v>778.29534912109398</v>
      </c>
      <c r="IL217">
        <v>1247.85949707031</v>
      </c>
      <c r="IM217">
        <v>393.98474121093801</v>
      </c>
      <c r="IN217">
        <v>816.486328125</v>
      </c>
      <c r="IO217">
        <v>980.84631347656295</v>
      </c>
      <c r="IP217">
        <v>1469.04895019531</v>
      </c>
      <c r="IQ217">
        <v>1061.98303222656</v>
      </c>
      <c r="IR217">
        <v>899.82855224609398</v>
      </c>
      <c r="IS217">
        <v>1085.12219238281</v>
      </c>
      <c r="IT217">
        <v>1035.67041015625</v>
      </c>
      <c r="IU217">
        <v>391.75576782226602</v>
      </c>
      <c r="IV217">
        <v>6.8941202163696298</v>
      </c>
      <c r="IW217">
        <v>189.441482543945</v>
      </c>
      <c r="IX217">
        <v>887.036865234375</v>
      </c>
      <c r="IY217">
        <v>262.21292114257801</v>
      </c>
      <c r="IZ217">
        <v>176.29763793945301</v>
      </c>
      <c r="JA217">
        <v>1151.74523925781</v>
      </c>
      <c r="JB217">
        <v>1150.20288085938</v>
      </c>
      <c r="JC217">
        <v>77.242370605468807</v>
      </c>
      <c r="JD217">
        <v>46.934383392333999</v>
      </c>
      <c r="JE217">
        <v>252.60836791992199</v>
      </c>
      <c r="JF217">
        <v>866.63293457031295</v>
      </c>
      <c r="JG217">
        <v>617.67352294921898</v>
      </c>
      <c r="JH217">
        <v>647.68194580078102</v>
      </c>
      <c r="JI217">
        <v>640.06951904296898</v>
      </c>
      <c r="JJ217">
        <v>189.73921203613301</v>
      </c>
      <c r="JK217">
        <v>119.298049926758</v>
      </c>
      <c r="JL217">
        <v>362.42080688476602</v>
      </c>
      <c r="JM217">
        <v>447.37094116210898</v>
      </c>
      <c r="JN217">
        <v>180.45544433593801</v>
      </c>
      <c r="JO217">
        <v>71.220947265625</v>
      </c>
      <c r="JP217">
        <v>545.52947998046898</v>
      </c>
      <c r="JQ217">
        <v>330.71017456054699</v>
      </c>
      <c r="JR217">
        <v>499.31335449218801</v>
      </c>
      <c r="JS217">
        <v>0.69034498929977395</v>
      </c>
      <c r="JT217">
        <v>725.977294921875</v>
      </c>
      <c r="JU217">
        <v>189.08549499511699</v>
      </c>
      <c r="JV217">
        <v>322.69006347656301</v>
      </c>
      <c r="JW217">
        <v>149.25799560546901</v>
      </c>
      <c r="JX217">
        <v>138.70188903808599</v>
      </c>
      <c r="JY217">
        <v>452.38430786132801</v>
      </c>
      <c r="JZ217">
        <v>84.860160827636705</v>
      </c>
      <c r="KA217">
        <v>28.740982055664102</v>
      </c>
      <c r="KB217">
        <v>176.05207824707</v>
      </c>
      <c r="KC217">
        <v>502.07730102539102</v>
      </c>
      <c r="KD217">
        <v>75.142288208007798</v>
      </c>
      <c r="KE217">
        <v>592.74188232421898</v>
      </c>
      <c r="KF217">
        <v>123.08438873291</v>
      </c>
      <c r="KG217">
        <v>228.373458862305</v>
      </c>
      <c r="KH217">
        <v>52.514072418212898</v>
      </c>
      <c r="KI217">
        <v>197.10328674316401</v>
      </c>
      <c r="KJ217">
        <v>112.341995239258</v>
      </c>
      <c r="KK217">
        <v>957.00714111328102</v>
      </c>
      <c r="KL217">
        <v>39.142856597900398</v>
      </c>
      <c r="KM217">
        <f>MATCH(A217,[1]ADOS!$G:$G,0)</f>
        <v>362</v>
      </c>
      <c r="KN217" t="str">
        <f>INDEX([1]ADOS!$H:$H,KM217)</f>
        <v xml:space="preserve">NO DSM_IV questions 4a/4b is no and not atypical </v>
      </c>
      <c r="KO217" t="e">
        <f t="shared" si="9"/>
        <v>#VALUE!</v>
      </c>
      <c r="KP217">
        <f t="shared" si="10"/>
        <v>0</v>
      </c>
      <c r="KQ217">
        <v>0</v>
      </c>
      <c r="KR217" t="str">
        <f>INDEX([1]ADOS!$I:$I,KM217)</f>
        <v>Male</v>
      </c>
      <c r="KS217">
        <v>38</v>
      </c>
      <c r="KT217">
        <f t="shared" si="11"/>
        <v>1</v>
      </c>
      <c r="KU217">
        <v>25</v>
      </c>
      <c r="KV217">
        <v>365</v>
      </c>
    </row>
    <row r="218" spans="1:308" ht="15.5" x14ac:dyDescent="0.35">
      <c r="A218" s="1">
        <v>659752</v>
      </c>
      <c r="B218" s="1" t="s">
        <v>7</v>
      </c>
      <c r="C218">
        <v>6.2804541587829599</v>
      </c>
      <c r="D218">
        <v>5.1349153518676802</v>
      </c>
      <c r="E218">
        <v>3.5993931293487602</v>
      </c>
      <c r="F218">
        <v>4.4797625541687003</v>
      </c>
      <c r="G218">
        <v>5.9145736694335902</v>
      </c>
      <c r="H218">
        <v>4.6975169181823704</v>
      </c>
      <c r="I218">
        <v>4.1218552589416504</v>
      </c>
      <c r="J218">
        <v>3.8548824787139901</v>
      </c>
      <c r="K218">
        <v>3.9501245021820099</v>
      </c>
      <c r="L218">
        <v>3.4767718315124498</v>
      </c>
      <c r="M218">
        <v>3.7784693241119398</v>
      </c>
      <c r="N218">
        <v>4.4495196342468297</v>
      </c>
      <c r="O218">
        <v>5.3433365821838397</v>
      </c>
      <c r="P218">
        <v>4.4119496345520002</v>
      </c>
      <c r="Q218">
        <v>4.69629001617432</v>
      </c>
      <c r="R218">
        <v>4.5803742408752397</v>
      </c>
      <c r="S218">
        <v>5.5908403396606401</v>
      </c>
      <c r="T218">
        <v>6.6186666488647496</v>
      </c>
      <c r="U218">
        <v>4.7008161544799796</v>
      </c>
      <c r="V218">
        <v>3.4412789344787602</v>
      </c>
      <c r="W218">
        <v>4.2574801445007298</v>
      </c>
      <c r="X218">
        <v>4.1019978523254403</v>
      </c>
      <c r="Y218">
        <v>2.8464620113372798</v>
      </c>
      <c r="Z218">
        <v>5.0232028961181596</v>
      </c>
      <c r="AA218">
        <v>5.4407215118408203</v>
      </c>
      <c r="AB218">
        <v>5.2751522064209002</v>
      </c>
      <c r="AC218">
        <v>4.9579672813415501</v>
      </c>
      <c r="AD218">
        <v>3.7342104911804199</v>
      </c>
      <c r="AE218">
        <v>3.5352246761321999</v>
      </c>
      <c r="AF218">
        <v>4.7635030746459996</v>
      </c>
      <c r="AG218">
        <v>5.2070889472961399</v>
      </c>
      <c r="AH218">
        <v>4.8816714286804199</v>
      </c>
      <c r="AI218">
        <v>3.5837264060974099</v>
      </c>
      <c r="AJ218">
        <v>4.7503905296325701</v>
      </c>
      <c r="AK218">
        <v>4.7808566093444798</v>
      </c>
      <c r="AL218">
        <v>3.9631729125976598</v>
      </c>
      <c r="AM218">
        <v>5.1923022270202601</v>
      </c>
      <c r="AN218">
        <v>5.5839004516601598</v>
      </c>
      <c r="AO218">
        <v>4.6076431274414098</v>
      </c>
      <c r="AP218">
        <v>4.0123057365417498</v>
      </c>
      <c r="AQ218">
        <v>3.86991262435913</v>
      </c>
      <c r="AR218">
        <v>4.1635499000549299</v>
      </c>
      <c r="AS218">
        <v>5.3913068771362296</v>
      </c>
      <c r="AT218">
        <v>3.4985544681549099</v>
      </c>
      <c r="AU218">
        <v>2.8502604961395299</v>
      </c>
      <c r="AV218">
        <v>3.6144003868103001</v>
      </c>
      <c r="AW218">
        <v>5.7835059165954599</v>
      </c>
      <c r="AX218">
        <v>4.3239550590515101</v>
      </c>
      <c r="AY218">
        <v>5.2573757171630904</v>
      </c>
      <c r="AZ218">
        <v>3.7805187702178999</v>
      </c>
      <c r="BA218">
        <v>4.3258647918701199</v>
      </c>
      <c r="BB218">
        <v>3.9406063556671098</v>
      </c>
      <c r="BC218">
        <v>5.2993793487548801</v>
      </c>
      <c r="BD218">
        <v>4.1717715263366699</v>
      </c>
      <c r="BE218">
        <v>4.8351078033447301</v>
      </c>
      <c r="BF218">
        <v>3.9015567302703902</v>
      </c>
      <c r="BG218">
        <v>3.7576708793640101</v>
      </c>
      <c r="BH218">
        <v>3.2928388118743901</v>
      </c>
      <c r="BI218">
        <v>5.1293697357177699</v>
      </c>
      <c r="BJ218">
        <v>4.0405240058898899</v>
      </c>
      <c r="BK218">
        <v>3.7790548801422101</v>
      </c>
      <c r="BL218">
        <v>5.2341017723083496</v>
      </c>
      <c r="BM218">
        <v>4.49084568023682</v>
      </c>
      <c r="BN218">
        <v>4.4795675277709996</v>
      </c>
      <c r="BO218">
        <v>3.8304924964904798</v>
      </c>
      <c r="BP218">
        <v>3.30254101753235</v>
      </c>
      <c r="BQ218">
        <v>4.1099791526794398</v>
      </c>
      <c r="BR218">
        <v>3.3709440231323198</v>
      </c>
      <c r="BS218">
        <v>3.1824369430542001</v>
      </c>
      <c r="BT218">
        <v>5.4454836845398003</v>
      </c>
      <c r="BU218">
        <v>3.9956467151641801</v>
      </c>
      <c r="BV218">
        <v>5.6282076835632298</v>
      </c>
      <c r="BW218">
        <v>4.136962890625</v>
      </c>
      <c r="BX218">
        <v>3.5892963409423801</v>
      </c>
      <c r="BY218">
        <v>6.22562456130981</v>
      </c>
      <c r="BZ218">
        <v>4.2170977592468297</v>
      </c>
      <c r="CA218">
        <v>3.7829401493072501</v>
      </c>
      <c r="CB218">
        <v>4.9867506027221697</v>
      </c>
      <c r="CC218">
        <v>5.6744227409362802</v>
      </c>
      <c r="CD218">
        <v>4.4994845390319798</v>
      </c>
      <c r="CE218">
        <v>4.0729508399963397</v>
      </c>
      <c r="CF218">
        <v>4.2117552757263201</v>
      </c>
      <c r="CG218">
        <v>4.0121135711669904</v>
      </c>
      <c r="CH218">
        <v>3.6672558784484899</v>
      </c>
      <c r="CI218">
        <v>3.7040724754333501</v>
      </c>
      <c r="CJ218">
        <v>4.7993836402893102</v>
      </c>
      <c r="CK218">
        <v>5.5448980331420898</v>
      </c>
      <c r="CL218">
        <v>4.5664868354797399</v>
      </c>
      <c r="CM218">
        <v>5.1959424018859899</v>
      </c>
      <c r="CN218">
        <v>4.6413087844848597</v>
      </c>
      <c r="CO218">
        <v>5.7749814987182599</v>
      </c>
      <c r="CP218">
        <v>6.5258989334106401</v>
      </c>
      <c r="CQ218">
        <v>4.0129952430725098</v>
      </c>
      <c r="CR218">
        <v>3.8731279373168901</v>
      </c>
      <c r="CS218">
        <v>4.1656956672668501</v>
      </c>
      <c r="CT218">
        <v>3.79483222961426</v>
      </c>
      <c r="CU218">
        <v>3.0600388050079301</v>
      </c>
      <c r="CV218">
        <v>5.3307681083679199</v>
      </c>
      <c r="CW218">
        <v>4.49257135391235</v>
      </c>
      <c r="CX218">
        <v>5.0334610939025897</v>
      </c>
      <c r="CY218">
        <v>4.9020447731018102</v>
      </c>
      <c r="CZ218">
        <v>3.42055320739746</v>
      </c>
      <c r="DA218">
        <v>3.65275001525879</v>
      </c>
      <c r="DB218">
        <v>4.9915232658386204</v>
      </c>
      <c r="DC218">
        <v>5.52954149246216</v>
      </c>
      <c r="DD218">
        <v>5.2885780334472701</v>
      </c>
      <c r="DE218">
        <v>3.9940636157989502</v>
      </c>
      <c r="DF218">
        <v>4.9668650627136204</v>
      </c>
      <c r="DG218">
        <v>4.9719204902648899</v>
      </c>
      <c r="DH218">
        <v>4.1257390975952202</v>
      </c>
      <c r="DI218">
        <v>5.1440310478210503</v>
      </c>
      <c r="DJ218">
        <v>5.1584548950195304</v>
      </c>
      <c r="DK218">
        <v>4.6160354614257804</v>
      </c>
      <c r="DL218">
        <v>4.4033050537109402</v>
      </c>
      <c r="DM218">
        <v>3.9589359760284402</v>
      </c>
      <c r="DN218">
        <v>3.98813104629517</v>
      </c>
      <c r="DO218">
        <v>5.7380847930908203</v>
      </c>
      <c r="DP218">
        <v>3.39291644096375</v>
      </c>
      <c r="DQ218">
        <v>2.79228734970093</v>
      </c>
      <c r="DR218">
        <v>4.3747153282165501</v>
      </c>
      <c r="DS218">
        <v>5.4722733497619602</v>
      </c>
      <c r="DT218">
        <v>4.7797689437866202</v>
      </c>
      <c r="DU218">
        <v>5.1941399574279803</v>
      </c>
      <c r="DV218">
        <v>4.7260093688964799</v>
      </c>
      <c r="DW218">
        <v>3.9284014701843302</v>
      </c>
      <c r="DX218">
        <v>4.2496213912963903</v>
      </c>
      <c r="DY218">
        <v>5.2371320724487296</v>
      </c>
      <c r="DZ218">
        <v>4.1932392120361301</v>
      </c>
      <c r="EA218">
        <v>5.2710595130920401</v>
      </c>
      <c r="EB218">
        <v>4.0000853538513201</v>
      </c>
      <c r="EC218">
        <v>3.28178787231445</v>
      </c>
      <c r="ED218">
        <v>3.2190973758697501</v>
      </c>
      <c r="EE218">
        <v>3.9471981525421098</v>
      </c>
      <c r="EF218">
        <v>3.9079041481018102</v>
      </c>
      <c r="EG218">
        <v>3.27714991569519</v>
      </c>
      <c r="EH218">
        <v>5.4392175674438503</v>
      </c>
      <c r="EI218">
        <v>4.6090216636657697</v>
      </c>
      <c r="EJ218">
        <v>4.7863249778747603</v>
      </c>
      <c r="EK218">
        <v>3.79785180091858</v>
      </c>
      <c r="EL218">
        <v>3.20242142677307</v>
      </c>
      <c r="EM218">
        <v>3.6280217170715301</v>
      </c>
      <c r="EN218">
        <v>3.5500669479370099</v>
      </c>
      <c r="EO218">
        <v>3.2986378669738801</v>
      </c>
      <c r="EP218">
        <v>5.4877367019653303</v>
      </c>
      <c r="EQ218">
        <v>4.36379098892212</v>
      </c>
      <c r="ER218">
        <v>5.9155182838439897</v>
      </c>
      <c r="ES218">
        <v>3.6685574054718</v>
      </c>
      <c r="ET218">
        <v>3.8354783058166499</v>
      </c>
      <c r="EU218">
        <v>352.12100219726602</v>
      </c>
      <c r="EV218">
        <v>465.27322387695301</v>
      </c>
      <c r="EW218">
        <v>576.74249267578102</v>
      </c>
      <c r="EX218">
        <v>498.83627319335898</v>
      </c>
      <c r="EY218">
        <v>271.08767700195301</v>
      </c>
      <c r="EZ218">
        <v>545.13049316406295</v>
      </c>
      <c r="FA218">
        <v>260.86486816406301</v>
      </c>
      <c r="FB218">
        <v>317.65045166015602</v>
      </c>
      <c r="FC218">
        <v>155.88717651367199</v>
      </c>
      <c r="FD218">
        <v>59.205257415771499</v>
      </c>
      <c r="FE218">
        <v>583.09014892578102</v>
      </c>
      <c r="FF218">
        <v>481.24801635742199</v>
      </c>
      <c r="FG218">
        <v>177.51347351074199</v>
      </c>
      <c r="FH218">
        <v>313.39764404296898</v>
      </c>
      <c r="FI218">
        <v>1406.55725097656</v>
      </c>
      <c r="FJ218">
        <v>1760.73840332031</v>
      </c>
      <c r="FK218">
        <v>135.47988891601599</v>
      </c>
      <c r="FL218">
        <v>241.35238647460901</v>
      </c>
      <c r="FM218">
        <v>988.07928466796898</v>
      </c>
      <c r="FN218">
        <v>447.7216796875</v>
      </c>
      <c r="FO218">
        <v>735.292724609375</v>
      </c>
      <c r="FP218">
        <v>1166.87438964844</v>
      </c>
      <c r="FQ218">
        <v>448.32858276367199</v>
      </c>
      <c r="FR218">
        <v>828.83477783203102</v>
      </c>
      <c r="FS218">
        <v>923.80963134765602</v>
      </c>
      <c r="FT218">
        <v>1475.18420410156</v>
      </c>
      <c r="FU218">
        <v>909.08728027343795</v>
      </c>
      <c r="FV218">
        <v>934.79376220703102</v>
      </c>
      <c r="FW218">
        <v>965.04193115234398</v>
      </c>
      <c r="FX218">
        <v>1082.44909667969</v>
      </c>
      <c r="FY218">
        <v>329.92965698242199</v>
      </c>
      <c r="FZ218">
        <v>7.9222350120544398</v>
      </c>
      <c r="GA218">
        <v>134.54171752929699</v>
      </c>
      <c r="GB218">
        <v>955.36236572265602</v>
      </c>
      <c r="GC218">
        <v>225.2158203125</v>
      </c>
      <c r="GD218">
        <v>211.44319152832</v>
      </c>
      <c r="GE218">
        <v>718.30487060546898</v>
      </c>
      <c r="GF218">
        <v>760.06701660156295</v>
      </c>
      <c r="GG218">
        <v>50.6430854797363</v>
      </c>
      <c r="GH218">
        <v>10.5741424560547</v>
      </c>
      <c r="GI218">
        <v>197.18537902832</v>
      </c>
      <c r="GJ218">
        <v>573.77233886718795</v>
      </c>
      <c r="GK218">
        <v>634.11676025390602</v>
      </c>
      <c r="GL218">
        <v>538.69598388671898</v>
      </c>
      <c r="GM218">
        <v>585.06146240234398</v>
      </c>
      <c r="GN218">
        <v>170.51168823242199</v>
      </c>
      <c r="GO218">
        <v>107.16757202148401</v>
      </c>
      <c r="GP218">
        <v>293.74813842773398</v>
      </c>
      <c r="GQ218">
        <v>302.310546875</v>
      </c>
      <c r="GR218">
        <v>74.155525207519503</v>
      </c>
      <c r="GS218">
        <v>64.499580383300795</v>
      </c>
      <c r="GT218">
        <v>300.28292846679699</v>
      </c>
      <c r="GU218">
        <v>208.388259887695</v>
      </c>
      <c r="GV218">
        <v>767.33197021484398</v>
      </c>
      <c r="GW218">
        <v>0.52812194824218806</v>
      </c>
      <c r="GX218">
        <v>473.60125732421898</v>
      </c>
      <c r="GY218">
        <v>274.86459350585898</v>
      </c>
      <c r="GZ218">
        <v>128.50628662109401</v>
      </c>
      <c r="HA218">
        <v>211.55351257324199</v>
      </c>
      <c r="HB218">
        <v>145.69619750976599</v>
      </c>
      <c r="HC218">
        <v>297.86279296875</v>
      </c>
      <c r="HD218">
        <v>25.001195907592798</v>
      </c>
      <c r="HE218">
        <v>48.773361206054702</v>
      </c>
      <c r="HF218">
        <v>149.99496459960901</v>
      </c>
      <c r="HG218">
        <v>355.71243286132801</v>
      </c>
      <c r="HH218">
        <v>88.717941284179702</v>
      </c>
      <c r="HI218">
        <v>524.67596435546898</v>
      </c>
      <c r="HJ218">
        <v>194.84832763671901</v>
      </c>
      <c r="HK218">
        <v>147.97308349609401</v>
      </c>
      <c r="HL218">
        <v>37.494785308837898</v>
      </c>
      <c r="HM218">
        <v>111.679550170898</v>
      </c>
      <c r="HN218">
        <v>40.299327850341797</v>
      </c>
      <c r="HO218">
        <v>1137.2373046875</v>
      </c>
      <c r="HP218">
        <v>45.5784912109375</v>
      </c>
      <c r="HQ218">
        <v>257.49298095703102</v>
      </c>
      <c r="HR218">
        <v>655.29235839843795</v>
      </c>
      <c r="HS218">
        <v>466.88223266601602</v>
      </c>
      <c r="HT218">
        <v>534.24908447265602</v>
      </c>
      <c r="HU218">
        <v>255.20155334472699</v>
      </c>
      <c r="HV218">
        <v>507.31027221679699</v>
      </c>
      <c r="HW218">
        <v>255.50003051757801</v>
      </c>
      <c r="HX218">
        <v>399.53347778320301</v>
      </c>
      <c r="HY218">
        <v>176.12269592285199</v>
      </c>
      <c r="HZ218">
        <v>61.086265563964801</v>
      </c>
      <c r="IA218">
        <v>680.62744140625</v>
      </c>
      <c r="IB218">
        <v>405.41818237304699</v>
      </c>
      <c r="IC218">
        <v>191.059494018555</v>
      </c>
      <c r="ID218">
        <v>205.99700927734401</v>
      </c>
      <c r="IE218">
        <v>1272.64428710938</v>
      </c>
      <c r="IF218">
        <v>2002.79907226563</v>
      </c>
      <c r="IG218">
        <v>142.52592468261699</v>
      </c>
      <c r="IH218">
        <v>223.94401550293</v>
      </c>
      <c r="II218">
        <v>810.124267578125</v>
      </c>
      <c r="IJ218">
        <v>501.66473388671898</v>
      </c>
      <c r="IK218">
        <v>715.00524902343795</v>
      </c>
      <c r="IL218">
        <v>1265.24609375</v>
      </c>
      <c r="IM218">
        <v>436.05017089843801</v>
      </c>
      <c r="IN218">
        <v>820.61669921875</v>
      </c>
      <c r="IO218">
        <v>931.43695068359398</v>
      </c>
      <c r="IP218">
        <v>1289.77758789063</v>
      </c>
      <c r="IQ218">
        <v>1581.99353027344</v>
      </c>
      <c r="IR218">
        <v>819.23870849609398</v>
      </c>
      <c r="IS218">
        <v>1040.2919921875</v>
      </c>
      <c r="IT218">
        <v>777.20739746093795</v>
      </c>
      <c r="IU218">
        <v>346.18057250976602</v>
      </c>
      <c r="IV218">
        <v>9.8734836578369105</v>
      </c>
      <c r="IW218">
        <v>140.21786499023401</v>
      </c>
      <c r="IX218">
        <v>803.87274169921898</v>
      </c>
      <c r="IY218">
        <v>192.27729797363301</v>
      </c>
      <c r="IZ218">
        <v>199.07464599609401</v>
      </c>
      <c r="JA218">
        <v>1088.72521972656</v>
      </c>
      <c r="JB218">
        <v>979.97845458984398</v>
      </c>
      <c r="JC218">
        <v>68.262924194335895</v>
      </c>
      <c r="JD218">
        <v>10.609936714172401</v>
      </c>
      <c r="JE218">
        <v>193.00465393066401</v>
      </c>
      <c r="JF218">
        <v>658.62414550781295</v>
      </c>
      <c r="JG218">
        <v>434.45150756835898</v>
      </c>
      <c r="JH218">
        <v>644.57098388671898</v>
      </c>
      <c r="JI218">
        <v>458.41302490234398</v>
      </c>
      <c r="JJ218">
        <v>113.03857421875</v>
      </c>
      <c r="JK218">
        <v>85.414566040039105</v>
      </c>
      <c r="JL218">
        <v>286.63635253906301</v>
      </c>
      <c r="JM218">
        <v>290.960693359375</v>
      </c>
      <c r="JN218">
        <v>137.28324890136699</v>
      </c>
      <c r="JO218">
        <v>96.523658752441406</v>
      </c>
      <c r="JP218">
        <v>288.47091674804699</v>
      </c>
      <c r="JQ218">
        <v>287.7177734375</v>
      </c>
      <c r="JR218">
        <v>458.22653198242199</v>
      </c>
      <c r="JS218">
        <v>0.69895100593566895</v>
      </c>
      <c r="JT218">
        <v>729.276123046875</v>
      </c>
      <c r="JU218">
        <v>113.65651702880901</v>
      </c>
      <c r="JV218">
        <v>151.78007507324199</v>
      </c>
      <c r="JW218">
        <v>118.134712219238</v>
      </c>
      <c r="JX218">
        <v>199.43852233886699</v>
      </c>
      <c r="JY218">
        <v>319.29901123046898</v>
      </c>
      <c r="JZ218">
        <v>17.571689605712901</v>
      </c>
      <c r="KA218">
        <v>38.422267913818402</v>
      </c>
      <c r="KB218">
        <v>121.21339416503901</v>
      </c>
      <c r="KC218">
        <v>440.79525756835898</v>
      </c>
      <c r="KD218">
        <v>71.158645629882798</v>
      </c>
      <c r="KE218">
        <v>462.78152465820301</v>
      </c>
      <c r="KF218">
        <v>237.96250915527301</v>
      </c>
      <c r="KG218">
        <v>150.25161743164099</v>
      </c>
      <c r="KH218">
        <v>61.189456939697301</v>
      </c>
      <c r="KI218">
        <v>121.89011383056599</v>
      </c>
      <c r="KJ218">
        <v>39.010002136230497</v>
      </c>
      <c r="KK218">
        <v>956.96520996093795</v>
      </c>
      <c r="KL218">
        <v>35.884983062744098</v>
      </c>
      <c r="KM218">
        <f>MATCH(A218,[1]ADOS!$G:$G,0)</f>
        <v>243</v>
      </c>
      <c r="KN218" t="str">
        <f>INDEX([1]ADOS!$H:$H,KM218)</f>
        <v xml:space="preserve">NO DSM_IV questions 4a/4b is no and not atypical </v>
      </c>
      <c r="KO218" t="e">
        <f t="shared" si="9"/>
        <v>#VALUE!</v>
      </c>
      <c r="KP218">
        <f t="shared" si="10"/>
        <v>0</v>
      </c>
      <c r="KQ218">
        <v>0</v>
      </c>
      <c r="KR218" t="str">
        <f>INDEX([1]ADOS!$I:$I,KM218)</f>
        <v>Male</v>
      </c>
      <c r="KS218">
        <v>38</v>
      </c>
      <c r="KT218">
        <f t="shared" si="11"/>
        <v>1</v>
      </c>
      <c r="KU218">
        <v>25</v>
      </c>
      <c r="KV218">
        <v>365</v>
      </c>
    </row>
    <row r="219" spans="1:308" ht="15.5" x14ac:dyDescent="0.35">
      <c r="A219" s="1">
        <v>660372</v>
      </c>
      <c r="B219" s="1" t="s">
        <v>7</v>
      </c>
      <c r="C219">
        <v>5.22579002380371</v>
      </c>
      <c r="D219">
        <v>3.9359197616577202</v>
      </c>
      <c r="E219">
        <v>3.5392012596130402</v>
      </c>
      <c r="F219">
        <v>4.3519468307495099</v>
      </c>
      <c r="G219">
        <v>5.22878170013428</v>
      </c>
      <c r="H219">
        <v>4.7218680381774902</v>
      </c>
      <c r="I219">
        <v>3.95509958267212</v>
      </c>
      <c r="J219">
        <v>3.8826482295989999</v>
      </c>
      <c r="K219">
        <v>4.4272413253784197</v>
      </c>
      <c r="L219">
        <v>3.6199636459350599</v>
      </c>
      <c r="M219">
        <v>3.8155164718627899</v>
      </c>
      <c r="N219">
        <v>4.4698023796081499</v>
      </c>
      <c r="O219">
        <v>4.6499991416931197</v>
      </c>
      <c r="P219">
        <v>4.4994845390319798</v>
      </c>
      <c r="Q219">
        <v>4.8696937561035201</v>
      </c>
      <c r="R219">
        <v>4.8291931152343803</v>
      </c>
      <c r="S219">
        <v>5.2793045043945304</v>
      </c>
      <c r="T219">
        <v>6.1324872970581099</v>
      </c>
      <c r="U219">
        <v>4.1579680442810103</v>
      </c>
      <c r="V219">
        <v>3.5719625949859601</v>
      </c>
      <c r="W219">
        <v>4.2421207427978498</v>
      </c>
      <c r="X219">
        <v>3.9682664871215798</v>
      </c>
      <c r="Y219">
        <v>3.43243432044983</v>
      </c>
      <c r="Z219">
        <v>4.94699954986572</v>
      </c>
      <c r="AA219">
        <v>5.3282761573791504</v>
      </c>
      <c r="AB219">
        <v>4.6644964218139702</v>
      </c>
      <c r="AC219">
        <v>4.2197837829589799</v>
      </c>
      <c r="AD219">
        <v>3.4393346309661901</v>
      </c>
      <c r="AE219">
        <v>3.6776356697082502</v>
      </c>
      <c r="AF219">
        <v>4.60379838943481</v>
      </c>
      <c r="AG219">
        <v>5.5382447242736799</v>
      </c>
      <c r="AH219">
        <v>5.0656862258911097</v>
      </c>
      <c r="AI219">
        <v>3.7826201915740998</v>
      </c>
      <c r="AJ219">
        <v>4.9179553985595703</v>
      </c>
      <c r="AK219">
        <v>4.8348751068115199</v>
      </c>
      <c r="AL219">
        <v>3.7892861366271999</v>
      </c>
      <c r="AM219">
        <v>4.5377693176269496</v>
      </c>
      <c r="AN219">
        <v>4.6440186500549299</v>
      </c>
      <c r="AO219">
        <v>4.0616936683654803</v>
      </c>
      <c r="AP219">
        <v>4.2446436882018999</v>
      </c>
      <c r="AQ219">
        <v>3.8124532699585001</v>
      </c>
      <c r="AR219">
        <v>3.6487760543823198</v>
      </c>
      <c r="AS219">
        <v>4.9381847381591797</v>
      </c>
      <c r="AT219">
        <v>3.88034272193909</v>
      </c>
      <c r="AU219">
        <v>2.8359513282775901</v>
      </c>
      <c r="AV219">
        <v>3.8358335494995099</v>
      </c>
      <c r="AW219">
        <v>5.3303275108337402</v>
      </c>
      <c r="AX219">
        <v>4.3978610038757298</v>
      </c>
      <c r="AY219">
        <v>4.7029137611389196</v>
      </c>
      <c r="AZ219">
        <v>3.7075254917144802</v>
      </c>
      <c r="BA219">
        <v>3.6947722434997599</v>
      </c>
      <c r="BB219">
        <v>3.7550113201141402</v>
      </c>
      <c r="BC219">
        <v>4.3734622001648003</v>
      </c>
      <c r="BD219">
        <v>4.3767209053039604</v>
      </c>
      <c r="BE219">
        <v>5.1931824684143102</v>
      </c>
      <c r="BF219">
        <v>3.8253123760223402</v>
      </c>
      <c r="BG219">
        <v>3.4339451789856001</v>
      </c>
      <c r="BH219">
        <v>3.2938084602356001</v>
      </c>
      <c r="BI219">
        <v>3.7345736026763898</v>
      </c>
      <c r="BJ219">
        <v>3.94853568077087</v>
      </c>
      <c r="BK219">
        <v>3.95965600013733</v>
      </c>
      <c r="BL219">
        <v>5.1539535522460902</v>
      </c>
      <c r="BM219">
        <v>5.2528238296508798</v>
      </c>
      <c r="BN219">
        <v>4.5234389305114799</v>
      </c>
      <c r="BO219">
        <v>4.0201373100280797</v>
      </c>
      <c r="BP219">
        <v>3.34558176994324</v>
      </c>
      <c r="BQ219">
        <v>3.4484524726867698</v>
      </c>
      <c r="BR219">
        <v>3.4493577480316202</v>
      </c>
      <c r="BS219">
        <v>3.4657857418060298</v>
      </c>
      <c r="BT219">
        <v>5.4945092201232901</v>
      </c>
      <c r="BU219">
        <v>4.9774875640869096</v>
      </c>
      <c r="BV219">
        <v>4.6965365409851101</v>
      </c>
      <c r="BW219">
        <v>4.2361621856689498</v>
      </c>
      <c r="BX219">
        <v>3.5789718627929701</v>
      </c>
      <c r="BY219">
        <v>5.10349798202515</v>
      </c>
      <c r="BZ219">
        <v>4.1438574790954599</v>
      </c>
      <c r="CA219">
        <v>3.5341987609863299</v>
      </c>
      <c r="CB219">
        <v>4.1629366874694798</v>
      </c>
      <c r="CC219">
        <v>5.3346872329711896</v>
      </c>
      <c r="CD219">
        <v>4.7421669960021999</v>
      </c>
      <c r="CE219">
        <v>3.8540499210357702</v>
      </c>
      <c r="CF219">
        <v>3.8823821544647199</v>
      </c>
      <c r="CG219">
        <v>4.7372179031372097</v>
      </c>
      <c r="CH219">
        <v>3.65229439735413</v>
      </c>
      <c r="CI219">
        <v>3.9653344154357901</v>
      </c>
      <c r="CJ219">
        <v>4.5044002532959002</v>
      </c>
      <c r="CK219">
        <v>4.6736507415771502</v>
      </c>
      <c r="CL219">
        <v>4.4789075851440403</v>
      </c>
      <c r="CM219">
        <v>4.7274417877197301</v>
      </c>
      <c r="CN219">
        <v>4.7227444648742702</v>
      </c>
      <c r="CO219">
        <v>5.38850975036621</v>
      </c>
      <c r="CP219">
        <v>6.2988820075988796</v>
      </c>
      <c r="CQ219">
        <v>4.3242745399475098</v>
      </c>
      <c r="CR219">
        <v>4.0612988471984899</v>
      </c>
      <c r="CS219">
        <v>4.2583141326904297</v>
      </c>
      <c r="CT219">
        <v>4.4449014663696298</v>
      </c>
      <c r="CU219">
        <v>3.7942557334899898</v>
      </c>
      <c r="CV219">
        <v>4.93344926834106</v>
      </c>
      <c r="CW219">
        <v>5.0012040138244602</v>
      </c>
      <c r="CX219">
        <v>4.5096869468689</v>
      </c>
      <c r="CY219">
        <v>4.2081403732299796</v>
      </c>
      <c r="CZ219">
        <v>3.2430980205535902</v>
      </c>
      <c r="DA219">
        <v>3.73553562164307</v>
      </c>
      <c r="DB219">
        <v>4.9422507286071804</v>
      </c>
      <c r="DC219">
        <v>6.0236449241638201</v>
      </c>
      <c r="DD219">
        <v>5.7364640235900897</v>
      </c>
      <c r="DE219">
        <v>3.8240709304809601</v>
      </c>
      <c r="DF219">
        <v>4.4056582450866699</v>
      </c>
      <c r="DG219">
        <v>4.7092266082763699</v>
      </c>
      <c r="DH219">
        <v>3.7069401741027801</v>
      </c>
      <c r="DI219">
        <v>4.4953246116638201</v>
      </c>
      <c r="DJ219">
        <v>4.9647555351257298</v>
      </c>
      <c r="DK219">
        <v>4.4002871513366699</v>
      </c>
      <c r="DL219">
        <v>4.5900006294250497</v>
      </c>
      <c r="DM219">
        <v>3.8497564792633101</v>
      </c>
      <c r="DN219">
        <v>4.2605257034301802</v>
      </c>
      <c r="DO219">
        <v>5.5202093124389702</v>
      </c>
      <c r="DP219">
        <v>3.8358118534088099</v>
      </c>
      <c r="DQ219">
        <v>2.7531316280364999</v>
      </c>
      <c r="DR219">
        <v>3.82658863067627</v>
      </c>
      <c r="DS219">
        <v>5.5299353599548304</v>
      </c>
      <c r="DT219">
        <v>4.3246703147888201</v>
      </c>
      <c r="DU219">
        <v>4.8595175743103001</v>
      </c>
      <c r="DV219">
        <v>3.8005113601684601</v>
      </c>
      <c r="DW219">
        <v>3.71235227584839</v>
      </c>
      <c r="DX219">
        <v>3.8756577968597399</v>
      </c>
      <c r="DY219">
        <v>4.6342420578002903</v>
      </c>
      <c r="DZ219">
        <v>4.2300286293029803</v>
      </c>
      <c r="EA219">
        <v>4.9045047760009801</v>
      </c>
      <c r="EB219">
        <v>3.7624859809875502</v>
      </c>
      <c r="EC219">
        <v>3.7381510734558101</v>
      </c>
      <c r="ED219">
        <v>3.3089735507965101</v>
      </c>
      <c r="EE219">
        <v>4.1329789161682102</v>
      </c>
      <c r="EF219">
        <v>3.8381879329681401</v>
      </c>
      <c r="EG219">
        <v>3.7606434822082502</v>
      </c>
      <c r="EH219">
        <v>4.9761457443237296</v>
      </c>
      <c r="EI219">
        <v>5.3312411308288601</v>
      </c>
      <c r="EJ219">
        <v>4.4749345779418901</v>
      </c>
      <c r="EK219">
        <v>4.0845823287963903</v>
      </c>
      <c r="EL219">
        <v>3.4030561447143599</v>
      </c>
      <c r="EM219">
        <v>3.4146156311035201</v>
      </c>
      <c r="EN219">
        <v>3.76551342010498</v>
      </c>
      <c r="EO219">
        <v>3.8434150218963601</v>
      </c>
      <c r="EP219">
        <v>5.9996628761291504</v>
      </c>
      <c r="EQ219">
        <v>4.8980612754821804</v>
      </c>
      <c r="ER219">
        <v>4.8717813491821298</v>
      </c>
      <c r="ES219">
        <v>4.0042843818664604</v>
      </c>
      <c r="ET219">
        <v>3.5680079460143999</v>
      </c>
      <c r="EU219">
        <v>316.78506469726602</v>
      </c>
      <c r="EV219">
        <v>497.03997802734398</v>
      </c>
      <c r="EW219">
        <v>491.76910400390602</v>
      </c>
      <c r="EX219">
        <v>482.49444580078102</v>
      </c>
      <c r="EY219">
        <v>360.33712768554699</v>
      </c>
      <c r="EZ219">
        <v>442.848876953125</v>
      </c>
      <c r="FA219">
        <v>322.13116455078102</v>
      </c>
      <c r="FB219">
        <v>332.61776733398398</v>
      </c>
      <c r="FC219">
        <v>105.04257965087901</v>
      </c>
      <c r="FD219">
        <v>65.234657287597699</v>
      </c>
      <c r="FE219">
        <v>639.82086181640602</v>
      </c>
      <c r="FF219">
        <v>581.350341796875</v>
      </c>
      <c r="FG219">
        <v>177.53573608398401</v>
      </c>
      <c r="FH219">
        <v>467.05368041992199</v>
      </c>
      <c r="FI219">
        <v>1398.64245605469</v>
      </c>
      <c r="FJ219">
        <v>1758.61352539063</v>
      </c>
      <c r="FK219">
        <v>133.06692504882801</v>
      </c>
      <c r="FL219">
        <v>236.22315979003901</v>
      </c>
      <c r="FM219">
        <v>813.83367919921898</v>
      </c>
      <c r="FN219">
        <v>683.298828125</v>
      </c>
      <c r="FO219">
        <v>685.2578125</v>
      </c>
      <c r="FP219">
        <v>859.10308837890602</v>
      </c>
      <c r="FQ219">
        <v>446.50555419921898</v>
      </c>
      <c r="FR219">
        <v>750.12243652343795</v>
      </c>
      <c r="FS219">
        <v>855.58740234375</v>
      </c>
      <c r="FT219">
        <v>1224.57995605469</v>
      </c>
      <c r="FU219">
        <v>1012.71148681641</v>
      </c>
      <c r="FV219">
        <v>983.58941650390602</v>
      </c>
      <c r="FW219">
        <v>1057.48767089844</v>
      </c>
      <c r="FX219">
        <v>750.45721435546898</v>
      </c>
      <c r="FY219">
        <v>345.51181030273398</v>
      </c>
      <c r="FZ219">
        <v>13.087338447570801</v>
      </c>
      <c r="GA219">
        <v>178.22657775878901</v>
      </c>
      <c r="GB219">
        <v>955.205078125</v>
      </c>
      <c r="GC219">
        <v>225.44241333007801</v>
      </c>
      <c r="GD219">
        <v>224.63969421386699</v>
      </c>
      <c r="GE219">
        <v>1081.51086425781</v>
      </c>
      <c r="GF219">
        <v>990.92712402343795</v>
      </c>
      <c r="GG219">
        <v>69.021896362304702</v>
      </c>
      <c r="GH219">
        <v>47.609920501708999</v>
      </c>
      <c r="GI219">
        <v>178.21684265136699</v>
      </c>
      <c r="GJ219">
        <v>746.47467041015602</v>
      </c>
      <c r="GK219">
        <v>865.19384765625</v>
      </c>
      <c r="GL219">
        <v>499.69522094726602</v>
      </c>
      <c r="GM219">
        <v>588.9638671875</v>
      </c>
      <c r="GN219">
        <v>144.21766662597699</v>
      </c>
      <c r="GO219">
        <v>84.929443359375</v>
      </c>
      <c r="GP219">
        <v>310.64349365234398</v>
      </c>
      <c r="GQ219">
        <v>318.59323120117199</v>
      </c>
      <c r="GR219">
        <v>143.79794311523401</v>
      </c>
      <c r="GS219">
        <v>102.222869873047</v>
      </c>
      <c r="GT219">
        <v>370.60989379882801</v>
      </c>
      <c r="GU219">
        <v>241.47991943359401</v>
      </c>
      <c r="GV219">
        <v>627.00872802734398</v>
      </c>
      <c r="GW219">
        <v>1.04664099216461</v>
      </c>
      <c r="GX219">
        <v>532.45007324218795</v>
      </c>
      <c r="GY219">
        <v>173.88984680175801</v>
      </c>
      <c r="GZ219">
        <v>357.86975097656301</v>
      </c>
      <c r="HA219">
        <v>83.710533142089801</v>
      </c>
      <c r="HB219">
        <v>129.88815307617199</v>
      </c>
      <c r="HC219">
        <v>384.12976074218801</v>
      </c>
      <c r="HD219">
        <v>48.828079223632798</v>
      </c>
      <c r="HE219">
        <v>29.875034332275401</v>
      </c>
      <c r="HF219">
        <v>221.49264526367199</v>
      </c>
      <c r="HG219">
        <v>555.01165771484398</v>
      </c>
      <c r="HH219">
        <v>76.777069091796903</v>
      </c>
      <c r="HI219">
        <v>490.60171508789102</v>
      </c>
      <c r="HJ219">
        <v>180.15020751953099</v>
      </c>
      <c r="HK219">
        <v>209.84846496582</v>
      </c>
      <c r="HL219">
        <v>53.492321014404297</v>
      </c>
      <c r="HM219">
        <v>140.77377319335901</v>
      </c>
      <c r="HN219">
        <v>79.403022766113295</v>
      </c>
      <c r="HO219">
        <v>1338.40234375</v>
      </c>
      <c r="HP219">
        <v>52.515769958496101</v>
      </c>
      <c r="HQ219">
        <v>262.53070068359398</v>
      </c>
      <c r="HR219">
        <v>482.53268432617199</v>
      </c>
      <c r="HS219">
        <v>455.36874389648398</v>
      </c>
      <c r="HT219">
        <v>405.779541015625</v>
      </c>
      <c r="HU219">
        <v>350.83139038085898</v>
      </c>
      <c r="HV219">
        <v>488.61474609375</v>
      </c>
      <c r="HW219">
        <v>351.68127441406301</v>
      </c>
      <c r="HX219">
        <v>244.80984497070301</v>
      </c>
      <c r="HY219">
        <v>121.252639770508</v>
      </c>
      <c r="HZ219">
        <v>69.582855224609403</v>
      </c>
      <c r="IA219">
        <v>628.20947265625</v>
      </c>
      <c r="IB219">
        <v>495.39538574218801</v>
      </c>
      <c r="IC219">
        <v>172.39651489257801</v>
      </c>
      <c r="ID219">
        <v>384.73379516601602</v>
      </c>
      <c r="IE219">
        <v>1295.5009765625</v>
      </c>
      <c r="IF219">
        <v>2254.44213867188</v>
      </c>
      <c r="IG219">
        <v>140.75267028808599</v>
      </c>
      <c r="IH219">
        <v>224.75430297851599</v>
      </c>
      <c r="II219">
        <v>867.17767333984398</v>
      </c>
      <c r="IJ219">
        <v>654.04040527343795</v>
      </c>
      <c r="IK219">
        <v>719.10943603515602</v>
      </c>
      <c r="IL219">
        <v>982.18658447265602</v>
      </c>
      <c r="IM219">
        <v>461.139892578125</v>
      </c>
      <c r="IN219">
        <v>729.84271240234398</v>
      </c>
      <c r="IO219">
        <v>1174.83288574219</v>
      </c>
      <c r="IP219">
        <v>921.117919921875</v>
      </c>
      <c r="IQ219">
        <v>1041.61535644531</v>
      </c>
      <c r="IR219">
        <v>891.904052734375</v>
      </c>
      <c r="IS219">
        <v>898.838623046875</v>
      </c>
      <c r="IT219">
        <v>779.13641357421898</v>
      </c>
      <c r="IU219">
        <v>336.70449829101602</v>
      </c>
      <c r="IV219">
        <v>8.5868253707885707</v>
      </c>
      <c r="IW219">
        <v>140.87998962402301</v>
      </c>
      <c r="IX219">
        <v>923.42431640625</v>
      </c>
      <c r="IY219">
        <v>216.37048339843801</v>
      </c>
      <c r="IZ219">
        <v>206.01837158203099</v>
      </c>
      <c r="JA219">
        <v>871.96148681640602</v>
      </c>
      <c r="JB219">
        <v>1055.18725585938</v>
      </c>
      <c r="JC219">
        <v>78.5703125</v>
      </c>
      <c r="JD219">
        <v>49.617916107177699</v>
      </c>
      <c r="JE219">
        <v>199.43772888183599</v>
      </c>
      <c r="JF219">
        <v>784.72332763671898</v>
      </c>
      <c r="JG219">
        <v>774.37603759765602</v>
      </c>
      <c r="JH219">
        <v>523.10150146484398</v>
      </c>
      <c r="JI219">
        <v>541.00158691406295</v>
      </c>
      <c r="JJ219">
        <v>201.85125732421901</v>
      </c>
      <c r="JK219">
        <v>102.230598449707</v>
      </c>
      <c r="JL219">
        <v>320.10076904296898</v>
      </c>
      <c r="JM219">
        <v>264.40139770507801</v>
      </c>
      <c r="JN219">
        <v>220.09031677246099</v>
      </c>
      <c r="JO219">
        <v>121.454177856445</v>
      </c>
      <c r="JP219">
        <v>395.39514160156301</v>
      </c>
      <c r="JQ219">
        <v>235.27142333984401</v>
      </c>
      <c r="JR219">
        <v>552.29608154296898</v>
      </c>
      <c r="JS219">
        <v>0.68344503641128496</v>
      </c>
      <c r="JT219">
        <v>834.36364746093795</v>
      </c>
      <c r="JU219">
        <v>197.9755859375</v>
      </c>
      <c r="JV219">
        <v>268.22030639648398</v>
      </c>
      <c r="JW219">
        <v>124.81829833984401</v>
      </c>
      <c r="JX219">
        <v>110.496826171875</v>
      </c>
      <c r="JY219">
        <v>390.54266357421898</v>
      </c>
      <c r="JZ219">
        <v>50.347122192382798</v>
      </c>
      <c r="KA219">
        <v>44.537574768066399</v>
      </c>
      <c r="KB219">
        <v>154.19967651367199</v>
      </c>
      <c r="KC219">
        <v>500.65484619140602</v>
      </c>
      <c r="KD219">
        <v>90.998863220214801</v>
      </c>
      <c r="KE219">
        <v>416.72717285156301</v>
      </c>
      <c r="KF219">
        <v>256.61486816406301</v>
      </c>
      <c r="KG219">
        <v>199.82766723632801</v>
      </c>
      <c r="KH219">
        <v>56.441329956054702</v>
      </c>
      <c r="KI219">
        <v>159.04164123535199</v>
      </c>
      <c r="KJ219">
        <v>81.289176940917997</v>
      </c>
      <c r="KK219">
        <v>1356.25183105469</v>
      </c>
      <c r="KL219">
        <v>60.973636627197301</v>
      </c>
      <c r="KM219">
        <f>MATCH(A219,[1]ADOS!$G:$G,0)</f>
        <v>292</v>
      </c>
      <c r="KN219" t="str">
        <f>INDEX([1]ADOS!$H:$H,KM219)</f>
        <v xml:space="preserve">NO DSM_IV questions 4a/4b is no and not atypical </v>
      </c>
      <c r="KO219" t="e">
        <f t="shared" si="9"/>
        <v>#VALUE!</v>
      </c>
      <c r="KP219">
        <f t="shared" si="10"/>
        <v>0</v>
      </c>
      <c r="KQ219">
        <v>0</v>
      </c>
      <c r="KR219" t="str">
        <f>INDEX([1]ADOS!$I:$I,KM219)</f>
        <v>Male</v>
      </c>
      <c r="KS219">
        <v>38</v>
      </c>
      <c r="KT219">
        <f t="shared" si="11"/>
        <v>1</v>
      </c>
      <c r="KU219">
        <v>25</v>
      </c>
      <c r="KV219">
        <v>365</v>
      </c>
    </row>
    <row r="220" spans="1:308" ht="15.5" x14ac:dyDescent="0.35">
      <c r="A220" s="1">
        <v>677040</v>
      </c>
      <c r="B220" s="1" t="s">
        <v>7</v>
      </c>
      <c r="C220">
        <v>5.7491860389709499</v>
      </c>
      <c r="D220">
        <v>4.0031933784484899</v>
      </c>
      <c r="E220">
        <v>3.6106121540069598</v>
      </c>
      <c r="F220">
        <v>3.6752023696899401</v>
      </c>
      <c r="G220">
        <v>5.4593248367309597</v>
      </c>
      <c r="H220">
        <v>4.5588264465331996</v>
      </c>
      <c r="I220">
        <v>4.1658616065979004</v>
      </c>
      <c r="J220">
        <v>4.0382022857665998</v>
      </c>
      <c r="K220">
        <v>4.6529693603515598</v>
      </c>
      <c r="L220">
        <v>3.7843816280364999</v>
      </c>
      <c r="M220">
        <v>3.8539304733276398</v>
      </c>
      <c r="N220">
        <v>4.5950813293456996</v>
      </c>
      <c r="O220">
        <v>5.1196866035461399</v>
      </c>
      <c r="P220">
        <v>4.4663491249084499</v>
      </c>
      <c r="Q220">
        <v>4.8571429252624503</v>
      </c>
      <c r="R220">
        <v>4.8565559387206996</v>
      </c>
      <c r="S220">
        <v>6.0775842666626003</v>
      </c>
      <c r="T220">
        <v>6.8174352645873997</v>
      </c>
      <c r="U220">
        <v>4.1470680236816397</v>
      </c>
      <c r="V220">
        <v>3.58031058311462</v>
      </c>
      <c r="W220">
        <v>4.3246006965637198</v>
      </c>
      <c r="X220">
        <v>4.15252637863159</v>
      </c>
      <c r="Y220">
        <v>3.4683365821838401</v>
      </c>
      <c r="Z220">
        <v>5.30094718933106</v>
      </c>
      <c r="AA220">
        <v>5.0206136703491202</v>
      </c>
      <c r="AB220">
        <v>4.80295705795288</v>
      </c>
      <c r="AC220">
        <v>4.2817144393920898</v>
      </c>
      <c r="AD220">
        <v>3.1601691246032702</v>
      </c>
      <c r="AE220">
        <v>3.7382884025573699</v>
      </c>
      <c r="AF220">
        <v>5.1381883621215803</v>
      </c>
      <c r="AG220">
        <v>6.2545266151428196</v>
      </c>
      <c r="AH220">
        <v>5.2562098503112802</v>
      </c>
      <c r="AI220">
        <v>3.93584108352661</v>
      </c>
      <c r="AJ220">
        <v>4.2729835510253897</v>
      </c>
      <c r="AK220">
        <v>4.5951566696167001</v>
      </c>
      <c r="AL220">
        <v>3.9689581394195601</v>
      </c>
      <c r="AM220">
        <v>4.7937092781066903</v>
      </c>
      <c r="AN220">
        <v>4.8952112197876003</v>
      </c>
      <c r="AO220">
        <v>4.4256000518798801</v>
      </c>
      <c r="AP220">
        <v>4.2193174362182599</v>
      </c>
      <c r="AQ220">
        <v>3.9099988937377899</v>
      </c>
      <c r="AR220">
        <v>3.7151792049407999</v>
      </c>
      <c r="AS220">
        <v>5.3952927589416504</v>
      </c>
      <c r="AT220">
        <v>3.9176120758056601</v>
      </c>
      <c r="AU220">
        <v>2.73684525489807</v>
      </c>
      <c r="AV220">
        <v>3.7154612541198699</v>
      </c>
      <c r="AW220">
        <v>5.9495816230773899</v>
      </c>
      <c r="AX220">
        <v>4.7918510437011701</v>
      </c>
      <c r="AY220">
        <v>4.7522263526916504</v>
      </c>
      <c r="AZ220">
        <v>4.2034859657287598</v>
      </c>
      <c r="BA220">
        <v>3.6658365726470898</v>
      </c>
      <c r="BB220">
        <v>4.0694308280944798</v>
      </c>
      <c r="BC220">
        <v>4.8213543891906703</v>
      </c>
      <c r="BD220">
        <v>4.1902985572814897</v>
      </c>
      <c r="BE220">
        <v>4.9555702209472701</v>
      </c>
      <c r="BF220">
        <v>3.6508638858795202</v>
      </c>
      <c r="BG220">
        <v>3.3989124298095699</v>
      </c>
      <c r="BH220">
        <v>3.2861895561218302</v>
      </c>
      <c r="BI220">
        <v>3.7619049549102801</v>
      </c>
      <c r="BJ220">
        <v>4.1035223007202202</v>
      </c>
      <c r="BK220">
        <v>3.72408175468445</v>
      </c>
      <c r="BL220">
        <v>4.8653683662414604</v>
      </c>
      <c r="BM220">
        <v>5.6426072120666504</v>
      </c>
      <c r="BN220">
        <v>4.67346143722534</v>
      </c>
      <c r="BO220">
        <v>4.4436521530151403</v>
      </c>
      <c r="BP220">
        <v>3.5566360950470002</v>
      </c>
      <c r="BQ220">
        <v>3.7028391361236599</v>
      </c>
      <c r="BR220">
        <v>3.7379224300384499</v>
      </c>
      <c r="BS220">
        <v>3.5591983795165998</v>
      </c>
      <c r="BT220">
        <v>5.5551080703735396</v>
      </c>
      <c r="BU220">
        <v>4.7805685997009304</v>
      </c>
      <c r="BV220">
        <v>5.1336760520935103</v>
      </c>
      <c r="BW220">
        <v>3.9994804859161399</v>
      </c>
      <c r="BX220">
        <v>3.5145909786224401</v>
      </c>
      <c r="BY220">
        <v>5.1234993934631401</v>
      </c>
      <c r="BZ220">
        <v>4.2072234153747603</v>
      </c>
      <c r="CA220">
        <v>4.0609931945800799</v>
      </c>
      <c r="CB220">
        <v>3.9553871154785201</v>
      </c>
      <c r="CC220">
        <v>5.3465595245361301</v>
      </c>
      <c r="CD220">
        <v>5.2644066810607901</v>
      </c>
      <c r="CE220">
        <v>4.6767134666442898</v>
      </c>
      <c r="CF220">
        <v>4.1367430686950701</v>
      </c>
      <c r="CG220">
        <v>4.6266860961914098</v>
      </c>
      <c r="CH220">
        <v>3.6776368618011501</v>
      </c>
      <c r="CI220">
        <v>4.0067920684814498</v>
      </c>
      <c r="CJ220">
        <v>4.5107460021972701</v>
      </c>
      <c r="CK220">
        <v>5.32997846603394</v>
      </c>
      <c r="CL220">
        <v>4.6535191535949698</v>
      </c>
      <c r="CM220">
        <v>4.8538746833801296</v>
      </c>
      <c r="CN220">
        <v>4.8668146133422896</v>
      </c>
      <c r="CO220">
        <v>6.2627005577087402</v>
      </c>
      <c r="CP220">
        <v>7.1724472045898402</v>
      </c>
      <c r="CQ220">
        <v>4.3046431541442898</v>
      </c>
      <c r="CR220">
        <v>3.9263291358947798</v>
      </c>
      <c r="CS220">
        <v>4.3656573295593297</v>
      </c>
      <c r="CT220">
        <v>4.0390701293945304</v>
      </c>
      <c r="CU220">
        <v>3.6742637157440199</v>
      </c>
      <c r="CV220">
        <v>5.3546080589294398</v>
      </c>
      <c r="CW220">
        <v>4.82330369949341</v>
      </c>
      <c r="CX220">
        <v>4.6398658752441397</v>
      </c>
      <c r="CY220">
        <v>4.3765764236450204</v>
      </c>
      <c r="CZ220">
        <v>3.34936547279358</v>
      </c>
      <c r="DA220">
        <v>3.7546374797821001</v>
      </c>
      <c r="DB220">
        <v>4.8389873504638699</v>
      </c>
      <c r="DC220">
        <v>6.5609483718872097</v>
      </c>
      <c r="DD220">
        <v>6.11930274963379</v>
      </c>
      <c r="DE220">
        <v>3.6899716854095499</v>
      </c>
      <c r="DF220">
        <v>4.7767758369445801</v>
      </c>
      <c r="DG220">
        <v>4.9941973686218297</v>
      </c>
      <c r="DH220">
        <v>4.1664142608642596</v>
      </c>
      <c r="DI220">
        <v>4.8601136207580602</v>
      </c>
      <c r="DJ220">
        <v>5.1093664169311497</v>
      </c>
      <c r="DK220">
        <v>4.4325146675109899</v>
      </c>
      <c r="DL220">
        <v>4.6814894676208496</v>
      </c>
      <c r="DM220">
        <v>3.8054652214050302</v>
      </c>
      <c r="DN220">
        <v>3.7715430259704599</v>
      </c>
      <c r="DO220">
        <v>5.8380179405212402</v>
      </c>
      <c r="DP220">
        <v>3.7657058238983199</v>
      </c>
      <c r="DQ220">
        <v>2.8357570171356201</v>
      </c>
      <c r="DR220">
        <v>3.8479049205779998</v>
      </c>
      <c r="DS220">
        <v>5.9120931625366202</v>
      </c>
      <c r="DT220">
        <v>4.8574247360229501</v>
      </c>
      <c r="DU220">
        <v>5.0008349418640101</v>
      </c>
      <c r="DV220">
        <v>4.1927456855773899</v>
      </c>
      <c r="DW220">
        <v>3.67278957366943</v>
      </c>
      <c r="DX220">
        <v>4.0310502052307102</v>
      </c>
      <c r="DY220">
        <v>4.2987937927246103</v>
      </c>
      <c r="DZ220">
        <v>4.1071100234985396</v>
      </c>
      <c r="EA220">
        <v>5.6729974746704102</v>
      </c>
      <c r="EB220">
        <v>3.7786991596221902</v>
      </c>
      <c r="EC220">
        <v>3.6189563274383501</v>
      </c>
      <c r="ED220">
        <v>3.4424881935119598</v>
      </c>
      <c r="EE220">
        <v>4.0714836120605504</v>
      </c>
      <c r="EF220">
        <v>4.02309274673462</v>
      </c>
      <c r="EG220">
        <v>3.70631074905396</v>
      </c>
      <c r="EH220">
        <v>5.0465507507324201</v>
      </c>
      <c r="EI220">
        <v>5.8898949623107901</v>
      </c>
      <c r="EJ220">
        <v>4.64577388763428</v>
      </c>
      <c r="EK220">
        <v>3.8477270603179901</v>
      </c>
      <c r="EL220">
        <v>3.8860521316528298</v>
      </c>
      <c r="EM220">
        <v>3.6033232212066699</v>
      </c>
      <c r="EN220">
        <v>3.8154919147491499</v>
      </c>
      <c r="EO220">
        <v>3.6226117610931401</v>
      </c>
      <c r="EP220">
        <v>6.84853315353394</v>
      </c>
      <c r="EQ220">
        <v>4.53531742095947</v>
      </c>
      <c r="ER220">
        <v>4.7932147979736301</v>
      </c>
      <c r="ES220">
        <v>3.9741072654724099</v>
      </c>
      <c r="ET220">
        <v>3.6913321018218999</v>
      </c>
      <c r="EU220">
        <v>243.51152038574199</v>
      </c>
      <c r="EV220">
        <v>470.67224121093801</v>
      </c>
      <c r="EW220">
        <v>507.6044921875</v>
      </c>
      <c r="EX220">
        <v>520.58416748046898</v>
      </c>
      <c r="EY220">
        <v>228.10595703125</v>
      </c>
      <c r="EZ220">
        <v>477.17297363281301</v>
      </c>
      <c r="FA220">
        <v>385.59005737304699</v>
      </c>
      <c r="FB220">
        <v>244.97572326660199</v>
      </c>
      <c r="FC220">
        <v>159.650955200195</v>
      </c>
      <c r="FD220">
        <v>61.236980438232401</v>
      </c>
      <c r="FE220">
        <v>653.136474609375</v>
      </c>
      <c r="FF220">
        <v>585.99029541015602</v>
      </c>
      <c r="FG220">
        <v>198.12071228027301</v>
      </c>
      <c r="FH220">
        <v>387.81774902343801</v>
      </c>
      <c r="FI220">
        <v>1583.18310546875</v>
      </c>
      <c r="FJ220">
        <v>2210.69775390625</v>
      </c>
      <c r="FK220">
        <v>168.17663574218801</v>
      </c>
      <c r="FL220">
        <v>269.10272216796898</v>
      </c>
      <c r="FM220">
        <v>757.69622802734398</v>
      </c>
      <c r="FN220">
        <v>461.219970703125</v>
      </c>
      <c r="FO220">
        <v>680.91522216796898</v>
      </c>
      <c r="FP220">
        <v>871.87640380859398</v>
      </c>
      <c r="FQ220">
        <v>501.66366577148398</v>
      </c>
      <c r="FR220">
        <v>911.98211669921898</v>
      </c>
      <c r="FS220">
        <v>939.49157714843795</v>
      </c>
      <c r="FT220">
        <v>1085.92333984375</v>
      </c>
      <c r="FU220">
        <v>1187.04174804688</v>
      </c>
      <c r="FV220">
        <v>820.708740234375</v>
      </c>
      <c r="FW220">
        <v>1098.98046875</v>
      </c>
      <c r="FX220">
        <v>965.05621337890602</v>
      </c>
      <c r="FY220">
        <v>383.93991088867199</v>
      </c>
      <c r="FZ220">
        <v>6.3168716430664098</v>
      </c>
      <c r="GA220">
        <v>197.203048706055</v>
      </c>
      <c r="GB220">
        <v>942.07238769531295</v>
      </c>
      <c r="GC220">
        <v>232.47743225097699</v>
      </c>
      <c r="GD220">
        <v>214.90669250488301</v>
      </c>
      <c r="GE220">
        <v>733.68768310546898</v>
      </c>
      <c r="GF220">
        <v>838.80975341796898</v>
      </c>
      <c r="GG220">
        <v>132.29373168945301</v>
      </c>
      <c r="GH220">
        <v>41.634490966796903</v>
      </c>
      <c r="GI220">
        <v>357.01422119140602</v>
      </c>
      <c r="GJ220">
        <v>738.41741943359398</v>
      </c>
      <c r="GK220">
        <v>798.19354248046898</v>
      </c>
      <c r="GL220">
        <v>574.79833984375</v>
      </c>
      <c r="GM220">
        <v>566.4619140625</v>
      </c>
      <c r="GN220">
        <v>194.95210266113301</v>
      </c>
      <c r="GO220">
        <v>115.36074829101599</v>
      </c>
      <c r="GP220">
        <v>300.08157348632801</v>
      </c>
      <c r="GQ220">
        <v>349.09567260742199</v>
      </c>
      <c r="GR220">
        <v>163.24729919433599</v>
      </c>
      <c r="GS220">
        <v>115.640914916992</v>
      </c>
      <c r="GT220">
        <v>419.65435791015602</v>
      </c>
      <c r="GU220">
        <v>290.83786010742199</v>
      </c>
      <c r="GV220">
        <v>608.10028076171898</v>
      </c>
      <c r="GW220">
        <v>0.25133398175239602</v>
      </c>
      <c r="GX220">
        <v>877.32440185546898</v>
      </c>
      <c r="GY220">
        <v>124.825225830078</v>
      </c>
      <c r="GZ220">
        <v>259.37683105468801</v>
      </c>
      <c r="HA220">
        <v>57.440700531005902</v>
      </c>
      <c r="HB220">
        <v>148.78265380859401</v>
      </c>
      <c r="HC220">
        <v>374.96987915039102</v>
      </c>
      <c r="HD220">
        <v>27.679054260253899</v>
      </c>
      <c r="HE220">
        <v>35.382789611816399</v>
      </c>
      <c r="HF220">
        <v>153.75343322753901</v>
      </c>
      <c r="HG220">
        <v>365.32290649414102</v>
      </c>
      <c r="HH220">
        <v>75.861000061035199</v>
      </c>
      <c r="HI220">
        <v>490.07269287109398</v>
      </c>
      <c r="HJ220">
        <v>210.54489135742199</v>
      </c>
      <c r="HK220">
        <v>237.205490112305</v>
      </c>
      <c r="HL220">
        <v>64.901412963867202</v>
      </c>
      <c r="HM220">
        <v>125.176345825195</v>
      </c>
      <c r="HN220">
        <v>103.067863464355</v>
      </c>
      <c r="HO220">
        <v>1041.46728515625</v>
      </c>
      <c r="HP220">
        <v>90.586929321289105</v>
      </c>
      <c r="HQ220">
        <v>343.833984375</v>
      </c>
      <c r="HR220">
        <v>545.89825439453102</v>
      </c>
      <c r="HS220">
        <v>434.87570190429699</v>
      </c>
      <c r="HT220">
        <v>478.34384155273398</v>
      </c>
      <c r="HU220">
        <v>378.83938598632801</v>
      </c>
      <c r="HV220">
        <v>440.81512451171898</v>
      </c>
      <c r="HW220">
        <v>472.423828125</v>
      </c>
      <c r="HX220">
        <v>339.12802124023398</v>
      </c>
      <c r="HY220">
        <v>158.44517517089801</v>
      </c>
      <c r="HZ220">
        <v>71.020271301269503</v>
      </c>
      <c r="IA220">
        <v>636.4755859375</v>
      </c>
      <c r="IB220">
        <v>600.96502685546898</v>
      </c>
      <c r="IC220">
        <v>204.09719848632801</v>
      </c>
      <c r="ID220">
        <v>496.03945922851602</v>
      </c>
      <c r="IE220">
        <v>1401.38342285156</v>
      </c>
      <c r="IF220">
        <v>2066.1923828125</v>
      </c>
      <c r="IG220">
        <v>129.57084655761699</v>
      </c>
      <c r="IH220">
        <v>222.30319213867199</v>
      </c>
      <c r="II220">
        <v>1125.81774902344</v>
      </c>
      <c r="IJ220">
        <v>696.30828857421898</v>
      </c>
      <c r="IK220">
        <v>651.998291015625</v>
      </c>
      <c r="IL220">
        <v>972.308349609375</v>
      </c>
      <c r="IM220">
        <v>455.22555541992199</v>
      </c>
      <c r="IN220">
        <v>807.40478515625</v>
      </c>
      <c r="IO220">
        <v>769.09490966796898</v>
      </c>
      <c r="IP220">
        <v>1109.7236328125</v>
      </c>
      <c r="IQ220">
        <v>1015.67590332031</v>
      </c>
      <c r="IR220">
        <v>906.75</v>
      </c>
      <c r="IS220">
        <v>953.19464111328102</v>
      </c>
      <c r="IT220">
        <v>951.94982910156295</v>
      </c>
      <c r="IU220">
        <v>353.01266479492199</v>
      </c>
      <c r="IV220">
        <v>9.4604568481445295</v>
      </c>
      <c r="IW220">
        <v>212.64210510253901</v>
      </c>
      <c r="IX220">
        <v>888.8115234375</v>
      </c>
      <c r="IY220">
        <v>190.285568237305</v>
      </c>
      <c r="IZ220">
        <v>265.74066162109398</v>
      </c>
      <c r="JA220">
        <v>733.148193359375</v>
      </c>
      <c r="JB220">
        <v>837.12976074218795</v>
      </c>
      <c r="JC220">
        <v>55.636585235595703</v>
      </c>
      <c r="JD220">
        <v>55.597747802734403</v>
      </c>
      <c r="JE220">
        <v>257.07763671875</v>
      </c>
      <c r="JF220">
        <v>550.36169433593795</v>
      </c>
      <c r="JG220">
        <v>736.37042236328102</v>
      </c>
      <c r="JH220">
        <v>638.12243652343795</v>
      </c>
      <c r="JI220">
        <v>495.95452880859398</v>
      </c>
      <c r="JJ220">
        <v>209.08964538574199</v>
      </c>
      <c r="JK220">
        <v>114.00217437744099</v>
      </c>
      <c r="JL220">
        <v>306.70156860351602</v>
      </c>
      <c r="JM220">
        <v>367.0908203125</v>
      </c>
      <c r="JN220">
        <v>131.93873596191401</v>
      </c>
      <c r="JO220">
        <v>49.918254852294901</v>
      </c>
      <c r="JP220">
        <v>418.91156005859398</v>
      </c>
      <c r="JQ220">
        <v>240.84265136718801</v>
      </c>
      <c r="JR220">
        <v>669.15246582031295</v>
      </c>
      <c r="JS220">
        <v>1.1179219484329199</v>
      </c>
      <c r="JT220">
        <v>507.02978515625</v>
      </c>
      <c r="JU220">
        <v>180.28347778320301</v>
      </c>
      <c r="JV220">
        <v>346.08245849609398</v>
      </c>
      <c r="JW220">
        <v>87.738204956054702</v>
      </c>
      <c r="JX220">
        <v>90.887649536132798</v>
      </c>
      <c r="JY220">
        <v>324.96746826171898</v>
      </c>
      <c r="JZ220">
        <v>32.218040466308601</v>
      </c>
      <c r="KA220">
        <v>26.229984283447301</v>
      </c>
      <c r="KB220">
        <v>150.62693786621099</v>
      </c>
      <c r="KC220">
        <v>437.15661621093801</v>
      </c>
      <c r="KD220">
        <v>147.85995483398401</v>
      </c>
      <c r="KE220">
        <v>514.628662109375</v>
      </c>
      <c r="KF220">
        <v>253.895584106445</v>
      </c>
      <c r="KG220">
        <v>310.45993041992199</v>
      </c>
      <c r="KH220">
        <v>63.666069030761697</v>
      </c>
      <c r="KI220">
        <v>132.27424621582</v>
      </c>
      <c r="KJ220">
        <v>62.4161567687988</v>
      </c>
      <c r="KK220">
        <v>1095.60571289063</v>
      </c>
      <c r="KL220">
        <v>56.246223449707003</v>
      </c>
      <c r="KM220">
        <f>MATCH(A220,[1]ADOS!$G:$G,0)</f>
        <v>151</v>
      </c>
      <c r="KN220" t="str">
        <f>INDEX([1]ADOS!$H:$H,KM220)</f>
        <v xml:space="preserve">NO DSM_IV questions 4a/4b is no and not atypical </v>
      </c>
      <c r="KO220" t="e">
        <f t="shared" si="9"/>
        <v>#VALUE!</v>
      </c>
      <c r="KP220">
        <f t="shared" si="10"/>
        <v>0</v>
      </c>
      <c r="KQ220">
        <v>0</v>
      </c>
      <c r="KR220" t="str">
        <f>INDEX([1]ADOS!$I:$I,KM220)</f>
        <v>Female</v>
      </c>
      <c r="KS220">
        <v>38</v>
      </c>
      <c r="KT220">
        <f t="shared" si="11"/>
        <v>0</v>
      </c>
      <c r="KU220">
        <v>25</v>
      </c>
      <c r="KV220">
        <v>365</v>
      </c>
    </row>
    <row r="221" spans="1:308" ht="15.5" x14ac:dyDescent="0.35">
      <c r="A221" s="1">
        <v>690655</v>
      </c>
      <c r="B221" s="1" t="s">
        <v>7</v>
      </c>
      <c r="C221">
        <v>5.3177022933959996</v>
      </c>
      <c r="D221">
        <v>3.8319969177246098</v>
      </c>
      <c r="E221">
        <v>3.4990315437316899</v>
      </c>
      <c r="F221">
        <v>3.92378807067871</v>
      </c>
      <c r="G221">
        <v>5.6618165969848597</v>
      </c>
      <c r="H221">
        <v>4.7555403709411603</v>
      </c>
      <c r="I221">
        <v>4.5463404655456499</v>
      </c>
      <c r="J221">
        <v>4.0286598205566397</v>
      </c>
      <c r="K221">
        <v>4.4429478645324698</v>
      </c>
      <c r="L221">
        <v>3.94154572486877</v>
      </c>
      <c r="M221">
        <v>3.4994654655456499</v>
      </c>
      <c r="N221">
        <v>4.1046237945556596</v>
      </c>
      <c r="O221">
        <v>4.7846398353576696</v>
      </c>
      <c r="P221">
        <v>4.3833694458007804</v>
      </c>
      <c r="Q221">
        <v>5.0477404594421396</v>
      </c>
      <c r="R221">
        <v>5.0958108901977504</v>
      </c>
      <c r="S221">
        <v>5.3737816810607901</v>
      </c>
      <c r="T221">
        <v>6.4289398193359402</v>
      </c>
      <c r="U221">
        <v>3.9140202999114999</v>
      </c>
      <c r="V221">
        <v>3.1243052482604998</v>
      </c>
      <c r="W221">
        <v>4.4861526489257804</v>
      </c>
      <c r="X221">
        <v>4.0518069267273003</v>
      </c>
      <c r="Y221">
        <v>4.0043611526489302</v>
      </c>
      <c r="Z221">
        <v>5.0488686561584499</v>
      </c>
      <c r="AA221">
        <v>5.0021901130676296</v>
      </c>
      <c r="AB221">
        <v>4.1644124984741202</v>
      </c>
      <c r="AC221">
        <v>3.9207243919372599</v>
      </c>
      <c r="AD221">
        <v>3.4838240146636998</v>
      </c>
      <c r="AE221">
        <v>3.6748499870300302</v>
      </c>
      <c r="AF221">
        <v>4.5104312896728498</v>
      </c>
      <c r="AG221">
        <v>5.3935775756835902</v>
      </c>
      <c r="AH221">
        <v>4.9632244110107404</v>
      </c>
      <c r="AI221">
        <v>3.7613682746887198</v>
      </c>
      <c r="AJ221">
        <v>4.39721632003784</v>
      </c>
      <c r="AK221">
        <v>4.7810292243957502</v>
      </c>
      <c r="AL221">
        <v>3.6223332881927499</v>
      </c>
      <c r="AM221">
        <v>4.6086945533752397</v>
      </c>
      <c r="AN221">
        <v>4.6202416419982901</v>
      </c>
      <c r="AO221">
        <v>3.7782096862793</v>
      </c>
      <c r="AP221">
        <v>3.8754310607910201</v>
      </c>
      <c r="AQ221">
        <v>3.7873494625091602</v>
      </c>
      <c r="AR221">
        <v>3.4841375350952202</v>
      </c>
      <c r="AS221">
        <v>5.2986044883728001</v>
      </c>
      <c r="AT221">
        <v>3.9442684650421098</v>
      </c>
      <c r="AU221">
        <v>2.8423032760620099</v>
      </c>
      <c r="AV221">
        <v>3.6041109561920202</v>
      </c>
      <c r="AW221">
        <v>5.3901901245117196</v>
      </c>
      <c r="AX221">
        <v>4.2962837219238299</v>
      </c>
      <c r="AY221">
        <v>4.5762672424316397</v>
      </c>
      <c r="AZ221">
        <v>4.2221322059631401</v>
      </c>
      <c r="BA221">
        <v>3.6669323444366499</v>
      </c>
      <c r="BB221">
        <v>4.1077423095703098</v>
      </c>
      <c r="BC221">
        <v>4.9992542266845703</v>
      </c>
      <c r="BD221">
        <v>4.4754209518432599</v>
      </c>
      <c r="BE221">
        <v>4.17148780822754</v>
      </c>
      <c r="BF221">
        <v>3.4787938594818102</v>
      </c>
      <c r="BG221">
        <v>3.3160803318023699</v>
      </c>
      <c r="BH221">
        <v>3.0221035480499299</v>
      </c>
      <c r="BI221">
        <v>3.9788787364959699</v>
      </c>
      <c r="BJ221">
        <v>4.3213300704956099</v>
      </c>
      <c r="BK221">
        <v>3.9856116771697998</v>
      </c>
      <c r="BL221">
        <v>5.2554426193237296</v>
      </c>
      <c r="BM221">
        <v>4.9491505622863796</v>
      </c>
      <c r="BN221">
        <v>4.9046878814697301</v>
      </c>
      <c r="BO221">
        <v>4.2555832862854004</v>
      </c>
      <c r="BP221">
        <v>3.3576924800872798</v>
      </c>
      <c r="BQ221">
        <v>3.9389061927795401</v>
      </c>
      <c r="BR221">
        <v>3.47017168998718</v>
      </c>
      <c r="BS221">
        <v>3.6253421306610099</v>
      </c>
      <c r="BT221">
        <v>5.2167234420776403</v>
      </c>
      <c r="BU221">
        <v>4.6650824546814</v>
      </c>
      <c r="BV221">
        <v>4.55845022201538</v>
      </c>
      <c r="BW221">
        <v>4.0475301742553702</v>
      </c>
      <c r="BX221">
        <v>3.60286569595337</v>
      </c>
      <c r="BY221">
        <v>4.9124488830566397</v>
      </c>
      <c r="BZ221">
        <v>3.7540264129638699</v>
      </c>
      <c r="CA221">
        <v>3.4548652172088601</v>
      </c>
      <c r="CB221">
        <v>4.3574194908142099</v>
      </c>
      <c r="CC221">
        <v>5.3805575370788601</v>
      </c>
      <c r="CD221">
        <v>4.7441682815551802</v>
      </c>
      <c r="CE221">
        <v>4.3955426216125497</v>
      </c>
      <c r="CF221">
        <v>4.3401455879211399</v>
      </c>
      <c r="CG221">
        <v>4.5847196578979501</v>
      </c>
      <c r="CH221">
        <v>3.4789686203002899</v>
      </c>
      <c r="CI221">
        <v>3.4873778820037802</v>
      </c>
      <c r="CJ221">
        <v>4.62341403961182</v>
      </c>
      <c r="CK221">
        <v>4.5023431777954102</v>
      </c>
      <c r="CL221">
        <v>4.3281507492065403</v>
      </c>
      <c r="CM221">
        <v>4.91961717605591</v>
      </c>
      <c r="CN221">
        <v>5.2607088088989302</v>
      </c>
      <c r="CO221">
        <v>5.5771846771240199</v>
      </c>
      <c r="CP221">
        <v>6.6824665069580096</v>
      </c>
      <c r="CQ221">
        <v>4.0312786102294904</v>
      </c>
      <c r="CR221">
        <v>3.45856738090515</v>
      </c>
      <c r="CS221">
        <v>4.4099745750427299</v>
      </c>
      <c r="CT221">
        <v>4.30053615570068</v>
      </c>
      <c r="CU221">
        <v>3.6937673091888401</v>
      </c>
      <c r="CV221">
        <v>4.8994045257568404</v>
      </c>
      <c r="CW221">
        <v>4.7366051673889196</v>
      </c>
      <c r="CX221">
        <v>4.49513816833496</v>
      </c>
      <c r="CY221">
        <v>4.2075614929199201</v>
      </c>
      <c r="CZ221">
        <v>3.53390336036682</v>
      </c>
      <c r="DA221">
        <v>4.0249876976013201</v>
      </c>
      <c r="DB221">
        <v>4.5354628562927299</v>
      </c>
      <c r="DC221">
        <v>6.2813129425048801</v>
      </c>
      <c r="DD221">
        <v>5.5204625129699698</v>
      </c>
      <c r="DE221">
        <v>4.0465197563171396</v>
      </c>
      <c r="DF221">
        <v>4.4003033638000497</v>
      </c>
      <c r="DG221">
        <v>4.532470703125</v>
      </c>
      <c r="DH221">
        <v>4.3404612541198704</v>
      </c>
      <c r="DI221">
        <v>4.5243434906005904</v>
      </c>
      <c r="DJ221">
        <v>4.3232932090759304</v>
      </c>
      <c r="DK221">
        <v>3.9009974002838099</v>
      </c>
      <c r="DL221">
        <v>4.3150620460510298</v>
      </c>
      <c r="DM221">
        <v>4.1115293502807599</v>
      </c>
      <c r="DN221">
        <v>3.35864162445068</v>
      </c>
      <c r="DO221">
        <v>5.6583161354064897</v>
      </c>
      <c r="DP221">
        <v>4.1374068260192898</v>
      </c>
      <c r="DQ221">
        <v>2.92463946342468</v>
      </c>
      <c r="DR221">
        <v>3.7684140205383301</v>
      </c>
      <c r="DS221">
        <v>5.3743667602539098</v>
      </c>
      <c r="DT221">
        <v>4.3748679161071804</v>
      </c>
      <c r="DU221">
        <v>5.0343909263610804</v>
      </c>
      <c r="DV221">
        <v>3.9555788040161102</v>
      </c>
      <c r="DW221">
        <v>3.4603073596954301</v>
      </c>
      <c r="DX221">
        <v>4.1467752456665004</v>
      </c>
      <c r="DY221">
        <v>4.9404625892639196</v>
      </c>
      <c r="DZ221">
        <v>4.4693775177001998</v>
      </c>
      <c r="EA221">
        <v>4.0795049667358398</v>
      </c>
      <c r="EB221">
        <v>3.74210429191589</v>
      </c>
      <c r="EC221">
        <v>3.5914175510406499</v>
      </c>
      <c r="ED221">
        <v>3.4610326290130602</v>
      </c>
      <c r="EE221">
        <v>3.8459882736206099</v>
      </c>
      <c r="EF221">
        <v>4.2493615150451696</v>
      </c>
      <c r="EG221">
        <v>3.9341526031494101</v>
      </c>
      <c r="EH221">
        <v>4.6113348007202202</v>
      </c>
      <c r="EI221">
        <v>5.5394167900085503</v>
      </c>
      <c r="EJ221">
        <v>4.7219505310058603</v>
      </c>
      <c r="EK221">
        <v>3.9750704765319802</v>
      </c>
      <c r="EL221">
        <v>3.38657450675964</v>
      </c>
      <c r="EM221">
        <v>4.0150690078735396</v>
      </c>
      <c r="EN221">
        <v>4.3747205734252903</v>
      </c>
      <c r="EO221">
        <v>3.7789950370788601</v>
      </c>
      <c r="EP221">
        <v>5.8794445991516104</v>
      </c>
      <c r="EQ221">
        <v>4.5091733932495099</v>
      </c>
      <c r="ER221">
        <v>4.3648538589477504</v>
      </c>
      <c r="ES221">
        <v>3.83220767974854</v>
      </c>
      <c r="ET221">
        <v>4.2162823677062997</v>
      </c>
      <c r="EU221">
        <v>219.00894165039099</v>
      </c>
      <c r="EV221">
        <v>600.42333984375</v>
      </c>
      <c r="EW221">
        <v>476.94802856445301</v>
      </c>
      <c r="EX221">
        <v>384.75228881835898</v>
      </c>
      <c r="EY221">
        <v>331.54043579101602</v>
      </c>
      <c r="EZ221">
        <v>572.01324462890602</v>
      </c>
      <c r="FA221">
        <v>291.08596801757801</v>
      </c>
      <c r="FB221">
        <v>322.96984863281301</v>
      </c>
      <c r="FC221">
        <v>168.93801879882801</v>
      </c>
      <c r="FD221">
        <v>84.950340270996094</v>
      </c>
      <c r="FE221">
        <v>603.81671142578102</v>
      </c>
      <c r="FF221">
        <v>611.76678466796898</v>
      </c>
      <c r="FG221">
        <v>146.66911315918</v>
      </c>
      <c r="FH221">
        <v>644.16070556640602</v>
      </c>
      <c r="FI221">
        <v>1452.42260742188</v>
      </c>
      <c r="FJ221">
        <v>2087.28637695313</v>
      </c>
      <c r="FK221">
        <v>163.60073852539099</v>
      </c>
      <c r="FL221">
        <v>239.03367614746099</v>
      </c>
      <c r="FM221">
        <v>741.11932373046898</v>
      </c>
      <c r="FN221">
        <v>444.53451538085898</v>
      </c>
      <c r="FO221">
        <v>681.44519042968795</v>
      </c>
      <c r="FP221">
        <v>902.36700439453102</v>
      </c>
      <c r="FQ221">
        <v>482.79446411132801</v>
      </c>
      <c r="FR221">
        <v>722.25506591796898</v>
      </c>
      <c r="FS221">
        <v>974.39636230468795</v>
      </c>
      <c r="FT221">
        <v>925.029052734375</v>
      </c>
      <c r="FU221">
        <v>777.03338623046898</v>
      </c>
      <c r="FV221">
        <v>915.87542724609398</v>
      </c>
      <c r="FW221">
        <v>944.20269775390602</v>
      </c>
      <c r="FX221">
        <v>883.25799560546898</v>
      </c>
      <c r="FY221">
        <v>319.64270019531301</v>
      </c>
      <c r="FZ221">
        <v>9.3890571594238299</v>
      </c>
      <c r="GA221">
        <v>157.50341796875</v>
      </c>
      <c r="GB221">
        <v>637.29888916015602</v>
      </c>
      <c r="GC221">
        <v>183.84896850585901</v>
      </c>
      <c r="GD221">
        <v>130.42120361328099</v>
      </c>
      <c r="GE221">
        <v>891.425048828125</v>
      </c>
      <c r="GF221">
        <v>839.38909912109398</v>
      </c>
      <c r="GG221">
        <v>92.478614807128906</v>
      </c>
      <c r="GH221">
        <v>19.083173751831101</v>
      </c>
      <c r="GI221">
        <v>209.68576049804699</v>
      </c>
      <c r="GJ221">
        <v>693.864990234375</v>
      </c>
      <c r="GK221">
        <v>662.54479980468795</v>
      </c>
      <c r="GL221">
        <v>479.27593994140602</v>
      </c>
      <c r="GM221">
        <v>526.18170166015602</v>
      </c>
      <c r="GN221">
        <v>211.23812866210901</v>
      </c>
      <c r="GO221">
        <v>89.101448059082003</v>
      </c>
      <c r="GP221">
        <v>261.04644775390602</v>
      </c>
      <c r="GQ221">
        <v>370.41796875</v>
      </c>
      <c r="GR221">
        <v>87.738433837890597</v>
      </c>
      <c r="GS221">
        <v>59.702987670898402</v>
      </c>
      <c r="GT221">
        <v>456.73760986328102</v>
      </c>
      <c r="GU221">
        <v>221.824295043945</v>
      </c>
      <c r="GV221">
        <v>862.71795654296898</v>
      </c>
      <c r="GW221">
        <v>0.55971997976303101</v>
      </c>
      <c r="GX221">
        <v>910.63665771484398</v>
      </c>
      <c r="GY221">
        <v>171.56123352050801</v>
      </c>
      <c r="GZ221">
        <v>168.42597961425801</v>
      </c>
      <c r="HA221">
        <v>59.869613647460902</v>
      </c>
      <c r="HB221">
        <v>176.64134216308599</v>
      </c>
      <c r="HC221">
        <v>364.09841918945301</v>
      </c>
      <c r="HD221">
        <v>92.227218627929702</v>
      </c>
      <c r="HE221">
        <v>31.709703445434599</v>
      </c>
      <c r="HF221">
        <v>152.11331176757801</v>
      </c>
      <c r="HG221">
        <v>390.39627075195301</v>
      </c>
      <c r="HH221">
        <v>84.220466613769503</v>
      </c>
      <c r="HI221">
        <v>569.95690917968795</v>
      </c>
      <c r="HJ221">
        <v>189.82809448242199</v>
      </c>
      <c r="HK221">
        <v>188.76788330078099</v>
      </c>
      <c r="HL221">
        <v>65.175743103027301</v>
      </c>
      <c r="HM221">
        <v>124.643173217773</v>
      </c>
      <c r="HN221">
        <v>114.56337738037099</v>
      </c>
      <c r="HO221">
        <v>1415.16003417969</v>
      </c>
      <c r="HP221">
        <v>22.289869308471701</v>
      </c>
      <c r="HQ221">
        <v>240.83265686035199</v>
      </c>
      <c r="HR221">
        <v>416.55477905273398</v>
      </c>
      <c r="HS221">
        <v>467.26843261718801</v>
      </c>
      <c r="HT221">
        <v>449.60137939453102</v>
      </c>
      <c r="HU221">
        <v>220.08078002929699</v>
      </c>
      <c r="HV221">
        <v>533.01324462890602</v>
      </c>
      <c r="HW221">
        <v>334.99862670898398</v>
      </c>
      <c r="HX221">
        <v>305.28240966796898</v>
      </c>
      <c r="HY221">
        <v>118.632125854492</v>
      </c>
      <c r="HZ221">
        <v>56.785858154296903</v>
      </c>
      <c r="IA221">
        <v>581.3623046875</v>
      </c>
      <c r="IB221">
        <v>491.12271118164102</v>
      </c>
      <c r="IC221">
        <v>218.837814331055</v>
      </c>
      <c r="ID221">
        <v>445.74935913085898</v>
      </c>
      <c r="IE221">
        <v>1899.43334960938</v>
      </c>
      <c r="IF221">
        <v>2014.95385742188</v>
      </c>
      <c r="IG221">
        <v>133.32060241699199</v>
      </c>
      <c r="IH221">
        <v>239.59620666503901</v>
      </c>
      <c r="II221">
        <v>779.812255859375</v>
      </c>
      <c r="IJ221">
        <v>516.68426513671898</v>
      </c>
      <c r="IK221">
        <v>583.723876953125</v>
      </c>
      <c r="IL221">
        <v>1084.56701660156</v>
      </c>
      <c r="IM221">
        <v>412.245849609375</v>
      </c>
      <c r="IN221">
        <v>770.39758300781295</v>
      </c>
      <c r="IO221">
        <v>1010.23254394531</v>
      </c>
      <c r="IP221">
        <v>1036.86901855469</v>
      </c>
      <c r="IQ221">
        <v>836.89068603515602</v>
      </c>
      <c r="IR221">
        <v>787.34197998046898</v>
      </c>
      <c r="IS221">
        <v>997.94921875</v>
      </c>
      <c r="IT221">
        <v>768.73596191406295</v>
      </c>
      <c r="IU221">
        <v>324.944580078125</v>
      </c>
      <c r="IV221">
        <v>10.4191980361938</v>
      </c>
      <c r="IW221">
        <v>133.43191528320301</v>
      </c>
      <c r="IX221">
        <v>849.22149658203102</v>
      </c>
      <c r="IY221">
        <v>197.97877502441401</v>
      </c>
      <c r="IZ221">
        <v>226.89849853515599</v>
      </c>
      <c r="JA221">
        <v>1001.37902832031</v>
      </c>
      <c r="JB221">
        <v>902.19097900390602</v>
      </c>
      <c r="JC221">
        <v>69.455314636230497</v>
      </c>
      <c r="JD221">
        <v>26.5456428527832</v>
      </c>
      <c r="JE221">
        <v>231.74189758300801</v>
      </c>
      <c r="JF221">
        <v>543.062744140625</v>
      </c>
      <c r="JG221">
        <v>588.25695800781295</v>
      </c>
      <c r="JH221">
        <v>594.77978515625</v>
      </c>
      <c r="JI221">
        <v>544.88433837890602</v>
      </c>
      <c r="JJ221">
        <v>191.69593811035199</v>
      </c>
      <c r="JK221">
        <v>103.56772613525401</v>
      </c>
      <c r="JL221">
        <v>279.50579833984398</v>
      </c>
      <c r="JM221">
        <v>325.40206909179699</v>
      </c>
      <c r="JN221">
        <v>155.90669250488301</v>
      </c>
      <c r="JO221">
        <v>31.608455657958999</v>
      </c>
      <c r="JP221">
        <v>436.86828613281301</v>
      </c>
      <c r="JQ221">
        <v>244.80763244628901</v>
      </c>
      <c r="JR221">
        <v>490.66619873046898</v>
      </c>
      <c r="JS221">
        <v>0.14803498983383201</v>
      </c>
      <c r="JT221">
        <v>768.16802978515602</v>
      </c>
      <c r="JU221">
        <v>212.61093139648401</v>
      </c>
      <c r="JV221">
        <v>300.24694824218801</v>
      </c>
      <c r="JW221">
        <v>127.07981109619099</v>
      </c>
      <c r="JX221">
        <v>194.19395446777301</v>
      </c>
      <c r="JY221">
        <v>395.22222900390602</v>
      </c>
      <c r="JZ221">
        <v>23.074684143066399</v>
      </c>
      <c r="KA221">
        <v>38.405727386474602</v>
      </c>
      <c r="KB221">
        <v>162.46055603027301</v>
      </c>
      <c r="KC221">
        <v>539.726806640625</v>
      </c>
      <c r="KD221">
        <v>78.527145385742202</v>
      </c>
      <c r="KE221">
        <v>460.16549682617199</v>
      </c>
      <c r="KF221">
        <v>341.71871948242199</v>
      </c>
      <c r="KG221">
        <v>172.305099487305</v>
      </c>
      <c r="KH221">
        <v>53.461372375488303</v>
      </c>
      <c r="KI221">
        <v>201.08372497558599</v>
      </c>
      <c r="KJ221">
        <v>54.707450866699197</v>
      </c>
      <c r="KK221">
        <v>964.33093261718795</v>
      </c>
      <c r="KL221">
        <v>64.737403869628906</v>
      </c>
      <c r="KM221">
        <f>MATCH(A221,[1]ADOS!$G:$G,0)</f>
        <v>189</v>
      </c>
      <c r="KN221" t="str">
        <f>INDEX([1]ADOS!$H:$H,KM221)</f>
        <v xml:space="preserve">NO DSM_IV questions 4a/4b is no and not atypical </v>
      </c>
      <c r="KO221" t="e">
        <f t="shared" si="9"/>
        <v>#VALUE!</v>
      </c>
      <c r="KP221">
        <f t="shared" si="10"/>
        <v>0</v>
      </c>
      <c r="KQ221">
        <v>0</v>
      </c>
      <c r="KR221" t="str">
        <f>INDEX([1]ADOS!$I:$I,KM221)</f>
        <v>Male</v>
      </c>
      <c r="KS221">
        <v>38</v>
      </c>
      <c r="KT221">
        <f t="shared" si="11"/>
        <v>1</v>
      </c>
      <c r="KU221">
        <v>25</v>
      </c>
      <c r="KV221">
        <v>365</v>
      </c>
    </row>
    <row r="222" spans="1:308" ht="15.5" x14ac:dyDescent="0.35">
      <c r="A222" s="1">
        <v>692884</v>
      </c>
      <c r="B222" s="1" t="s">
        <v>7</v>
      </c>
      <c r="C222">
        <v>5.6855230331420898</v>
      </c>
      <c r="D222">
        <v>3.9859704971313499</v>
      </c>
      <c r="E222">
        <v>3.5737011432647701</v>
      </c>
      <c r="F222">
        <v>4.0799093246459996</v>
      </c>
      <c r="G222">
        <v>5.3502016067504901</v>
      </c>
      <c r="H222">
        <v>4.8356003761291504</v>
      </c>
      <c r="I222">
        <v>3.7693459987640399</v>
      </c>
      <c r="J222">
        <v>3.74012994766235</v>
      </c>
      <c r="K222">
        <v>3.9614403247833301</v>
      </c>
      <c r="L222">
        <v>3.6982114315032999</v>
      </c>
      <c r="M222">
        <v>3.3759737014770499</v>
      </c>
      <c r="N222">
        <v>4.4188485145568901</v>
      </c>
      <c r="O222">
        <v>4.9800643920898402</v>
      </c>
      <c r="P222">
        <v>4.5647764205932599</v>
      </c>
      <c r="Q222">
        <v>4.4045667648315403</v>
      </c>
      <c r="R222">
        <v>4.70822954177856</v>
      </c>
      <c r="S222">
        <v>4.6996817588806197</v>
      </c>
      <c r="T222">
        <v>5.5209927558898899</v>
      </c>
      <c r="U222">
        <v>3.7000186443328902</v>
      </c>
      <c r="V222">
        <v>3.6212906837463401</v>
      </c>
      <c r="W222">
        <v>4.2427048683166504</v>
      </c>
      <c r="X222">
        <v>3.80684471130371</v>
      </c>
      <c r="Y222">
        <v>3.3553893566131601</v>
      </c>
      <c r="Z222">
        <v>5.2852082252502397</v>
      </c>
      <c r="AA222">
        <v>5.2780485153198198</v>
      </c>
      <c r="AB222">
        <v>4.7614808082580602</v>
      </c>
      <c r="AC222">
        <v>4.4546227455139196</v>
      </c>
      <c r="AD222">
        <v>3.4921314716339098</v>
      </c>
      <c r="AE222">
        <v>3.6014595031738299</v>
      </c>
      <c r="AF222">
        <v>4.5580363273620597</v>
      </c>
      <c r="AG222">
        <v>5.9973330497741699</v>
      </c>
      <c r="AH222">
        <v>5.2053327560424796</v>
      </c>
      <c r="AI222">
        <v>3.45868945121765</v>
      </c>
      <c r="AJ222">
        <v>4.1730532646179199</v>
      </c>
      <c r="AK222">
        <v>4.8516168594360396</v>
      </c>
      <c r="AL222">
        <v>3.75961065292358</v>
      </c>
      <c r="AM222">
        <v>4.7639703750610396</v>
      </c>
      <c r="AN222">
        <v>4.99279737472534</v>
      </c>
      <c r="AO222">
        <v>4.0420951843261701</v>
      </c>
      <c r="AP222">
        <v>4.5296049118042001</v>
      </c>
      <c r="AQ222">
        <v>3.3475925922393799</v>
      </c>
      <c r="AR222">
        <v>3.5493621826171902</v>
      </c>
      <c r="AS222">
        <v>5.7520556449890101</v>
      </c>
      <c r="AT222">
        <v>3.4525561332702601</v>
      </c>
      <c r="AU222">
        <v>2.8660125732421902</v>
      </c>
      <c r="AV222">
        <v>3.6086328029632599</v>
      </c>
      <c r="AW222">
        <v>5.0454630851745597</v>
      </c>
      <c r="AX222">
        <v>4.06154108047485</v>
      </c>
      <c r="AY222">
        <v>4.2147974967956499</v>
      </c>
      <c r="AZ222">
        <v>4.1999478340148899</v>
      </c>
      <c r="BA222">
        <v>4.0891489982604998</v>
      </c>
      <c r="BB222">
        <v>3.84054732322693</v>
      </c>
      <c r="BC222">
        <v>4.5180978775024396</v>
      </c>
      <c r="BD222">
        <v>4.2683458328247097</v>
      </c>
      <c r="BE222">
        <v>5.2170648574829102</v>
      </c>
      <c r="BF222">
        <v>4.1238503456115696</v>
      </c>
      <c r="BG222">
        <v>3.1045062541961701</v>
      </c>
      <c r="BH222">
        <v>3.2861347198486301</v>
      </c>
      <c r="BI222">
        <v>3.56646656990051</v>
      </c>
      <c r="BJ222">
        <v>3.49905562400818</v>
      </c>
      <c r="BK222">
        <v>3.96090912818909</v>
      </c>
      <c r="BL222">
        <v>4.8213181495666504</v>
      </c>
      <c r="BM222">
        <v>5.5066156387329102</v>
      </c>
      <c r="BN222">
        <v>4.7714524269104004</v>
      </c>
      <c r="BO222">
        <v>3.9489333629608199</v>
      </c>
      <c r="BP222">
        <v>3.1719386577606201</v>
      </c>
      <c r="BQ222">
        <v>3.7018609046936</v>
      </c>
      <c r="BR222">
        <v>3.3991334438324001</v>
      </c>
      <c r="BS222">
        <v>3.6145379543304399</v>
      </c>
      <c r="BT222">
        <v>5.07031154632568</v>
      </c>
      <c r="BU222">
        <v>4.0984759330749503</v>
      </c>
      <c r="BV222">
        <v>5.2939195632934597</v>
      </c>
      <c r="BW222">
        <v>3.7579538822174099</v>
      </c>
      <c r="BX222">
        <v>3.3885416984558101</v>
      </c>
      <c r="BY222">
        <v>5.3322224617004403</v>
      </c>
      <c r="BZ222">
        <v>4.0222907066345197</v>
      </c>
      <c r="CA222">
        <v>3.6639740467071502</v>
      </c>
      <c r="CB222">
        <v>3.9400112628936799</v>
      </c>
      <c r="CC222">
        <v>5.3055615425109899</v>
      </c>
      <c r="CD222">
        <v>4.69313287734985</v>
      </c>
      <c r="CE222">
        <v>4.46256303787231</v>
      </c>
      <c r="CF222">
        <v>3.9951434135436998</v>
      </c>
      <c r="CG222">
        <v>4.2356762886047399</v>
      </c>
      <c r="CH222">
        <v>3.26851606369019</v>
      </c>
      <c r="CI222">
        <v>3.51221776008606</v>
      </c>
      <c r="CJ222">
        <v>4.4063787460327202</v>
      </c>
      <c r="CK222">
        <v>4.8451113700866699</v>
      </c>
      <c r="CL222">
        <v>4.4469418525695801</v>
      </c>
      <c r="CM222">
        <v>4.6099085807800302</v>
      </c>
      <c r="CN222">
        <v>4.6415729522705096</v>
      </c>
      <c r="CO222">
        <v>5.1406774520873997</v>
      </c>
      <c r="CP222">
        <v>5.7841038703918501</v>
      </c>
      <c r="CQ222">
        <v>4.2554159164428702</v>
      </c>
      <c r="CR222">
        <v>3.7459313869476301</v>
      </c>
      <c r="CS222">
        <v>4.1194038391113299</v>
      </c>
      <c r="CT222">
        <v>3.7631628513336199</v>
      </c>
      <c r="CU222">
        <v>3.4267456531524698</v>
      </c>
      <c r="CV222">
        <v>5.0887494087219203</v>
      </c>
      <c r="CW222">
        <v>4.4826374053955096</v>
      </c>
      <c r="CX222">
        <v>4.1007161140441903</v>
      </c>
      <c r="CY222">
        <v>4.3133592605590803</v>
      </c>
      <c r="CZ222">
        <v>3.3825950622558598</v>
      </c>
      <c r="DA222">
        <v>3.6923315525054901</v>
      </c>
      <c r="DB222">
        <v>4.6067619323730504</v>
      </c>
      <c r="DC222">
        <v>5.6791458129882804</v>
      </c>
      <c r="DD222">
        <v>5.25793361663818</v>
      </c>
      <c r="DE222">
        <v>3.6200723648071298</v>
      </c>
      <c r="DF222">
        <v>4.2776379585266104</v>
      </c>
      <c r="DG222">
        <v>5.5589485168456996</v>
      </c>
      <c r="DH222">
        <v>3.6778361797332799</v>
      </c>
      <c r="DI222">
        <v>4.4631848335266104</v>
      </c>
      <c r="DJ222">
        <v>4.6265134811401403</v>
      </c>
      <c r="DK222">
        <v>4.0052428245544398</v>
      </c>
      <c r="DL222">
        <v>4.5868787765502903</v>
      </c>
      <c r="DM222">
        <v>3.37042164802551</v>
      </c>
      <c r="DN222">
        <v>3.5637269020080602</v>
      </c>
      <c r="DO222">
        <v>5.87400627136231</v>
      </c>
      <c r="DP222">
        <v>3.3860545158386199</v>
      </c>
      <c r="DQ222">
        <v>2.9101722240447998</v>
      </c>
      <c r="DR222">
        <v>3.5692899227142298</v>
      </c>
      <c r="DS222">
        <v>4.9997014999389702</v>
      </c>
      <c r="DT222">
        <v>4.4923429489135698</v>
      </c>
      <c r="DU222">
        <v>4.3795166015625</v>
      </c>
      <c r="DV222">
        <v>4.1067085266113299</v>
      </c>
      <c r="DW222">
        <v>3.6671702861785902</v>
      </c>
      <c r="DX222">
        <v>3.9276697635650599</v>
      </c>
      <c r="DY222">
        <v>4.7826285362243697</v>
      </c>
      <c r="DZ222">
        <v>4.52722263336182</v>
      </c>
      <c r="EA222">
        <v>3.7855775356292698</v>
      </c>
      <c r="EB222">
        <v>3.7939527034759499</v>
      </c>
      <c r="EC222">
        <v>3.3736407756805402</v>
      </c>
      <c r="ED222">
        <v>3.4593150615692099</v>
      </c>
      <c r="EE222">
        <v>3.5184919834136998</v>
      </c>
      <c r="EF222">
        <v>3.3704569339752202</v>
      </c>
      <c r="EG222">
        <v>3.6981520652771001</v>
      </c>
      <c r="EH222">
        <v>4.9574222564697301</v>
      </c>
      <c r="EI222">
        <v>5.0905842781066903</v>
      </c>
      <c r="EJ222">
        <v>4.6966075897216797</v>
      </c>
      <c r="EK222">
        <v>3.7937209606170699</v>
      </c>
      <c r="EL222">
        <v>3.3592896461486799</v>
      </c>
      <c r="EM222">
        <v>3.5799801349639901</v>
      </c>
      <c r="EN222">
        <v>3.4756548404693599</v>
      </c>
      <c r="EO222">
        <v>3.8419029712677002</v>
      </c>
      <c r="EP222">
        <v>5.2034196853637704</v>
      </c>
      <c r="EQ222">
        <v>4.1235294342040998</v>
      </c>
      <c r="ER222">
        <v>4.8101272583007804</v>
      </c>
      <c r="ES222">
        <v>3.5233213901519802</v>
      </c>
      <c r="ET222">
        <v>3.5237290859222399</v>
      </c>
      <c r="EU222">
        <v>250.28694152832</v>
      </c>
      <c r="EV222">
        <v>499.16366577148398</v>
      </c>
      <c r="EW222">
        <v>552.22418212890602</v>
      </c>
      <c r="EX222">
        <v>411.66375732421898</v>
      </c>
      <c r="EY222">
        <v>318.71109008789102</v>
      </c>
      <c r="EZ222">
        <v>571.13220214843795</v>
      </c>
      <c r="FA222">
        <v>424.73883056640602</v>
      </c>
      <c r="FB222">
        <v>298.095458984375</v>
      </c>
      <c r="FC222">
        <v>168.23225402832</v>
      </c>
      <c r="FD222">
        <v>79.356513977050795</v>
      </c>
      <c r="FE222">
        <v>677.88018798828102</v>
      </c>
      <c r="FF222">
        <v>495.02249145507801</v>
      </c>
      <c r="FG222">
        <v>201.28001403808599</v>
      </c>
      <c r="FH222">
        <v>425.03109741210898</v>
      </c>
      <c r="FI222">
        <v>1925.75244140625</v>
      </c>
      <c r="FJ222">
        <v>2253.96264648438</v>
      </c>
      <c r="FK222">
        <v>157.52792358398401</v>
      </c>
      <c r="FL222">
        <v>235.13497924804699</v>
      </c>
      <c r="FM222">
        <v>856.10205078125</v>
      </c>
      <c r="FN222">
        <v>460.47714233398398</v>
      </c>
      <c r="FO222">
        <v>799.97589111328102</v>
      </c>
      <c r="FP222">
        <v>1226.26647949219</v>
      </c>
      <c r="FQ222">
        <v>456.99057006835898</v>
      </c>
      <c r="FR222">
        <v>771.87414550781295</v>
      </c>
      <c r="FS222">
        <v>1057.40563964844</v>
      </c>
      <c r="FT222">
        <v>1109.70251464844</v>
      </c>
      <c r="FU222">
        <v>898.31658935546898</v>
      </c>
      <c r="FV222">
        <v>966.612060546875</v>
      </c>
      <c r="FW222">
        <v>1097.11511230469</v>
      </c>
      <c r="FX222">
        <v>944.08532714843795</v>
      </c>
      <c r="FY222">
        <v>341.17614746093801</v>
      </c>
      <c r="FZ222">
        <v>15.3802680969238</v>
      </c>
      <c r="GA222">
        <v>152.18388366699199</v>
      </c>
      <c r="GB222">
        <v>1291.31591796875</v>
      </c>
      <c r="GC222">
        <v>218.007888793945</v>
      </c>
      <c r="GD222">
        <v>252.687255859375</v>
      </c>
      <c r="GE222">
        <v>750.50439453125</v>
      </c>
      <c r="GF222">
        <v>958.95819091796898</v>
      </c>
      <c r="GG222">
        <v>86.963996887207003</v>
      </c>
      <c r="GH222">
        <v>52.220066070556598</v>
      </c>
      <c r="GI222">
        <v>319.87463378906301</v>
      </c>
      <c r="GJ222">
        <v>925.57800292968795</v>
      </c>
      <c r="GK222">
        <v>783.01629638671898</v>
      </c>
      <c r="GL222">
        <v>600.57751464843795</v>
      </c>
      <c r="GM222">
        <v>581.76574707031295</v>
      </c>
      <c r="GN222">
        <v>222.36854553222699</v>
      </c>
      <c r="GO222">
        <v>103.229141235352</v>
      </c>
      <c r="GP222">
        <v>273.269775390625</v>
      </c>
      <c r="GQ222">
        <v>351.16949462890602</v>
      </c>
      <c r="GR222">
        <v>217.895919799805</v>
      </c>
      <c r="GS222">
        <v>128.06332397460901</v>
      </c>
      <c r="GT222">
        <v>395.11074829101602</v>
      </c>
      <c r="GU222">
        <v>406.23406982421898</v>
      </c>
      <c r="GV222">
        <v>571.28326416015602</v>
      </c>
      <c r="GW222">
        <v>0.64602601528167702</v>
      </c>
      <c r="GX222">
        <v>772.53692626953102</v>
      </c>
      <c r="GY222">
        <v>130.24592590332</v>
      </c>
      <c r="GZ222">
        <v>308.17004394531301</v>
      </c>
      <c r="HA222">
        <v>185.443771362305</v>
      </c>
      <c r="HB222">
        <v>110.93846130371099</v>
      </c>
      <c r="HC222">
        <v>383.5263671875</v>
      </c>
      <c r="HD222">
        <v>46.833404541015597</v>
      </c>
      <c r="HE222">
        <v>31.410903930664102</v>
      </c>
      <c r="HF222">
        <v>201.85809326171901</v>
      </c>
      <c r="HG222">
        <v>513.234375</v>
      </c>
      <c r="HH222">
        <v>83.345779418945298</v>
      </c>
      <c r="HI222">
        <v>483.04458618164102</v>
      </c>
      <c r="HJ222">
        <v>255.93229675293</v>
      </c>
      <c r="HK222">
        <v>229.04866027832</v>
      </c>
      <c r="HL222">
        <v>47.020988464355497</v>
      </c>
      <c r="HM222">
        <v>160.64784240722699</v>
      </c>
      <c r="HN222">
        <v>59.548053741455099</v>
      </c>
      <c r="HO222">
        <v>1092.05541992188</v>
      </c>
      <c r="HP222">
        <v>38.018543243408203</v>
      </c>
      <c r="HQ222">
        <v>305.35827636718801</v>
      </c>
      <c r="HR222">
        <v>635.963623046875</v>
      </c>
      <c r="HS222">
        <v>583.59991455078102</v>
      </c>
      <c r="HT222">
        <v>459.74349975585898</v>
      </c>
      <c r="HU222">
        <v>325.53137207031301</v>
      </c>
      <c r="HV222">
        <v>720.91729736328102</v>
      </c>
      <c r="HW222">
        <v>488.37344360351602</v>
      </c>
      <c r="HX222">
        <v>358.56246948242199</v>
      </c>
      <c r="HY222">
        <v>162.94837951660199</v>
      </c>
      <c r="HZ222">
        <v>68.022850036621094</v>
      </c>
      <c r="IA222">
        <v>833.17181396484398</v>
      </c>
      <c r="IB222">
        <v>545.63336181640602</v>
      </c>
      <c r="IC222">
        <v>190.02084350585901</v>
      </c>
      <c r="ID222">
        <v>523.19250488281295</v>
      </c>
      <c r="IE222">
        <v>1716.33288574219</v>
      </c>
      <c r="IF222">
        <v>2039.07458496094</v>
      </c>
      <c r="IG222">
        <v>155.55288696289099</v>
      </c>
      <c r="IH222">
        <v>225.06950378418</v>
      </c>
      <c r="II222">
        <v>1280.83911132813</v>
      </c>
      <c r="IJ222">
        <v>559.986328125</v>
      </c>
      <c r="IK222">
        <v>759.65740966796898</v>
      </c>
      <c r="IL222">
        <v>1242.53625488281</v>
      </c>
      <c r="IM222">
        <v>447.21496582031301</v>
      </c>
      <c r="IN222">
        <v>696.256591796875</v>
      </c>
      <c r="IO222">
        <v>1075.08813476563</v>
      </c>
      <c r="IP222">
        <v>1155.1064453125</v>
      </c>
      <c r="IQ222">
        <v>1065.90466308594</v>
      </c>
      <c r="IR222">
        <v>895.97741699218795</v>
      </c>
      <c r="IS222">
        <v>1141.29064941406</v>
      </c>
      <c r="IT222">
        <v>879.02111816406295</v>
      </c>
      <c r="IU222">
        <v>277.407958984375</v>
      </c>
      <c r="IV222">
        <v>23.222583770751999</v>
      </c>
      <c r="IW222">
        <v>132.21450805664099</v>
      </c>
      <c r="IX222">
        <v>781.63348388671898</v>
      </c>
      <c r="IY222">
        <v>182.78933715820301</v>
      </c>
      <c r="IZ222">
        <v>174.08670043945301</v>
      </c>
      <c r="JA222">
        <v>836.45220947265602</v>
      </c>
      <c r="JB222">
        <v>956.87255859375</v>
      </c>
      <c r="JC222">
        <v>62.749820709228501</v>
      </c>
      <c r="JD222">
        <v>56.236858367919901</v>
      </c>
      <c r="JE222">
        <v>214.23327636718801</v>
      </c>
      <c r="JF222">
        <v>786.77313232421898</v>
      </c>
      <c r="JG222">
        <v>658.74481201171898</v>
      </c>
      <c r="JH222">
        <v>812.307861328125</v>
      </c>
      <c r="JI222">
        <v>549.52600097656295</v>
      </c>
      <c r="JJ222">
        <v>191.09664916992199</v>
      </c>
      <c r="JK222">
        <v>87.888435363769503</v>
      </c>
      <c r="JL222">
        <v>255.59902954101599</v>
      </c>
      <c r="JM222">
        <v>377.87936401367199</v>
      </c>
      <c r="JN222">
        <v>107.203315734863</v>
      </c>
      <c r="JO222">
        <v>86.2161865234375</v>
      </c>
      <c r="JP222">
        <v>445.60467529296898</v>
      </c>
      <c r="JQ222">
        <v>578.50933837890602</v>
      </c>
      <c r="JR222">
        <v>682.32580566406295</v>
      </c>
      <c r="JS222">
        <v>0.94617497920990001</v>
      </c>
      <c r="JT222">
        <v>556.72058105468795</v>
      </c>
      <c r="JU222">
        <v>245.40068054199199</v>
      </c>
      <c r="JV222">
        <v>220.922286987305</v>
      </c>
      <c r="JW222">
        <v>119.00503540039099</v>
      </c>
      <c r="JX222">
        <v>176.779373168945</v>
      </c>
      <c r="JY222">
        <v>489.31036376953102</v>
      </c>
      <c r="JZ222">
        <v>29.232521057128899</v>
      </c>
      <c r="KA222">
        <v>35.521102905273402</v>
      </c>
      <c r="KB222">
        <v>204.511306762695</v>
      </c>
      <c r="KC222">
        <v>605.39514160156295</v>
      </c>
      <c r="KD222">
        <v>103.98390960693401</v>
      </c>
      <c r="KE222">
        <v>493.70355224609398</v>
      </c>
      <c r="KF222">
        <v>206.93876647949199</v>
      </c>
      <c r="KG222">
        <v>201.42857360839801</v>
      </c>
      <c r="KH222">
        <v>40.352928161621101</v>
      </c>
      <c r="KI222">
        <v>99.523857116699205</v>
      </c>
      <c r="KJ222">
        <v>86.912399291992202</v>
      </c>
      <c r="KK222">
        <v>1029.7421875</v>
      </c>
      <c r="KL222">
        <v>52.871311187744098</v>
      </c>
      <c r="KM222">
        <f>MATCH(A222,[1]ADOS!$G:$G,0)</f>
        <v>179</v>
      </c>
      <c r="KN222" t="str">
        <f>INDEX([1]ADOS!$H:$H,KM222)</f>
        <v xml:space="preserve">NO DSM_IV questions 4a/4b is no and not atypical </v>
      </c>
      <c r="KO222" t="e">
        <f t="shared" si="9"/>
        <v>#VALUE!</v>
      </c>
      <c r="KP222">
        <f t="shared" si="10"/>
        <v>0</v>
      </c>
      <c r="KQ222">
        <v>0</v>
      </c>
      <c r="KR222" t="str">
        <f>INDEX([1]ADOS!$I:$I,KM222)</f>
        <v>Male</v>
      </c>
      <c r="KS222">
        <v>38</v>
      </c>
      <c r="KT222">
        <f t="shared" si="11"/>
        <v>1</v>
      </c>
      <c r="KU222">
        <v>25</v>
      </c>
      <c r="KV222">
        <v>365</v>
      </c>
    </row>
    <row r="223" spans="1:308" ht="15.5" x14ac:dyDescent="0.35">
      <c r="A223" s="1">
        <v>693153</v>
      </c>
      <c r="B223" s="1" t="s">
        <v>7</v>
      </c>
      <c r="C223">
        <v>5.49684381484985</v>
      </c>
      <c r="D223">
        <v>4.3158087730407697</v>
      </c>
      <c r="E223">
        <v>3.09723949432373</v>
      </c>
      <c r="F223">
        <v>3.8245143890380899</v>
      </c>
      <c r="G223">
        <v>5.4014081954956099</v>
      </c>
      <c r="H223">
        <v>4.4256496429443404</v>
      </c>
      <c r="I223">
        <v>3.7765052318572998</v>
      </c>
      <c r="J223">
        <v>3.9430418014526398</v>
      </c>
      <c r="K223">
        <v>4.4297356605529803</v>
      </c>
      <c r="L223">
        <v>3.6267223358154301</v>
      </c>
      <c r="M223">
        <v>3.8555204868316699</v>
      </c>
      <c r="N223">
        <v>4.69608449935913</v>
      </c>
      <c r="O223">
        <v>4.9779348373413104</v>
      </c>
      <c r="P223">
        <v>4.6026844978332502</v>
      </c>
      <c r="Q223">
        <v>4.7965445518493697</v>
      </c>
      <c r="R223">
        <v>5.0258631706237802</v>
      </c>
      <c r="S223">
        <v>5.3355650901794398</v>
      </c>
      <c r="T223">
        <v>6.0582003593444798</v>
      </c>
      <c r="U223">
        <v>4.5514678955078098</v>
      </c>
      <c r="V223">
        <v>3.7753560543060298</v>
      </c>
      <c r="W223">
        <v>4.6229543685913104</v>
      </c>
      <c r="X223">
        <v>4.2299532890319798</v>
      </c>
      <c r="Y223">
        <v>4.5301566123962402</v>
      </c>
      <c r="Z223">
        <v>5.2677521705627397</v>
      </c>
      <c r="AA223">
        <v>5.4451880455017099</v>
      </c>
      <c r="AB223">
        <v>4.8531665802001998</v>
      </c>
      <c r="AC223">
        <v>4.3361406326293901</v>
      </c>
      <c r="AD223">
        <v>3.2825677394866899</v>
      </c>
      <c r="AE223">
        <v>3.5181508064270002</v>
      </c>
      <c r="AF223">
        <v>4.80814552307129</v>
      </c>
      <c r="AG223">
        <v>5.9564399719238299</v>
      </c>
      <c r="AH223">
        <v>4.9065299034118697</v>
      </c>
      <c r="AI223">
        <v>3.7796976566314702</v>
      </c>
      <c r="AJ223">
        <v>4.5309810638427699</v>
      </c>
      <c r="AK223">
        <v>5.6796021461486799</v>
      </c>
      <c r="AL223">
        <v>4.0493793487548801</v>
      </c>
      <c r="AM223">
        <v>5.0060796737670898</v>
      </c>
      <c r="AN223">
        <v>5.0844192504882804</v>
      </c>
      <c r="AO223">
        <v>4.33087110519409</v>
      </c>
      <c r="AP223">
        <v>4.9735002517700204</v>
      </c>
      <c r="AQ223">
        <v>3.6397042274475102</v>
      </c>
      <c r="AR223">
        <v>3.8181447982788099</v>
      </c>
      <c r="AS223">
        <v>7.5980205535888699</v>
      </c>
      <c r="AT223">
        <v>3.6447484493255602</v>
      </c>
      <c r="AU223">
        <v>2.7473852634429901</v>
      </c>
      <c r="AV223">
        <v>3.58225297927856</v>
      </c>
      <c r="AW223">
        <v>5.44612789154053</v>
      </c>
      <c r="AX223">
        <v>4.5621786117553702</v>
      </c>
      <c r="AY223">
        <v>4.7781400680542001</v>
      </c>
      <c r="AZ223">
        <v>4.81353807449341</v>
      </c>
      <c r="BA223">
        <v>3.46687960624695</v>
      </c>
      <c r="BB223">
        <v>4.1059937477111799</v>
      </c>
      <c r="BC223">
        <v>4.7720465660095197</v>
      </c>
      <c r="BD223">
        <v>4.3975019454956099</v>
      </c>
      <c r="BE223">
        <v>5.86594486236572</v>
      </c>
      <c r="BF223">
        <v>3.8020267486572301</v>
      </c>
      <c r="BG223">
        <v>3.6643912792205802</v>
      </c>
      <c r="BH223">
        <v>3.4928100109100302</v>
      </c>
      <c r="BI223">
        <v>4.4109854698181197</v>
      </c>
      <c r="BJ223">
        <v>4.2066545486450204</v>
      </c>
      <c r="BK223">
        <v>4.4467015266418501</v>
      </c>
      <c r="BL223">
        <v>4.9136013984680202</v>
      </c>
      <c r="BM223">
        <v>5.6883268356323198</v>
      </c>
      <c r="BN223">
        <v>4.6914982795715297</v>
      </c>
      <c r="BO223">
        <v>3.9990887641906698</v>
      </c>
      <c r="BP223">
        <v>3.0663917064666801</v>
      </c>
      <c r="BQ223">
        <v>3.23424124717712</v>
      </c>
      <c r="BR223">
        <v>3.4365282058715798</v>
      </c>
      <c r="BS223">
        <v>3.59106349945068</v>
      </c>
      <c r="BT223">
        <v>5.3316125869751003</v>
      </c>
      <c r="BU223">
        <v>4.5141043663024902</v>
      </c>
      <c r="BV223">
        <v>5.4063396453857404</v>
      </c>
      <c r="BW223">
        <v>4.0280385017395002</v>
      </c>
      <c r="BX223">
        <v>3.60502409934998</v>
      </c>
      <c r="BY223">
        <v>5.6690440177917498</v>
      </c>
      <c r="BZ223">
        <v>4.6886696815490696</v>
      </c>
      <c r="CA223">
        <v>3.5272254943847701</v>
      </c>
      <c r="CB223">
        <v>4.5166645050048801</v>
      </c>
      <c r="CC223">
        <v>6.0467009544372603</v>
      </c>
      <c r="CD223">
        <v>4.85028171539307</v>
      </c>
      <c r="CE223">
        <v>4.6433587074279803</v>
      </c>
      <c r="CF223">
        <v>4.2771625518798801</v>
      </c>
      <c r="CG223">
        <v>4.0630745887756401</v>
      </c>
      <c r="CH223">
        <v>3.8294138908386199</v>
      </c>
      <c r="CI223">
        <v>4.3286614418029803</v>
      </c>
      <c r="CJ223">
        <v>5.0028162002563503</v>
      </c>
      <c r="CK223">
        <v>5.4287962913513201</v>
      </c>
      <c r="CL223">
        <v>4.9758458137512198</v>
      </c>
      <c r="CM223">
        <v>4.6792345046997097</v>
      </c>
      <c r="CN223">
        <v>5.20843505859375</v>
      </c>
      <c r="CO223">
        <v>6.5393819808959996</v>
      </c>
      <c r="CP223">
        <v>7.0354118347168004</v>
      </c>
      <c r="CQ223">
        <v>4.7714896202087402</v>
      </c>
      <c r="CR223">
        <v>4.3548340797424299</v>
      </c>
      <c r="CS223">
        <v>4.8665089607238796</v>
      </c>
      <c r="CT223">
        <v>4.8569798469543501</v>
      </c>
      <c r="CU223">
        <v>4.27897453308106</v>
      </c>
      <c r="CV223">
        <v>5.5783805847168004</v>
      </c>
      <c r="CW223">
        <v>5.2633829116821298</v>
      </c>
      <c r="CX223">
        <v>4.7222123146057102</v>
      </c>
      <c r="CY223">
        <v>4.2931451797485396</v>
      </c>
      <c r="CZ223">
        <v>3.2287042140960698</v>
      </c>
      <c r="DA223">
        <v>3.89149141311646</v>
      </c>
      <c r="DB223">
        <v>4.9043121337890598</v>
      </c>
      <c r="DC223">
        <v>6.1606302261352504</v>
      </c>
      <c r="DD223">
        <v>5.8287320137023899</v>
      </c>
      <c r="DE223">
        <v>4.3732810020446804</v>
      </c>
      <c r="DF223">
        <v>5.0998210906982404</v>
      </c>
      <c r="DG223">
        <v>6.3453226089477504</v>
      </c>
      <c r="DH223">
        <v>4.2473740577697798</v>
      </c>
      <c r="DI223">
        <v>5.5232825279235804</v>
      </c>
      <c r="DJ223">
        <v>5.1208305358886701</v>
      </c>
      <c r="DK223">
        <v>4.67496538162231</v>
      </c>
      <c r="DL223">
        <v>5.0205211639404297</v>
      </c>
      <c r="DM223">
        <v>4.1323676109314</v>
      </c>
      <c r="DN223">
        <v>4.3263440132141104</v>
      </c>
      <c r="DO223">
        <v>6.8221244812011701</v>
      </c>
      <c r="DP223">
        <v>3.9875004291534402</v>
      </c>
      <c r="DQ223">
        <v>2.7672979831695601</v>
      </c>
      <c r="DR223">
        <v>3.9947912693023699</v>
      </c>
      <c r="DS223">
        <v>6.2950143814086896</v>
      </c>
      <c r="DT223">
        <v>5.7353091239929199</v>
      </c>
      <c r="DU223">
        <v>5.3764085769653303</v>
      </c>
      <c r="DV223">
        <v>5.1964473724365199</v>
      </c>
      <c r="DW223">
        <v>4.4646072387695304</v>
      </c>
      <c r="DX223">
        <v>4.2718777656555202</v>
      </c>
      <c r="DY223">
        <v>4.5366148948669398</v>
      </c>
      <c r="DZ223">
        <v>4.6802644729614302</v>
      </c>
      <c r="EA223">
        <v>5.2866678237915004</v>
      </c>
      <c r="EB223">
        <v>4.0985293388366699</v>
      </c>
      <c r="EC223">
        <v>4.16449022293091</v>
      </c>
      <c r="ED223">
        <v>3.7125015258789098</v>
      </c>
      <c r="EE223">
        <v>4.2908358573913601</v>
      </c>
      <c r="EF223">
        <v>4.07177782058716</v>
      </c>
      <c r="EG223">
        <v>4.7188882827758798</v>
      </c>
      <c r="EH223">
        <v>5.4103093147277797</v>
      </c>
      <c r="EI223">
        <v>5.3612060546875</v>
      </c>
      <c r="EJ223">
        <v>4.8473491668701199</v>
      </c>
      <c r="EK223">
        <v>4.1563172340393102</v>
      </c>
      <c r="EL223">
        <v>3.3622465133667001</v>
      </c>
      <c r="EM223">
        <v>3.3174250125885001</v>
      </c>
      <c r="EN223">
        <v>4.0416731834411603</v>
      </c>
      <c r="EO223">
        <v>3.6846287250518799</v>
      </c>
      <c r="EP223">
        <v>5.5664629936218297</v>
      </c>
      <c r="EQ223">
        <v>4.3219151496887198</v>
      </c>
      <c r="ER223">
        <v>5.5721926689148003</v>
      </c>
      <c r="ES223">
        <v>4.0672645568847701</v>
      </c>
      <c r="ET223">
        <v>4.1965999603271502</v>
      </c>
      <c r="EU223">
        <v>250.57698059082</v>
      </c>
      <c r="EV223">
        <v>231.33517456054699</v>
      </c>
      <c r="EW223">
        <v>396.08126831054699</v>
      </c>
      <c r="EX223">
        <v>487.48269653320301</v>
      </c>
      <c r="EY223">
        <v>252.33750915527301</v>
      </c>
      <c r="EZ223">
        <v>391.31253051757801</v>
      </c>
      <c r="FA223">
        <v>343.73986816406301</v>
      </c>
      <c r="FB223">
        <v>275.82339477539102</v>
      </c>
      <c r="FC223">
        <v>156.76229858398401</v>
      </c>
      <c r="FD223">
        <v>69.733482360839801</v>
      </c>
      <c r="FE223">
        <v>743.71319580078102</v>
      </c>
      <c r="FF223">
        <v>523.64611816406295</v>
      </c>
      <c r="FG223">
        <v>183.82589721679699</v>
      </c>
      <c r="FH223">
        <v>407.92883300781301</v>
      </c>
      <c r="FI223">
        <v>1835.65063476563</v>
      </c>
      <c r="FJ223">
        <v>2098.04296875</v>
      </c>
      <c r="FK223">
        <v>128.22372436523401</v>
      </c>
      <c r="FL223">
        <v>271.78622436523398</v>
      </c>
      <c r="FM223">
        <v>856.61798095703102</v>
      </c>
      <c r="FN223">
        <v>600.75250244140602</v>
      </c>
      <c r="FO223">
        <v>694.60614013671898</v>
      </c>
      <c r="FP223">
        <v>1151.78955078125</v>
      </c>
      <c r="FQ223">
        <v>658.26818847656295</v>
      </c>
      <c r="FR223">
        <v>757.73834228515602</v>
      </c>
      <c r="FS223">
        <v>951.22814941406295</v>
      </c>
      <c r="FT223">
        <v>1149.05554199219</v>
      </c>
      <c r="FU223">
        <v>932.95867919921898</v>
      </c>
      <c r="FV223">
        <v>828.56390380859398</v>
      </c>
      <c r="FW223">
        <v>824.43768310546898</v>
      </c>
      <c r="FX223">
        <v>1029.154296875</v>
      </c>
      <c r="FY223">
        <v>335.02740478515602</v>
      </c>
      <c r="FZ223">
        <v>7.2473187446594203</v>
      </c>
      <c r="GA223">
        <v>182.66716003418</v>
      </c>
      <c r="GB223">
        <v>931.849853515625</v>
      </c>
      <c r="GC223">
        <v>178.67935180664099</v>
      </c>
      <c r="GD223">
        <v>225.22430419921901</v>
      </c>
      <c r="GE223">
        <v>674.45025634765602</v>
      </c>
      <c r="GF223">
        <v>917.01818847656295</v>
      </c>
      <c r="GG223">
        <v>72.640655517578097</v>
      </c>
      <c r="GH223">
        <v>38.767753601074197</v>
      </c>
      <c r="GI223">
        <v>225.07029724121099</v>
      </c>
      <c r="GJ223">
        <v>659.73052978515602</v>
      </c>
      <c r="GK223">
        <v>769.45184326171898</v>
      </c>
      <c r="GL223">
        <v>578.8583984375</v>
      </c>
      <c r="GM223">
        <v>443.48904418945301</v>
      </c>
      <c r="GN223">
        <v>174.78395080566401</v>
      </c>
      <c r="GO223">
        <v>97.420074462890597</v>
      </c>
      <c r="GP223">
        <v>274.152099609375</v>
      </c>
      <c r="GQ223">
        <v>321.52273559570301</v>
      </c>
      <c r="GR223">
        <v>153.42184448242199</v>
      </c>
      <c r="GS223">
        <v>36.595726013183601</v>
      </c>
      <c r="GT223">
        <v>369.417236328125</v>
      </c>
      <c r="GU223">
        <v>168.94882202148401</v>
      </c>
      <c r="GV223">
        <v>453.80429077148398</v>
      </c>
      <c r="GW223">
        <v>0.43055197596549999</v>
      </c>
      <c r="GX223">
        <v>651.67126464843795</v>
      </c>
      <c r="GY223">
        <v>158.04656982421901</v>
      </c>
      <c r="GZ223">
        <v>277.52282714843801</v>
      </c>
      <c r="HA223">
        <v>56.959095001220703</v>
      </c>
      <c r="HB223">
        <v>106.911911010742</v>
      </c>
      <c r="HC223">
        <v>475.02062988281301</v>
      </c>
      <c r="HD223">
        <v>20.962266921997099</v>
      </c>
      <c r="HE223">
        <v>25.843582153320298</v>
      </c>
      <c r="HF223">
        <v>161.787841796875</v>
      </c>
      <c r="HG223">
        <v>551.38537597656295</v>
      </c>
      <c r="HH223">
        <v>71.089447021484403</v>
      </c>
      <c r="HI223">
        <v>362.92764282226602</v>
      </c>
      <c r="HJ223">
        <v>179.25111389160199</v>
      </c>
      <c r="HK223">
        <v>174.95053100585901</v>
      </c>
      <c r="HL223">
        <v>34.243797302246101</v>
      </c>
      <c r="HM223">
        <v>174.44599914550801</v>
      </c>
      <c r="HN223">
        <v>72.409309387207003</v>
      </c>
      <c r="HO223">
        <v>1281.81127929688</v>
      </c>
      <c r="HP223">
        <v>41.377944946289098</v>
      </c>
      <c r="HQ223">
        <v>267.54470825195301</v>
      </c>
      <c r="HR223">
        <v>495.34368896484398</v>
      </c>
      <c r="HS223">
        <v>362.97369384765602</v>
      </c>
      <c r="HT223">
        <v>444.14544677734398</v>
      </c>
      <c r="HU223">
        <v>337.62145996093801</v>
      </c>
      <c r="HV223">
        <v>426.59622192382801</v>
      </c>
      <c r="HW223">
        <v>330.27178955078102</v>
      </c>
      <c r="HX223">
        <v>328.60922241210898</v>
      </c>
      <c r="HY223">
        <v>158.81852722168</v>
      </c>
      <c r="HZ223">
        <v>59.577812194824197</v>
      </c>
      <c r="IA223">
        <v>900.26312255859398</v>
      </c>
      <c r="IB223">
        <v>406.00830078125</v>
      </c>
      <c r="IC223">
        <v>180.19140625</v>
      </c>
      <c r="ID223">
        <v>378.97570800781301</v>
      </c>
      <c r="IE223">
        <v>1538.82995605469</v>
      </c>
      <c r="IF223">
        <v>1735.56201171875</v>
      </c>
      <c r="IG223">
        <v>143.59712219238301</v>
      </c>
      <c r="IH223">
        <v>211.13552856445301</v>
      </c>
      <c r="II223">
        <v>1043.26501464844</v>
      </c>
      <c r="IJ223">
        <v>802.33721923828102</v>
      </c>
      <c r="IK223">
        <v>618.303466796875</v>
      </c>
      <c r="IL223">
        <v>943.917236328125</v>
      </c>
      <c r="IM223">
        <v>481.90289306640602</v>
      </c>
      <c r="IN223">
        <v>723.0009765625</v>
      </c>
      <c r="IO223">
        <v>1292.85693359375</v>
      </c>
      <c r="IP223">
        <v>719.69525146484398</v>
      </c>
      <c r="IQ223">
        <v>1016.01208496094</v>
      </c>
      <c r="IR223">
        <v>804.411865234375</v>
      </c>
      <c r="IS223">
        <v>958.90539550781295</v>
      </c>
      <c r="IT223">
        <v>933.985595703125</v>
      </c>
      <c r="IU223">
        <v>415.69006347656301</v>
      </c>
      <c r="IV223">
        <v>9.4001235961914098</v>
      </c>
      <c r="IW223">
        <v>145.73208618164099</v>
      </c>
      <c r="IX223">
        <v>956.28125</v>
      </c>
      <c r="IY223">
        <v>173.10110473632801</v>
      </c>
      <c r="IZ223">
        <v>240.47898864746099</v>
      </c>
      <c r="JA223">
        <v>906.35626220703102</v>
      </c>
      <c r="JB223">
        <v>905.10101318359398</v>
      </c>
      <c r="JC223">
        <v>58.068904876708999</v>
      </c>
      <c r="JD223">
        <v>9.5971765518188494</v>
      </c>
      <c r="JE223">
        <v>181.277908325195</v>
      </c>
      <c r="JF223">
        <v>762.91979980468795</v>
      </c>
      <c r="JG223">
        <v>492.34576416015602</v>
      </c>
      <c r="JH223">
        <v>602.19158935546898</v>
      </c>
      <c r="JI223">
        <v>433.20584106445301</v>
      </c>
      <c r="JJ223">
        <v>148.78575134277301</v>
      </c>
      <c r="JK223">
        <v>104.380004882813</v>
      </c>
      <c r="JL223">
        <v>277.39175415039102</v>
      </c>
      <c r="JM223">
        <v>277.22476196289102</v>
      </c>
      <c r="JN223">
        <v>164.89840698242199</v>
      </c>
      <c r="JO223">
        <v>78.257278442382798</v>
      </c>
      <c r="JP223">
        <v>423.19406127929699</v>
      </c>
      <c r="JQ223">
        <v>282.73251342773398</v>
      </c>
      <c r="JR223">
        <v>371.97335815429699</v>
      </c>
      <c r="JS223">
        <v>0.17768700420856501</v>
      </c>
      <c r="JT223">
        <v>889.55810546875</v>
      </c>
      <c r="JU223">
        <v>94.279571533203097</v>
      </c>
      <c r="JV223">
        <v>236.79434204101599</v>
      </c>
      <c r="JW223">
        <v>116.61506652832</v>
      </c>
      <c r="JX223">
        <v>102.99488830566401</v>
      </c>
      <c r="JY223">
        <v>293.21023559570301</v>
      </c>
      <c r="JZ223">
        <v>26.8183917999268</v>
      </c>
      <c r="KA223">
        <v>40.656681060791001</v>
      </c>
      <c r="KB223">
        <v>166.53797912597699</v>
      </c>
      <c r="KC223">
        <v>717.859375</v>
      </c>
      <c r="KD223">
        <v>83.396080017089801</v>
      </c>
      <c r="KE223">
        <v>439.33703613281301</v>
      </c>
      <c r="KF223">
        <v>271.576904296875</v>
      </c>
      <c r="KG223">
        <v>141.32832336425801</v>
      </c>
      <c r="KH223">
        <v>85.112487792968807</v>
      </c>
      <c r="KI223">
        <v>130.80256652832</v>
      </c>
      <c r="KJ223">
        <v>93.200668334960895</v>
      </c>
      <c r="KK223">
        <v>1139.51940917969</v>
      </c>
      <c r="KL223">
        <v>45.212242126464801</v>
      </c>
      <c r="KM223">
        <f>MATCH(A223,[1]ADOS!$G:$G,0)</f>
        <v>360</v>
      </c>
      <c r="KN223" t="str">
        <f>INDEX([1]ADOS!$H:$H,KM223)</f>
        <v xml:space="preserve">NO DSM_IV questions 4a/4b is no and not atypical </v>
      </c>
      <c r="KO223" t="e">
        <f t="shared" si="9"/>
        <v>#VALUE!</v>
      </c>
      <c r="KP223">
        <f t="shared" si="10"/>
        <v>0</v>
      </c>
      <c r="KQ223">
        <v>0</v>
      </c>
      <c r="KR223" t="str">
        <f>INDEX([1]ADOS!$I:$I,KM223)</f>
        <v>Female</v>
      </c>
      <c r="KS223">
        <v>38</v>
      </c>
      <c r="KT223">
        <f t="shared" si="11"/>
        <v>0</v>
      </c>
      <c r="KU223">
        <v>25</v>
      </c>
      <c r="KV223">
        <v>365</v>
      </c>
    </row>
    <row r="224" spans="1:308" ht="15.5" x14ac:dyDescent="0.35">
      <c r="A224" s="1">
        <v>699209</v>
      </c>
      <c r="B224" s="1" t="s">
        <v>7</v>
      </c>
      <c r="C224">
        <v>5.04770708084106</v>
      </c>
      <c r="D224">
        <v>3.70512795448303</v>
      </c>
      <c r="E224">
        <v>3.45518946647644</v>
      </c>
      <c r="F224">
        <v>4.1111865043640101</v>
      </c>
      <c r="G224">
        <v>4.99125051498413</v>
      </c>
      <c r="H224">
        <v>4.2744169235229501</v>
      </c>
      <c r="I224">
        <v>4.0526318550109899</v>
      </c>
      <c r="J224">
        <v>4.0962333679199201</v>
      </c>
      <c r="K224">
        <v>4.3925595283508301</v>
      </c>
      <c r="L224">
        <v>3.5848233699798602</v>
      </c>
      <c r="M224">
        <v>3.72731709480286</v>
      </c>
      <c r="N224">
        <v>4.3626480102539098</v>
      </c>
      <c r="O224">
        <v>4.06125783920288</v>
      </c>
      <c r="P224">
        <v>3.9317061901092498</v>
      </c>
      <c r="Q224">
        <v>4.4558086395263699</v>
      </c>
      <c r="R224">
        <v>4.4873619079589799</v>
      </c>
      <c r="S224">
        <v>5.38704538345337</v>
      </c>
      <c r="T224">
        <v>6.32763624191284</v>
      </c>
      <c r="U224">
        <v>3.8825049400329599</v>
      </c>
      <c r="V224">
        <v>3.67566967010498</v>
      </c>
      <c r="W224">
        <v>4.2537484169006401</v>
      </c>
      <c r="X224">
        <v>3.83505010604858</v>
      </c>
      <c r="Y224">
        <v>3.4808716773986799</v>
      </c>
      <c r="Z224">
        <v>4.7655353546142596</v>
      </c>
      <c r="AA224">
        <v>4.9584217071533203</v>
      </c>
      <c r="AB224">
        <v>4.5220236778259304</v>
      </c>
      <c r="AC224">
        <v>4.0141038894653303</v>
      </c>
      <c r="AD224">
        <v>3.0942928791046098</v>
      </c>
      <c r="AE224">
        <v>3.4175615310668901</v>
      </c>
      <c r="AF224">
        <v>4.5488948822021502</v>
      </c>
      <c r="AG224">
        <v>5.51365041732788</v>
      </c>
      <c r="AH224">
        <v>4.73270511627197</v>
      </c>
      <c r="AI224">
        <v>3.8458819389343302</v>
      </c>
      <c r="AJ224">
        <v>4.6134409904479998</v>
      </c>
      <c r="AK224">
        <v>4.8110809326171902</v>
      </c>
      <c r="AL224">
        <v>4.0484127998352104</v>
      </c>
      <c r="AM224">
        <v>4.6588888168334996</v>
      </c>
      <c r="AN224">
        <v>4.76287937164307</v>
      </c>
      <c r="AO224">
        <v>3.5080053806304901</v>
      </c>
      <c r="AP224">
        <v>4.3414120674133301</v>
      </c>
      <c r="AQ224">
        <v>3.5717678070068399</v>
      </c>
      <c r="AR224">
        <v>3.42213106155396</v>
      </c>
      <c r="AS224">
        <v>4.7091736793518102</v>
      </c>
      <c r="AT224">
        <v>3.86801314353943</v>
      </c>
      <c r="AU224">
        <v>2.5892794132232702</v>
      </c>
      <c r="AV224">
        <v>3.8152334690093999</v>
      </c>
      <c r="AW224">
        <v>5.4380860328674299</v>
      </c>
      <c r="AX224">
        <v>4.52925777435303</v>
      </c>
      <c r="AY224">
        <v>4.5714998245239302</v>
      </c>
      <c r="AZ224">
        <v>3.8756942749023402</v>
      </c>
      <c r="BA224">
        <v>3.6806397438049299</v>
      </c>
      <c r="BB224">
        <v>3.6776168346404998</v>
      </c>
      <c r="BC224">
        <v>4.1898612976074201</v>
      </c>
      <c r="BD224">
        <v>3.5864233970642099</v>
      </c>
      <c r="BE224">
        <v>5.5426726341247603</v>
      </c>
      <c r="BF224">
        <v>3.7388851642608598</v>
      </c>
      <c r="BG224">
        <v>2.98556303977966</v>
      </c>
      <c r="BH224">
        <v>3.3777844905853298</v>
      </c>
      <c r="BI224">
        <v>3.5966851711273198</v>
      </c>
      <c r="BJ224">
        <v>4.0278773307800302</v>
      </c>
      <c r="BK224">
        <v>3.6336030960082999</v>
      </c>
      <c r="BL224">
        <v>4.3186531066894496</v>
      </c>
      <c r="BM224">
        <v>5.1071004867553702</v>
      </c>
      <c r="BN224">
        <v>4.2394638061523402</v>
      </c>
      <c r="BO224">
        <v>4.0395693778991699</v>
      </c>
      <c r="BP224">
        <v>3.3763504028320299</v>
      </c>
      <c r="BQ224">
        <v>3.26711082458496</v>
      </c>
      <c r="BR224">
        <v>3.6440579891204798</v>
      </c>
      <c r="BS224">
        <v>3.4421968460082999</v>
      </c>
      <c r="BT224">
        <v>4.8614945411682102</v>
      </c>
      <c r="BU224">
        <v>4.4417924880981401</v>
      </c>
      <c r="BV224">
        <v>5.12550973892212</v>
      </c>
      <c r="BW224">
        <v>3.9681510925293</v>
      </c>
      <c r="BX224">
        <v>3.76853728294373</v>
      </c>
      <c r="BY224">
        <v>5.0050106048584002</v>
      </c>
      <c r="BZ224">
        <v>3.3893752098083501</v>
      </c>
      <c r="CA224">
        <v>3.0604307651519802</v>
      </c>
      <c r="CB224">
        <v>4.0672750473022496</v>
      </c>
      <c r="CC224">
        <v>5.04038286209106</v>
      </c>
      <c r="CD224">
        <v>4.6389350891113299</v>
      </c>
      <c r="CE224">
        <v>4.1558127403259304</v>
      </c>
      <c r="CF224">
        <v>3.9841790199279798</v>
      </c>
      <c r="CG224">
        <v>4.2989029884338397</v>
      </c>
      <c r="CH224">
        <v>3.4083402156829798</v>
      </c>
      <c r="CI224">
        <v>3.9874582290649401</v>
      </c>
      <c r="CJ224">
        <v>4.4221100807189897</v>
      </c>
      <c r="CK224">
        <v>4.3750548362731898</v>
      </c>
      <c r="CL224">
        <v>3.7767350673675502</v>
      </c>
      <c r="CM224">
        <v>4.27626276016235</v>
      </c>
      <c r="CN224">
        <v>4.3251166343689</v>
      </c>
      <c r="CO224">
        <v>5.6957817077636701</v>
      </c>
      <c r="CP224">
        <v>6.6372876167297399</v>
      </c>
      <c r="CQ224">
        <v>4.2111968994140598</v>
      </c>
      <c r="CR224">
        <v>3.9136700630188002</v>
      </c>
      <c r="CS224">
        <v>4.0163102149963397</v>
      </c>
      <c r="CT224">
        <v>3.98585772514343</v>
      </c>
      <c r="CU224">
        <v>3.8535914421081499</v>
      </c>
      <c r="CV224">
        <v>4.6538248062133798</v>
      </c>
      <c r="CW224">
        <v>4.5238614082336399</v>
      </c>
      <c r="CX224">
        <v>4.1814618110656703</v>
      </c>
      <c r="CY224">
        <v>3.90881252288818</v>
      </c>
      <c r="CZ224">
        <v>3.1502842903137198</v>
      </c>
      <c r="DA224">
        <v>3.55738496780396</v>
      </c>
      <c r="DB224">
        <v>4.2213506698608398</v>
      </c>
      <c r="DC224">
        <v>5.2484598159790004</v>
      </c>
      <c r="DD224">
        <v>5.4082140922546396</v>
      </c>
      <c r="DE224">
        <v>3.9070184230804399</v>
      </c>
      <c r="DF224">
        <v>4.2247385978698704</v>
      </c>
      <c r="DG224">
        <v>4.5931277275085503</v>
      </c>
      <c r="DH224">
        <v>4.0338058471679696</v>
      </c>
      <c r="DI224">
        <v>4.4074277877807599</v>
      </c>
      <c r="DJ224">
        <v>4.4922847747802699</v>
      </c>
      <c r="DK224">
        <v>3.8765599727630602</v>
      </c>
      <c r="DL224">
        <v>3.9790380001068102</v>
      </c>
      <c r="DM224">
        <v>3.77694916725159</v>
      </c>
      <c r="DN224">
        <v>3.40152907371521</v>
      </c>
      <c r="DO224">
        <v>4.9511008262634304</v>
      </c>
      <c r="DP224">
        <v>4.0603709220886204</v>
      </c>
      <c r="DQ224">
        <v>2.6214787960052499</v>
      </c>
      <c r="DR224">
        <v>3.75868797302246</v>
      </c>
      <c r="DS224">
        <v>5.8702206611633301</v>
      </c>
      <c r="DT224">
        <v>4.4917650222778303</v>
      </c>
      <c r="DU224">
        <v>5.1757555007934597</v>
      </c>
      <c r="DV224">
        <v>3.9630553722381601</v>
      </c>
      <c r="DW224">
        <v>3.1730253696441699</v>
      </c>
      <c r="DX224">
        <v>3.6462090015411399</v>
      </c>
      <c r="DY224">
        <v>4.2736883163452202</v>
      </c>
      <c r="DZ224">
        <v>3.8628740310668901</v>
      </c>
      <c r="EA224">
        <v>4.3270225524902299</v>
      </c>
      <c r="EB224">
        <v>3.4733905792236301</v>
      </c>
      <c r="EC224">
        <v>3.60125660896301</v>
      </c>
      <c r="ED224">
        <v>3.38317799568176</v>
      </c>
      <c r="EE224">
        <v>3.65167307853699</v>
      </c>
      <c r="EF224">
        <v>3.3972849845886199</v>
      </c>
      <c r="EG224">
        <v>3.75822901725769</v>
      </c>
      <c r="EH224">
        <v>4.0676765441894496</v>
      </c>
      <c r="EI224">
        <v>4.2702689170837402</v>
      </c>
      <c r="EJ224">
        <v>4.1630825996398899</v>
      </c>
      <c r="EK224">
        <v>4.0951824188232404</v>
      </c>
      <c r="EL224">
        <v>3.42118239402771</v>
      </c>
      <c r="EM224">
        <v>3.25254154205322</v>
      </c>
      <c r="EN224">
        <v>3.64697337150574</v>
      </c>
      <c r="EO224">
        <v>3.3495333194732702</v>
      </c>
      <c r="EP224">
        <v>5.3130407333373997</v>
      </c>
      <c r="EQ224">
        <v>4.2813401222229004</v>
      </c>
      <c r="ER224">
        <v>4.6097302436828604</v>
      </c>
      <c r="ES224">
        <v>3.7332499027252202</v>
      </c>
      <c r="ET224">
        <v>3.8919517993927002</v>
      </c>
      <c r="EU224">
        <v>297.41131591796898</v>
      </c>
      <c r="EV224">
        <v>477.14978027343801</v>
      </c>
      <c r="EW224">
        <v>659.72064208984398</v>
      </c>
      <c r="EX224">
        <v>603.39465332031295</v>
      </c>
      <c r="EY224">
        <v>415.29412841796898</v>
      </c>
      <c r="EZ224">
        <v>810.73797607421898</v>
      </c>
      <c r="FA224">
        <v>369.13018798828102</v>
      </c>
      <c r="FB224">
        <v>360.19732666015602</v>
      </c>
      <c r="FC224">
        <v>136.39286804199199</v>
      </c>
      <c r="FD224">
        <v>69.424674987792997</v>
      </c>
      <c r="FE224">
        <v>808.576416015625</v>
      </c>
      <c r="FF224">
        <v>566.27386474609398</v>
      </c>
      <c r="FG224">
        <v>227.70539855957</v>
      </c>
      <c r="FH224">
        <v>498.80447387695301</v>
      </c>
      <c r="FI224">
        <v>2187.20361328125</v>
      </c>
      <c r="FJ224">
        <v>2014.86730957031</v>
      </c>
      <c r="FK224">
        <v>172.67843627929699</v>
      </c>
      <c r="FL224">
        <v>216.38095092773401</v>
      </c>
      <c r="FM224">
        <v>897.90075683593795</v>
      </c>
      <c r="FN224">
        <v>588.08135986328102</v>
      </c>
      <c r="FO224">
        <v>698.12738037109398</v>
      </c>
      <c r="FP224">
        <v>923.33892822265602</v>
      </c>
      <c r="FQ224">
        <v>480.817138671875</v>
      </c>
      <c r="FR224">
        <v>929.98974609375</v>
      </c>
      <c r="FS224">
        <v>1170.24169921875</v>
      </c>
      <c r="FT224">
        <v>776.90283203125</v>
      </c>
      <c r="FU224">
        <v>1303.9248046875</v>
      </c>
      <c r="FV224">
        <v>912.790771484375</v>
      </c>
      <c r="FW224">
        <v>1008.615234375</v>
      </c>
      <c r="FX224">
        <v>911.65582275390602</v>
      </c>
      <c r="FY224">
        <v>406.33853149414102</v>
      </c>
      <c r="FZ224">
        <v>12.270102500915501</v>
      </c>
      <c r="GA224">
        <v>225.04789733886699</v>
      </c>
      <c r="GB224">
        <v>1114.88122558594</v>
      </c>
      <c r="GC224">
        <v>213.63510131835901</v>
      </c>
      <c r="GD224">
        <v>226.35231018066401</v>
      </c>
      <c r="GE224">
        <v>1070.1123046875</v>
      </c>
      <c r="GF224">
        <v>1140.51171875</v>
      </c>
      <c r="GG224">
        <v>86.094970703125</v>
      </c>
      <c r="GH224">
        <v>50.332046508789098</v>
      </c>
      <c r="GI224">
        <v>230.54893493652301</v>
      </c>
      <c r="GJ224">
        <v>780.7890625</v>
      </c>
      <c r="GK224">
        <v>810.26062011718795</v>
      </c>
      <c r="GL224">
        <v>560.47204589843795</v>
      </c>
      <c r="GM224">
        <v>596.016845703125</v>
      </c>
      <c r="GN224">
        <v>223.52828979492199</v>
      </c>
      <c r="GO224">
        <v>101.325874328613</v>
      </c>
      <c r="GP224">
        <v>333.66925048828102</v>
      </c>
      <c r="GQ224">
        <v>369.17004394531301</v>
      </c>
      <c r="GR224">
        <v>127.58689117431599</v>
      </c>
      <c r="GS224">
        <v>69.156555175781307</v>
      </c>
      <c r="GT224">
        <v>558.98303222656295</v>
      </c>
      <c r="GU224">
        <v>384.71197509765602</v>
      </c>
      <c r="GV224">
        <v>470.57455444335898</v>
      </c>
      <c r="GW224">
        <v>0.45091301202774098</v>
      </c>
      <c r="GX224">
        <v>896.16741943359398</v>
      </c>
      <c r="GY224">
        <v>124.94455718994099</v>
      </c>
      <c r="GZ224">
        <v>353.44540405273398</v>
      </c>
      <c r="HA224">
        <v>209.030349731445</v>
      </c>
      <c r="HB224">
        <v>168.82879638671901</v>
      </c>
      <c r="HC224">
        <v>373.37924194335898</v>
      </c>
      <c r="HD224">
        <v>37.895153045654297</v>
      </c>
      <c r="HE224">
        <v>47.056991577148402</v>
      </c>
      <c r="HF224">
        <v>215.25909423828099</v>
      </c>
      <c r="HG224">
        <v>552.83343505859398</v>
      </c>
      <c r="HH224">
        <v>101.650848388672</v>
      </c>
      <c r="HI224">
        <v>499.58175659179699</v>
      </c>
      <c r="HJ224">
        <v>514.36657714843795</v>
      </c>
      <c r="HK224">
        <v>202.47657775878901</v>
      </c>
      <c r="HL224">
        <v>106.26430511474599</v>
      </c>
      <c r="HM224">
        <v>166.84384155273401</v>
      </c>
      <c r="HN224">
        <v>132.28837585449199</v>
      </c>
      <c r="HO224">
        <v>1677.02062988281</v>
      </c>
      <c r="HP224">
        <v>59.932361602783203</v>
      </c>
      <c r="HQ224">
        <v>321.79388427734398</v>
      </c>
      <c r="HR224">
        <v>548.2666015625</v>
      </c>
      <c r="HS224">
        <v>418.09954833984398</v>
      </c>
      <c r="HT224">
        <v>438.662109375</v>
      </c>
      <c r="HU224">
        <v>364.109375</v>
      </c>
      <c r="HV224">
        <v>842.58532714843795</v>
      </c>
      <c r="HW224">
        <v>364.31045532226602</v>
      </c>
      <c r="HX224">
        <v>409.74502563476602</v>
      </c>
      <c r="HY224">
        <v>161.75489807128901</v>
      </c>
      <c r="HZ224">
        <v>63.075462341308601</v>
      </c>
      <c r="IA224">
        <v>788.519775390625</v>
      </c>
      <c r="IB224">
        <v>579.37805175781295</v>
      </c>
      <c r="IC224">
        <v>211.35897827148401</v>
      </c>
      <c r="ID224">
        <v>383.645751953125</v>
      </c>
      <c r="IE224">
        <v>2154.94067382813</v>
      </c>
      <c r="IF224">
        <v>2268.27172851563</v>
      </c>
      <c r="IG224">
        <v>155.34564208984401</v>
      </c>
      <c r="IH224">
        <v>211.08404541015599</v>
      </c>
      <c r="II224">
        <v>1349.22692871094</v>
      </c>
      <c r="IJ224">
        <v>741.63006591796898</v>
      </c>
      <c r="IK224">
        <v>644.715087890625</v>
      </c>
      <c r="IL224">
        <v>1069.80822753906</v>
      </c>
      <c r="IM224">
        <v>558.17010498046898</v>
      </c>
      <c r="IN224">
        <v>989.16271972656295</v>
      </c>
      <c r="IO224">
        <v>1192.1904296875</v>
      </c>
      <c r="IP224">
        <v>1114.85754394531</v>
      </c>
      <c r="IQ224">
        <v>1068.21118164063</v>
      </c>
      <c r="IR224">
        <v>1120.966796875</v>
      </c>
      <c r="IS224">
        <v>1026.31494140625</v>
      </c>
      <c r="IT224">
        <v>916.24774169921898</v>
      </c>
      <c r="IU224">
        <v>403.99789428710898</v>
      </c>
      <c r="IV224">
        <v>44.885108947753899</v>
      </c>
      <c r="IW224">
        <v>180.12106323242199</v>
      </c>
      <c r="IX224">
        <v>1085.68859863281</v>
      </c>
      <c r="IY224">
        <v>228.99960327148401</v>
      </c>
      <c r="IZ224">
        <v>392.87017822265602</v>
      </c>
      <c r="JA224">
        <v>1107.34741210938</v>
      </c>
      <c r="JB224">
        <v>1173.97802734375</v>
      </c>
      <c r="JC224">
        <v>66.238449096679702</v>
      </c>
      <c r="JD224">
        <v>28.614700317382798</v>
      </c>
      <c r="JE224">
        <v>241.06092834472699</v>
      </c>
      <c r="JF224">
        <v>610.91784667968795</v>
      </c>
      <c r="JG224">
        <v>770.06726074218795</v>
      </c>
      <c r="JH224">
        <v>498.27795410156301</v>
      </c>
      <c r="JI224">
        <v>541.3955078125</v>
      </c>
      <c r="JJ224">
        <v>119.16307067871099</v>
      </c>
      <c r="JK224">
        <v>112.66432952880901</v>
      </c>
      <c r="JL224">
        <v>343.02673339843801</v>
      </c>
      <c r="JM224">
        <v>336.99990844726602</v>
      </c>
      <c r="JN224">
        <v>89.976356506347699</v>
      </c>
      <c r="JO224">
        <v>26.85959815979</v>
      </c>
      <c r="JP224">
        <v>464.61477661132801</v>
      </c>
      <c r="JQ224">
        <v>392.868896484375</v>
      </c>
      <c r="JR224">
        <v>546.57427978515602</v>
      </c>
      <c r="JS224">
        <v>0.37849599123001099</v>
      </c>
      <c r="JT224">
        <v>752.07830810546898</v>
      </c>
      <c r="JU224">
        <v>280.04168701171898</v>
      </c>
      <c r="JV224">
        <v>252.62025451660199</v>
      </c>
      <c r="JW224">
        <v>234.91046142578099</v>
      </c>
      <c r="JX224">
        <v>160.23823547363301</v>
      </c>
      <c r="JY224">
        <v>418.200439453125</v>
      </c>
      <c r="JZ224">
        <v>36.028678894042997</v>
      </c>
      <c r="KA224">
        <v>49.807342529296903</v>
      </c>
      <c r="KB224">
        <v>181.15481567382801</v>
      </c>
      <c r="KC224">
        <v>653.76873779296898</v>
      </c>
      <c r="KD224">
        <v>143.76846313476599</v>
      </c>
      <c r="KE224">
        <v>565.75616455078102</v>
      </c>
      <c r="KF224">
        <v>318.57568359375</v>
      </c>
      <c r="KG224">
        <v>173.56922912597699</v>
      </c>
      <c r="KH224">
        <v>65.3179931640625</v>
      </c>
      <c r="KI224">
        <v>224.35256958007801</v>
      </c>
      <c r="KJ224">
        <v>70.444297790527301</v>
      </c>
      <c r="KK224">
        <v>1501.19213867188</v>
      </c>
      <c r="KL224">
        <v>50.0016479492188</v>
      </c>
      <c r="KM224">
        <f>MATCH(A224,[1]ADOS!$G:$G,0)</f>
        <v>297</v>
      </c>
      <c r="KN224" t="str">
        <f>INDEX([1]ADOS!$H:$H,KM224)</f>
        <v xml:space="preserve">NO DSM_IV questions 4a/4b is no and not atypical </v>
      </c>
      <c r="KO224" t="e">
        <f t="shared" si="9"/>
        <v>#VALUE!</v>
      </c>
      <c r="KP224">
        <f t="shared" si="10"/>
        <v>0</v>
      </c>
      <c r="KQ224">
        <v>0</v>
      </c>
      <c r="KR224" t="str">
        <f>INDEX([1]ADOS!$I:$I,KM224)</f>
        <v>Female</v>
      </c>
      <c r="KS224">
        <v>38</v>
      </c>
      <c r="KT224">
        <f t="shared" si="11"/>
        <v>0</v>
      </c>
      <c r="KU224">
        <v>25</v>
      </c>
      <c r="KV224">
        <v>365</v>
      </c>
    </row>
    <row r="225" spans="1:308" ht="15.5" x14ac:dyDescent="0.35">
      <c r="A225" s="1">
        <v>701672</v>
      </c>
      <c r="B225" s="1" t="s">
        <v>7</v>
      </c>
      <c r="C225">
        <v>5.9310665130615199</v>
      </c>
      <c r="D225">
        <v>3.95664405822754</v>
      </c>
      <c r="E225">
        <v>3.4704036712646502</v>
      </c>
      <c r="F225">
        <v>4.23647165298462</v>
      </c>
      <c r="G225">
        <v>5.2812118530273402</v>
      </c>
      <c r="H225">
        <v>4.60919237136841</v>
      </c>
      <c r="I225">
        <v>4.6276202201843297</v>
      </c>
      <c r="J225">
        <v>4.3674416542053196</v>
      </c>
      <c r="K225">
        <v>4.6656990051269496</v>
      </c>
      <c r="L225">
        <v>3.5100786685943599</v>
      </c>
      <c r="M225">
        <v>3.8312392234802202</v>
      </c>
      <c r="N225">
        <v>4.6265134811401403</v>
      </c>
      <c r="O225">
        <v>4.95973920822144</v>
      </c>
      <c r="P225">
        <v>5.02016258239746</v>
      </c>
      <c r="Q225">
        <v>5.0379924774169904</v>
      </c>
      <c r="R225">
        <v>4.7684173583984402</v>
      </c>
      <c r="S225">
        <v>5.5722193717956499</v>
      </c>
      <c r="T225">
        <v>6.5014925003051802</v>
      </c>
      <c r="U225">
        <v>3.9757845401763898</v>
      </c>
      <c r="V225">
        <v>3.5641129016876198</v>
      </c>
      <c r="W225">
        <v>4.6127977371215803</v>
      </c>
      <c r="X225">
        <v>3.62152147293091</v>
      </c>
      <c r="Y225">
        <v>3.5845777988433798</v>
      </c>
      <c r="Z225">
        <v>5.2012696266174299</v>
      </c>
      <c r="AA225">
        <v>5.4201087951660201</v>
      </c>
      <c r="AB225">
        <v>5.1697549819946298</v>
      </c>
      <c r="AC225">
        <v>4.2304959297180202</v>
      </c>
      <c r="AD225">
        <v>3.3926482200622599</v>
      </c>
      <c r="AE225">
        <v>3.7812149524688698</v>
      </c>
      <c r="AF225">
        <v>4.9702377319335902</v>
      </c>
      <c r="AG225">
        <v>5.7450857162475604</v>
      </c>
      <c r="AH225">
        <v>4.5806040763854998</v>
      </c>
      <c r="AI225">
        <v>3.8386967182159402</v>
      </c>
      <c r="AJ225">
        <v>4.94362449645996</v>
      </c>
      <c r="AK225">
        <v>5.1438703536987296</v>
      </c>
      <c r="AL225">
        <v>4.7869682312011701</v>
      </c>
      <c r="AM225">
        <v>4.4909825325012198</v>
      </c>
      <c r="AN225">
        <v>4.9055361747741699</v>
      </c>
      <c r="AO225">
        <v>4.1470608711242702</v>
      </c>
      <c r="AP225">
        <v>4.09179735183716</v>
      </c>
      <c r="AQ225">
        <v>4.2648038864135698</v>
      </c>
      <c r="AR225">
        <v>3.3132345676422101</v>
      </c>
      <c r="AS225">
        <v>5.9378094673156703</v>
      </c>
      <c r="AT225">
        <v>3.5024063587188698</v>
      </c>
      <c r="AU225">
        <v>2.92795705795288</v>
      </c>
      <c r="AV225">
        <v>4.02310991287231</v>
      </c>
      <c r="AW225">
        <v>5.4331583976745597</v>
      </c>
      <c r="AX225">
        <v>4.2344427108764702</v>
      </c>
      <c r="AY225">
        <v>4.69402980804443</v>
      </c>
      <c r="AZ225">
        <v>4.1383504867553702</v>
      </c>
      <c r="BA225">
        <v>3.7073125839233398</v>
      </c>
      <c r="BB225">
        <v>4.4172916412353498</v>
      </c>
      <c r="BC225">
        <v>5.0647635459899902</v>
      </c>
      <c r="BD225">
        <v>4.1449561119079599</v>
      </c>
      <c r="BE225">
        <v>6.0811724662780797</v>
      </c>
      <c r="BF225">
        <v>3.7173595428466801</v>
      </c>
      <c r="BG225">
        <v>3.2545132637023899</v>
      </c>
      <c r="BH225">
        <v>3.1077816486358598</v>
      </c>
      <c r="BI225">
        <v>3.8513724803924601</v>
      </c>
      <c r="BJ225">
        <v>4.3152141571044904</v>
      </c>
      <c r="BK225">
        <v>3.7251338958740199</v>
      </c>
      <c r="BL225">
        <v>5.43981981277466</v>
      </c>
      <c r="BM225">
        <v>5.3595485687255904</v>
      </c>
      <c r="BN225">
        <v>4.66351270675659</v>
      </c>
      <c r="BO225">
        <v>3.8789198398590101</v>
      </c>
      <c r="BP225">
        <v>3.5007987022399898</v>
      </c>
      <c r="BQ225">
        <v>3.8139917850494398</v>
      </c>
      <c r="BR225">
        <v>3.6351053714752202</v>
      </c>
      <c r="BS225">
        <v>3.7041373252868701</v>
      </c>
      <c r="BT225">
        <v>4.9977555274963397</v>
      </c>
      <c r="BU225">
        <v>4.77201128005981</v>
      </c>
      <c r="BV225">
        <v>4.7121171951293901</v>
      </c>
      <c r="BW225">
        <v>4.0420765876770002</v>
      </c>
      <c r="BX225">
        <v>3.7277393341064502</v>
      </c>
      <c r="BY225">
        <v>5.4988727569580096</v>
      </c>
      <c r="BZ225">
        <v>3.9112625122070299</v>
      </c>
      <c r="CA225">
        <v>3.38932108879089</v>
      </c>
      <c r="CB225">
        <v>4.7090106010437003</v>
      </c>
      <c r="CC225">
        <v>5.5734577178955096</v>
      </c>
      <c r="CD225">
        <v>4.8710069656372097</v>
      </c>
      <c r="CE225">
        <v>4.3578801155090297</v>
      </c>
      <c r="CF225">
        <v>3.91762471199036</v>
      </c>
      <c r="CG225">
        <v>4.2365412712097203</v>
      </c>
      <c r="CH225">
        <v>3.6375422477722199</v>
      </c>
      <c r="CI225">
        <v>3.72281813621521</v>
      </c>
      <c r="CJ225">
        <v>4.9660115242004403</v>
      </c>
      <c r="CK225">
        <v>5.2750205993652299</v>
      </c>
      <c r="CL225">
        <v>4.6985840797424299</v>
      </c>
      <c r="CM225">
        <v>5.0965714454650897</v>
      </c>
      <c r="CN225">
        <v>4.67272996902466</v>
      </c>
      <c r="CO225">
        <v>6.5661873817443901</v>
      </c>
      <c r="CP225">
        <v>7.2086853981018102</v>
      </c>
      <c r="CQ225">
        <v>4.2844371795654297</v>
      </c>
      <c r="CR225">
        <v>3.69879150390625</v>
      </c>
      <c r="CS225">
        <v>4.48689889907837</v>
      </c>
      <c r="CT225">
        <v>3.9156959056854301</v>
      </c>
      <c r="CU225">
        <v>3.4718749523162802</v>
      </c>
      <c r="CV225">
        <v>5.39597368240356</v>
      </c>
      <c r="CW225">
        <v>5.0792555809020996</v>
      </c>
      <c r="CX225">
        <v>4.6050744056701696</v>
      </c>
      <c r="CY225">
        <v>4.2547893524169904</v>
      </c>
      <c r="CZ225">
        <v>3.5500063896179199</v>
      </c>
      <c r="DA225">
        <v>3.9064593315124498</v>
      </c>
      <c r="DB225">
        <v>4.96781253814697</v>
      </c>
      <c r="DC225">
        <v>6.1237444877624503</v>
      </c>
      <c r="DD225">
        <v>5.3411078453064</v>
      </c>
      <c r="DE225">
        <v>4.1379752159118697</v>
      </c>
      <c r="DF225">
        <v>4.7019758224487296</v>
      </c>
      <c r="DG225">
        <v>5.0821266174316397</v>
      </c>
      <c r="DH225">
        <v>4.5600399971008301</v>
      </c>
      <c r="DI225">
        <v>4.3074588775634801</v>
      </c>
      <c r="DJ225">
        <v>4.9492549896240199</v>
      </c>
      <c r="DK225">
        <v>4.2243843078613299</v>
      </c>
      <c r="DL225">
        <v>4.6716270446777299</v>
      </c>
      <c r="DM225">
        <v>4.2194991111755398</v>
      </c>
      <c r="DN225">
        <v>3.6515481472015399</v>
      </c>
      <c r="DO225">
        <v>5.3180232048034703</v>
      </c>
      <c r="DP225">
        <v>3.8229072093963601</v>
      </c>
      <c r="DQ225">
        <v>2.8726496696472199</v>
      </c>
      <c r="DR225">
        <v>3.99128293991089</v>
      </c>
      <c r="DS225">
        <v>5.9489226341247603</v>
      </c>
      <c r="DT225">
        <v>5.3026609420776403</v>
      </c>
      <c r="DU225">
        <v>5.6207170486450204</v>
      </c>
      <c r="DV225">
        <v>4.08718061447144</v>
      </c>
      <c r="DW225">
        <v>3.8896358013153098</v>
      </c>
      <c r="DX225">
        <v>4.2939138412475604</v>
      </c>
      <c r="DY225">
        <v>4.7934222221374503</v>
      </c>
      <c r="DZ225">
        <v>4.1539497375488299</v>
      </c>
      <c r="EA225">
        <v>4.7885646820068404</v>
      </c>
      <c r="EB225">
        <v>3.96563649177551</v>
      </c>
      <c r="EC225">
        <v>3.7521321773529102</v>
      </c>
      <c r="ED225">
        <v>3.18992376327515</v>
      </c>
      <c r="EE225">
        <v>4.2384004592895499</v>
      </c>
      <c r="EF225">
        <v>3.94828534126282</v>
      </c>
      <c r="EG225">
        <v>3.95566034317017</v>
      </c>
      <c r="EH225">
        <v>5.3683304786682102</v>
      </c>
      <c r="EI225">
        <v>5.8711428642273003</v>
      </c>
      <c r="EJ225">
        <v>4.5809779167175302</v>
      </c>
      <c r="EK225">
        <v>4.14672803878784</v>
      </c>
      <c r="EL225">
        <v>3.1965029239654501</v>
      </c>
      <c r="EM225">
        <v>3.5965223312377899</v>
      </c>
      <c r="EN225">
        <v>3.7510948181152299</v>
      </c>
      <c r="EO225">
        <v>3.7213978767395002</v>
      </c>
      <c r="EP225">
        <v>5.6549119949340803</v>
      </c>
      <c r="EQ225">
        <v>5.03289699554443</v>
      </c>
      <c r="ER225">
        <v>4.4984664916992196</v>
      </c>
      <c r="ES225">
        <v>3.7227149009704599</v>
      </c>
      <c r="ET225">
        <v>3.9815611839294398</v>
      </c>
      <c r="EU225">
        <v>287.74310302734398</v>
      </c>
      <c r="EV225">
        <v>666.21978759765602</v>
      </c>
      <c r="EW225">
        <v>388.08197021484398</v>
      </c>
      <c r="EX225">
        <v>349.74432373046898</v>
      </c>
      <c r="EY225">
        <v>222.62077331543</v>
      </c>
      <c r="EZ225">
        <v>472.66293334960898</v>
      </c>
      <c r="FA225">
        <v>344.88876342773398</v>
      </c>
      <c r="FB225">
        <v>308.24346923828102</v>
      </c>
      <c r="FC225">
        <v>104.55331420898401</v>
      </c>
      <c r="FD225">
        <v>64.448532104492202</v>
      </c>
      <c r="FE225">
        <v>603.362060546875</v>
      </c>
      <c r="FF225">
        <v>652.26623535156295</v>
      </c>
      <c r="FG225">
        <v>172.25344848632801</v>
      </c>
      <c r="FH225">
        <v>599.490478515625</v>
      </c>
      <c r="FI225">
        <v>1338.087890625</v>
      </c>
      <c r="FJ225">
        <v>1754.60107421875</v>
      </c>
      <c r="FK225">
        <v>139.467041015625</v>
      </c>
      <c r="FL225">
        <v>250.12841796875</v>
      </c>
      <c r="FM225">
        <v>973.87237548828102</v>
      </c>
      <c r="FN225">
        <v>621.35491943359398</v>
      </c>
      <c r="FO225">
        <v>764.7109375</v>
      </c>
      <c r="FP225">
        <v>1035.31701660156</v>
      </c>
      <c r="FQ225">
        <v>540.46447753906295</v>
      </c>
      <c r="FR225">
        <v>839.50872802734398</v>
      </c>
      <c r="FS225">
        <v>870.32922363281295</v>
      </c>
      <c r="FT225">
        <v>1299.80383300781</v>
      </c>
      <c r="FU225">
        <v>1080.287109375</v>
      </c>
      <c r="FV225">
        <v>943.007568359375</v>
      </c>
      <c r="FW225">
        <v>1156.01110839844</v>
      </c>
      <c r="FX225">
        <v>957.30291748046898</v>
      </c>
      <c r="FY225">
        <v>394.01574707031301</v>
      </c>
      <c r="FZ225">
        <v>19.769372940063501</v>
      </c>
      <c r="GA225">
        <v>232.30383300781301</v>
      </c>
      <c r="GB225">
        <v>989.05749511718795</v>
      </c>
      <c r="GC225">
        <v>202.59646606445301</v>
      </c>
      <c r="GD225">
        <v>288.56491088867199</v>
      </c>
      <c r="GE225">
        <v>656.35797119140602</v>
      </c>
      <c r="GF225">
        <v>896.33557128906295</v>
      </c>
      <c r="GG225">
        <v>78.732269287109403</v>
      </c>
      <c r="GH225">
        <v>15.025529861450201</v>
      </c>
      <c r="GI225">
        <v>271.60458374023398</v>
      </c>
      <c r="GJ225">
        <v>857.33184814453102</v>
      </c>
      <c r="GK225">
        <v>688.59027099609398</v>
      </c>
      <c r="GL225">
        <v>633.90093994140602</v>
      </c>
      <c r="GM225">
        <v>620.48748779296898</v>
      </c>
      <c r="GN225">
        <v>112.631355285645</v>
      </c>
      <c r="GO225">
        <v>96.511833190917997</v>
      </c>
      <c r="GP225">
        <v>346.04623413085898</v>
      </c>
      <c r="GQ225">
        <v>346.47787475585898</v>
      </c>
      <c r="GR225">
        <v>81.406883239746094</v>
      </c>
      <c r="GS225">
        <v>62.871566772460902</v>
      </c>
      <c r="GT225">
        <v>416.63265991210898</v>
      </c>
      <c r="GU225">
        <v>191.88763427734401</v>
      </c>
      <c r="GV225">
        <v>508.49264526367199</v>
      </c>
      <c r="GW225">
        <v>1.3703140020370499</v>
      </c>
      <c r="GX225">
        <v>876.8095703125</v>
      </c>
      <c r="GY225">
        <v>141.32482910156301</v>
      </c>
      <c r="GZ225">
        <v>291.30633544921898</v>
      </c>
      <c r="HA225">
        <v>152.26724243164099</v>
      </c>
      <c r="HB225">
        <v>166.12205505371099</v>
      </c>
      <c r="HC225">
        <v>385.12997436523398</v>
      </c>
      <c r="HD225">
        <v>62.296886444091797</v>
      </c>
      <c r="HE225">
        <v>38.215934753417997</v>
      </c>
      <c r="HF225">
        <v>114.41684722900401</v>
      </c>
      <c r="HG225">
        <v>519.477783203125</v>
      </c>
      <c r="HH225">
        <v>76.144546508789105</v>
      </c>
      <c r="HI225">
        <v>683.724365234375</v>
      </c>
      <c r="HJ225">
        <v>265.09042358398398</v>
      </c>
      <c r="HK225">
        <v>215.86123657226599</v>
      </c>
      <c r="HL225">
        <v>74.386642456054702</v>
      </c>
      <c r="HM225">
        <v>111.679397583008</v>
      </c>
      <c r="HN225">
        <v>72.617324829101605</v>
      </c>
      <c r="HO225">
        <v>1020.09039306641</v>
      </c>
      <c r="HP225">
        <v>53.350841522216797</v>
      </c>
      <c r="HQ225">
        <v>233.71519470214801</v>
      </c>
      <c r="HR225">
        <v>683.4140625</v>
      </c>
      <c r="HS225">
        <v>583.56787109375</v>
      </c>
      <c r="HT225">
        <v>440.54898071289102</v>
      </c>
      <c r="HU225">
        <v>405.77355957031301</v>
      </c>
      <c r="HV225">
        <v>534.24090576171898</v>
      </c>
      <c r="HW225">
        <v>370.77828979492199</v>
      </c>
      <c r="HX225">
        <v>266.133056640625</v>
      </c>
      <c r="HY225">
        <v>112.580932617188</v>
      </c>
      <c r="HZ225">
        <v>62.064369201660199</v>
      </c>
      <c r="IA225">
        <v>742.76300048828102</v>
      </c>
      <c r="IB225">
        <v>440.068603515625</v>
      </c>
      <c r="IC225">
        <v>198.31433105468801</v>
      </c>
      <c r="ID225">
        <v>464.781494140625</v>
      </c>
      <c r="IE225">
        <v>1438.12329101563</v>
      </c>
      <c r="IF225">
        <v>2032.66613769531</v>
      </c>
      <c r="IG225">
        <v>124.329803466797</v>
      </c>
      <c r="IH225">
        <v>229.86367797851599</v>
      </c>
      <c r="II225">
        <v>1033.75964355469</v>
      </c>
      <c r="IJ225">
        <v>665.67907714843795</v>
      </c>
      <c r="IK225">
        <v>786.95031738281295</v>
      </c>
      <c r="IL225">
        <v>1114.64343261719</v>
      </c>
      <c r="IM225">
        <v>488.17776489257801</v>
      </c>
      <c r="IN225">
        <v>739.27276611328102</v>
      </c>
      <c r="IO225">
        <v>947.00079345703102</v>
      </c>
      <c r="IP225">
        <v>1068.5439453125</v>
      </c>
      <c r="IQ225">
        <v>757.09503173828102</v>
      </c>
      <c r="IR225">
        <v>1019.19683837891</v>
      </c>
      <c r="IS225">
        <v>1048.16259765625</v>
      </c>
      <c r="IT225">
        <v>963.96893310546898</v>
      </c>
      <c r="IU225">
        <v>327.46295166015602</v>
      </c>
      <c r="IV225">
        <v>11.942752838134799</v>
      </c>
      <c r="IW225">
        <v>141.95991516113301</v>
      </c>
      <c r="IX225">
        <v>1012.79315185547</v>
      </c>
      <c r="IY225">
        <v>224.43829345703099</v>
      </c>
      <c r="IZ225">
        <v>311.54949951171898</v>
      </c>
      <c r="JA225">
        <v>799.39447021484398</v>
      </c>
      <c r="JB225">
        <v>947.60614013671898</v>
      </c>
      <c r="JC225">
        <v>80.861824035644503</v>
      </c>
      <c r="JD225">
        <v>25.699720382690401</v>
      </c>
      <c r="JE225">
        <v>200.67153930664099</v>
      </c>
      <c r="JF225">
        <v>771.48052978515602</v>
      </c>
      <c r="JG225">
        <v>764.43395996093795</v>
      </c>
      <c r="JH225">
        <v>656.99755859375</v>
      </c>
      <c r="JI225">
        <v>544.70196533203102</v>
      </c>
      <c r="JJ225">
        <v>201.79237365722699</v>
      </c>
      <c r="JK225">
        <v>117.40127563476599</v>
      </c>
      <c r="JL225">
        <v>289.71484375</v>
      </c>
      <c r="JM225">
        <v>326.14031982421898</v>
      </c>
      <c r="JN225">
        <v>155.24836730957</v>
      </c>
      <c r="JO225">
        <v>86.806259155273395</v>
      </c>
      <c r="JP225">
        <v>316.06948852539102</v>
      </c>
      <c r="JQ225">
        <v>277.01724243164102</v>
      </c>
      <c r="JR225">
        <v>446.57327270507801</v>
      </c>
      <c r="JS225">
        <v>0.464214026927948</v>
      </c>
      <c r="JT225">
        <v>915.10205078125</v>
      </c>
      <c r="JU225">
        <v>173.94111633300801</v>
      </c>
      <c r="JV225">
        <v>306.77462768554699</v>
      </c>
      <c r="JW225">
        <v>124.48073577880901</v>
      </c>
      <c r="JX225">
        <v>240.13404846191401</v>
      </c>
      <c r="JY225">
        <v>368.64218139648398</v>
      </c>
      <c r="JZ225">
        <v>32.763507843017599</v>
      </c>
      <c r="KA225">
        <v>55.278617858886697</v>
      </c>
      <c r="KB225">
        <v>129.62300109863301</v>
      </c>
      <c r="KC225">
        <v>448.09222412109398</v>
      </c>
      <c r="KD225">
        <v>101.61207580566401</v>
      </c>
      <c r="KE225">
        <v>399.02798461914102</v>
      </c>
      <c r="KF225">
        <v>220.29063415527301</v>
      </c>
      <c r="KG225">
        <v>175.70278930664099</v>
      </c>
      <c r="KH225">
        <v>35.080841064453097</v>
      </c>
      <c r="KI225">
        <v>179.774002075195</v>
      </c>
      <c r="KJ225">
        <v>69.7744140625</v>
      </c>
      <c r="KK225">
        <v>996.28955078125</v>
      </c>
      <c r="KL225">
        <v>72.100921630859403</v>
      </c>
      <c r="KM225">
        <f>MATCH(A225,[1]ADOS!$G:$G,0)</f>
        <v>556</v>
      </c>
      <c r="KN225" t="str">
        <f>INDEX([1]ADOS!$H:$H,KM225)</f>
        <v xml:space="preserve">NO DSM_IV questions 4a/4b is no and not atypical </v>
      </c>
      <c r="KO225" t="e">
        <f t="shared" si="9"/>
        <v>#VALUE!</v>
      </c>
      <c r="KP225">
        <f t="shared" si="10"/>
        <v>0</v>
      </c>
      <c r="KQ225">
        <v>0</v>
      </c>
      <c r="KR225" t="str">
        <f>INDEX([1]ADOS!$I:$I,KM225)</f>
        <v>Male</v>
      </c>
      <c r="KS225">
        <v>38</v>
      </c>
      <c r="KT225">
        <f t="shared" si="11"/>
        <v>1</v>
      </c>
      <c r="KU225">
        <v>25</v>
      </c>
      <c r="KV225">
        <v>365</v>
      </c>
    </row>
    <row r="226" spans="1:308" ht="15.5" x14ac:dyDescent="0.35">
      <c r="A226" s="1">
        <v>703739</v>
      </c>
      <c r="B226" s="1" t="s">
        <v>7</v>
      </c>
      <c r="C226">
        <v>5.6226959228515598</v>
      </c>
      <c r="D226">
        <v>3.4029626846313499</v>
      </c>
      <c r="E226">
        <v>3.4265005588531499</v>
      </c>
      <c r="F226">
        <v>3.52258276939392</v>
      </c>
      <c r="G226">
        <v>5.8860049247741699</v>
      </c>
      <c r="H226">
        <v>4.0497527122497603</v>
      </c>
      <c r="I226">
        <v>3.9097235202789302</v>
      </c>
      <c r="J226">
        <v>3.73382663726807</v>
      </c>
      <c r="K226">
        <v>3.9650475978851301</v>
      </c>
      <c r="L226">
        <v>3.1127171516418501</v>
      </c>
      <c r="M226">
        <v>3.4142508506774898</v>
      </c>
      <c r="N226">
        <v>4.2118959426879901</v>
      </c>
      <c r="O226">
        <v>4.8927173614501998</v>
      </c>
      <c r="P226">
        <v>4.30151414871216</v>
      </c>
      <c r="Q226">
        <v>4.8834924697876003</v>
      </c>
      <c r="R226">
        <v>5.1763944625854501</v>
      </c>
      <c r="S226">
        <v>4.82149314880371</v>
      </c>
      <c r="T226">
        <v>6.1625909805297896</v>
      </c>
      <c r="U226">
        <v>3.6505584716796902</v>
      </c>
      <c r="V226">
        <v>3.4135100841522199</v>
      </c>
      <c r="W226">
        <v>3.9560062885284402</v>
      </c>
      <c r="X226">
        <v>3.6312811374664302</v>
      </c>
      <c r="Y226">
        <v>3.4850280284881601</v>
      </c>
      <c r="Z226">
        <v>5.2252902984619096</v>
      </c>
      <c r="AA226">
        <v>5.4132776260376003</v>
      </c>
      <c r="AB226">
        <v>4.3202385902404803</v>
      </c>
      <c r="AC226">
        <v>3.93768382072449</v>
      </c>
      <c r="AD226">
        <v>3.3356554508209202</v>
      </c>
      <c r="AE226">
        <v>3.7650778293609601</v>
      </c>
      <c r="AF226">
        <v>4.0932993888854998</v>
      </c>
      <c r="AG226">
        <v>5.8782677650451696</v>
      </c>
      <c r="AH226">
        <v>4.3861279487609899</v>
      </c>
      <c r="AI226">
        <v>3.2122447490692099</v>
      </c>
      <c r="AJ226">
        <v>4.1060242652893102</v>
      </c>
      <c r="AK226">
        <v>4.7166709899902299</v>
      </c>
      <c r="AL226">
        <v>3.6143636703491202</v>
      </c>
      <c r="AM226">
        <v>3.9972610473632799</v>
      </c>
      <c r="AN226">
        <v>4.4853959083557102</v>
      </c>
      <c r="AO226">
        <v>4.4604439735412598</v>
      </c>
      <c r="AP226">
        <v>4.3418984413146999</v>
      </c>
      <c r="AQ226">
        <v>2.9458634853363002</v>
      </c>
      <c r="AR226">
        <v>3.6607816219329798</v>
      </c>
      <c r="AS226">
        <v>5.3155832290649396</v>
      </c>
      <c r="AT226">
        <v>3.4870328903198198</v>
      </c>
      <c r="AU226">
        <v>2.7507743835449201</v>
      </c>
      <c r="AV226">
        <v>3.6904296875</v>
      </c>
      <c r="AW226">
        <v>5.2446208000183097</v>
      </c>
      <c r="AX226">
        <v>4.0478653907775897</v>
      </c>
      <c r="AY226">
        <v>4.5387992858886701</v>
      </c>
      <c r="AZ226">
        <v>3.9605228900909402</v>
      </c>
      <c r="BA226">
        <v>3.2260668277740501</v>
      </c>
      <c r="BB226">
        <v>3.86738133430481</v>
      </c>
      <c r="BC226">
        <v>4.5779976844787598</v>
      </c>
      <c r="BD226">
        <v>4.4736843109130904</v>
      </c>
      <c r="BE226">
        <v>5.11356496810913</v>
      </c>
      <c r="BF226">
        <v>3.5410895347595202</v>
      </c>
      <c r="BG226">
        <v>3.0145115852356001</v>
      </c>
      <c r="BH226">
        <v>2.8523688316345202</v>
      </c>
      <c r="BI226">
        <v>3.44551301002502</v>
      </c>
      <c r="BJ226">
        <v>3.4908177852630602</v>
      </c>
      <c r="BK226">
        <v>3.4449737071990998</v>
      </c>
      <c r="BL226">
        <v>4.5977730751037598</v>
      </c>
      <c r="BM226">
        <v>5.5524215698242196</v>
      </c>
      <c r="BN226">
        <v>4.8681511878967303</v>
      </c>
      <c r="BO226">
        <v>3.7172257900238002</v>
      </c>
      <c r="BP226">
        <v>2.8451955318450901</v>
      </c>
      <c r="BQ226">
        <v>3.4673662185668901</v>
      </c>
      <c r="BR226">
        <v>3.5503962039947501</v>
      </c>
      <c r="BS226">
        <v>3.8293211460113499</v>
      </c>
      <c r="BT226">
        <v>5.1934094429016104</v>
      </c>
      <c r="BU226">
        <v>4.0004572868347203</v>
      </c>
      <c r="BV226">
        <v>4.52223777770996</v>
      </c>
      <c r="BW226">
        <v>3.79850172996521</v>
      </c>
      <c r="BX226">
        <v>3.1440839767456099</v>
      </c>
      <c r="BY226">
        <v>5.3261160850524902</v>
      </c>
      <c r="BZ226">
        <v>3.5284190177917498</v>
      </c>
      <c r="CA226">
        <v>3.2735145092010498</v>
      </c>
      <c r="CB226">
        <v>3.6842906475067099</v>
      </c>
      <c r="CC226">
        <v>5.8289465904235804</v>
      </c>
      <c r="CD226">
        <v>5.0007596015930202</v>
      </c>
      <c r="CE226">
        <v>4.2348380088806197</v>
      </c>
      <c r="CF226">
        <v>4.0046586990356401</v>
      </c>
      <c r="CG226">
        <v>4.1957015991210902</v>
      </c>
      <c r="CH226">
        <v>3.3585307598114</v>
      </c>
      <c r="CI226">
        <v>3.3721473217010498</v>
      </c>
      <c r="CJ226">
        <v>4.4313559532165501</v>
      </c>
      <c r="CK226">
        <v>4.8573689460754403</v>
      </c>
      <c r="CL226">
        <v>4.3920788764953604</v>
      </c>
      <c r="CM226">
        <v>4.7332501411437997</v>
      </c>
      <c r="CN226">
        <v>5.0471491813659703</v>
      </c>
      <c r="CO226">
        <v>5.4074463844299299</v>
      </c>
      <c r="CP226">
        <v>6.6853599548339799</v>
      </c>
      <c r="CQ226">
        <v>3.8443264961242698</v>
      </c>
      <c r="CR226">
        <v>3.3156218528747599</v>
      </c>
      <c r="CS226">
        <v>3.8624105453491202</v>
      </c>
      <c r="CT226">
        <v>3.6334927082061799</v>
      </c>
      <c r="CU226">
        <v>3.5640563964843799</v>
      </c>
      <c r="CV226">
        <v>4.9726753234863299</v>
      </c>
      <c r="CW226">
        <v>4.9916238784790004</v>
      </c>
      <c r="CX226">
        <v>4.2410707473754901</v>
      </c>
      <c r="CY226">
        <v>4.2270703315734899</v>
      </c>
      <c r="CZ226">
        <v>3.1045382022857702</v>
      </c>
      <c r="DA226">
        <v>3.5116593837738002</v>
      </c>
      <c r="DB226">
        <v>4.46095991134644</v>
      </c>
      <c r="DC226">
        <v>6.0751399993896502</v>
      </c>
      <c r="DD226">
        <v>5.5443930625915501</v>
      </c>
      <c r="DE226">
        <v>3.55603122711182</v>
      </c>
      <c r="DF226">
        <v>4.0444211959838903</v>
      </c>
      <c r="DG226">
        <v>5.0362777709960902</v>
      </c>
      <c r="DH226">
        <v>3.8944993019103999</v>
      </c>
      <c r="DI226">
        <v>4.0309996604919398</v>
      </c>
      <c r="DJ226">
        <v>4.3815560340881401</v>
      </c>
      <c r="DK226">
        <v>4.3301215171814</v>
      </c>
      <c r="DL226">
        <v>4.2934012413024902</v>
      </c>
      <c r="DM226">
        <v>3.26366019248962</v>
      </c>
      <c r="DN226">
        <v>3.3595662117004399</v>
      </c>
      <c r="DO226">
        <v>5.8020915985107404</v>
      </c>
      <c r="DP226">
        <v>3.3598198890686</v>
      </c>
      <c r="DQ226">
        <v>2.5872142314910902</v>
      </c>
      <c r="DR226">
        <v>3.6599812507629399</v>
      </c>
      <c r="DS226">
        <v>5.5656228065490696</v>
      </c>
      <c r="DT226">
        <v>4.4401192665100098</v>
      </c>
      <c r="DU226">
        <v>4.8413252830505398</v>
      </c>
      <c r="DV226">
        <v>4.0500135421752903</v>
      </c>
      <c r="DW226">
        <v>3.0794868469238299</v>
      </c>
      <c r="DX226">
        <v>4.2359557151794398</v>
      </c>
      <c r="DY226">
        <v>4.6022281646728498</v>
      </c>
      <c r="DZ226">
        <v>4.5763974189758301</v>
      </c>
      <c r="EA226">
        <v>5.2047643661498997</v>
      </c>
      <c r="EB226">
        <v>3.6582796573638898</v>
      </c>
      <c r="EC226">
        <v>3.1179649829864502</v>
      </c>
      <c r="ED226">
        <v>2.9604301452636701</v>
      </c>
      <c r="EE226">
        <v>3.1883883476257302</v>
      </c>
      <c r="EF226">
        <v>3.2085814476013201</v>
      </c>
      <c r="EG226">
        <v>3.3751349449157702</v>
      </c>
      <c r="EH226">
        <v>4.83907270431519</v>
      </c>
      <c r="EI226">
        <v>5.3412890434265101</v>
      </c>
      <c r="EJ226">
        <v>4.3785891532898003</v>
      </c>
      <c r="EK226">
        <v>3.5999963283538801</v>
      </c>
      <c r="EL226">
        <v>3.16703200340271</v>
      </c>
      <c r="EM226">
        <v>3.34061932563782</v>
      </c>
      <c r="EN226">
        <v>3.48202776908875</v>
      </c>
      <c r="EO226">
        <v>3.67423295974731</v>
      </c>
      <c r="EP226">
        <v>6.0372719764709499</v>
      </c>
      <c r="EQ226">
        <v>4.2342991828918501</v>
      </c>
      <c r="ER226">
        <v>4.5623021125793501</v>
      </c>
      <c r="ES226">
        <v>3.6410005092620898</v>
      </c>
      <c r="ET226">
        <v>3.5804591178893999</v>
      </c>
      <c r="EU226">
        <v>240.98365783691401</v>
      </c>
      <c r="EV226">
        <v>276.09625244140602</v>
      </c>
      <c r="EW226">
        <v>462.11520385742199</v>
      </c>
      <c r="EX226">
        <v>471.76495361328102</v>
      </c>
      <c r="EY226">
        <v>264.52667236328102</v>
      </c>
      <c r="EZ226">
        <v>362.43295288085898</v>
      </c>
      <c r="FA226">
        <v>276.36502075195301</v>
      </c>
      <c r="FB226">
        <v>321.09445190429699</v>
      </c>
      <c r="FC226">
        <v>118.25799560546901</v>
      </c>
      <c r="FD226">
        <v>59.067543029785199</v>
      </c>
      <c r="FE226">
        <v>490.86618041992199</v>
      </c>
      <c r="FF226">
        <v>556.00787353515602</v>
      </c>
      <c r="FG226">
        <v>149.06285095214801</v>
      </c>
      <c r="FH226">
        <v>337.647216796875</v>
      </c>
      <c r="FI226">
        <v>1285.63903808594</v>
      </c>
      <c r="FJ226">
        <v>1579.75170898438</v>
      </c>
      <c r="FK226">
        <v>127.195121765137</v>
      </c>
      <c r="FL226">
        <v>172.27198791503901</v>
      </c>
      <c r="FM226">
        <v>739.37799072265602</v>
      </c>
      <c r="FN226">
        <v>540.49212646484398</v>
      </c>
      <c r="FO226">
        <v>699.06750488281295</v>
      </c>
      <c r="FP226">
        <v>772.31048583984398</v>
      </c>
      <c r="FQ226">
        <v>442.27798461914102</v>
      </c>
      <c r="FR226">
        <v>638.69500732421898</v>
      </c>
      <c r="FS226">
        <v>905.30114746093795</v>
      </c>
      <c r="FT226">
        <v>669.08117675781295</v>
      </c>
      <c r="FU226">
        <v>806.58697509765602</v>
      </c>
      <c r="FV226">
        <v>821.83404541015602</v>
      </c>
      <c r="FW226">
        <v>793.12799072265602</v>
      </c>
      <c r="FX226">
        <v>717.95788574218795</v>
      </c>
      <c r="FY226">
        <v>277.28369140625</v>
      </c>
      <c r="FZ226">
        <v>10.9419212341309</v>
      </c>
      <c r="GA226">
        <v>167.85070800781301</v>
      </c>
      <c r="GB226">
        <v>763.187744140625</v>
      </c>
      <c r="GC226">
        <v>160.25971984863301</v>
      </c>
      <c r="GD226">
        <v>145.94396972656301</v>
      </c>
      <c r="GE226">
        <v>647.66796875</v>
      </c>
      <c r="GF226">
        <v>772.8916015625</v>
      </c>
      <c r="GG226">
        <v>69.344184875488295</v>
      </c>
      <c r="GH226">
        <v>26.816392898559599</v>
      </c>
      <c r="GI226">
        <v>149.67736816406301</v>
      </c>
      <c r="GJ226">
        <v>430.89147949218801</v>
      </c>
      <c r="GK226">
        <v>539.26483154296898</v>
      </c>
      <c r="GL226">
        <v>460.15887451171898</v>
      </c>
      <c r="GM226">
        <v>460.69287109375</v>
      </c>
      <c r="GN226">
        <v>213.79200744628901</v>
      </c>
      <c r="GO226">
        <v>75.2215576171875</v>
      </c>
      <c r="GP226">
        <v>253.670486450195</v>
      </c>
      <c r="GQ226">
        <v>315.70761108398398</v>
      </c>
      <c r="GR226">
        <v>121.058753967285</v>
      </c>
      <c r="GS226">
        <v>104.35328674316401</v>
      </c>
      <c r="GT226">
        <v>278.00302124023398</v>
      </c>
      <c r="GU226">
        <v>188.78277587890599</v>
      </c>
      <c r="GV226">
        <v>360.39239501953102</v>
      </c>
      <c r="GW226">
        <v>0.71117401123046897</v>
      </c>
      <c r="GX226">
        <v>721.90704345703102</v>
      </c>
      <c r="GY226">
        <v>116.17626953125</v>
      </c>
      <c r="GZ226">
        <v>223.83491516113301</v>
      </c>
      <c r="HA226">
        <v>59.739715576171903</v>
      </c>
      <c r="HB226">
        <v>111.474502563477</v>
      </c>
      <c r="HC226">
        <v>448.40963745117199</v>
      </c>
      <c r="HD226">
        <v>15.065065383911101</v>
      </c>
      <c r="HE226">
        <v>21.8652534484863</v>
      </c>
      <c r="HF226">
        <v>124.946327209473</v>
      </c>
      <c r="HG226">
        <v>454.73690795898398</v>
      </c>
      <c r="HH226">
        <v>75.323982238769503</v>
      </c>
      <c r="HI226">
        <v>331.01898193359398</v>
      </c>
      <c r="HJ226">
        <v>169.06001281738301</v>
      </c>
      <c r="HK226">
        <v>143.87242126464801</v>
      </c>
      <c r="HL226">
        <v>34.818370819091797</v>
      </c>
      <c r="HM226">
        <v>143.76448059082</v>
      </c>
      <c r="HN226">
        <v>64.611152648925795</v>
      </c>
      <c r="HO226">
        <v>826.84478759765602</v>
      </c>
      <c r="HP226">
        <v>28.626775741577202</v>
      </c>
      <c r="HQ226">
        <v>210.79269409179699</v>
      </c>
      <c r="HR226">
        <v>364.43783569335898</v>
      </c>
      <c r="HS226">
        <v>478.25506591796898</v>
      </c>
      <c r="HT226">
        <v>451.74557495117199</v>
      </c>
      <c r="HU226">
        <v>268.989013671875</v>
      </c>
      <c r="HV226">
        <v>418.57373046875</v>
      </c>
      <c r="HW226">
        <v>290.78060913085898</v>
      </c>
      <c r="HX226">
        <v>320.240478515625</v>
      </c>
      <c r="HY226">
        <v>147.09873962402301</v>
      </c>
      <c r="HZ226">
        <v>52.210182189941399</v>
      </c>
      <c r="IA226">
        <v>471.88131713867199</v>
      </c>
      <c r="IB226">
        <v>643.03875732421898</v>
      </c>
      <c r="IC226">
        <v>151.07493591308599</v>
      </c>
      <c r="ID226">
        <v>290.78848266601602</v>
      </c>
      <c r="IE226">
        <v>982.92492675781295</v>
      </c>
      <c r="IF226">
        <v>1724.78979492188</v>
      </c>
      <c r="IG226">
        <v>116.410186767578</v>
      </c>
      <c r="IH226">
        <v>208.31913757324199</v>
      </c>
      <c r="II226">
        <v>679.42248535156295</v>
      </c>
      <c r="IJ226">
        <v>433.10714721679699</v>
      </c>
      <c r="IK226">
        <v>847.88494873046898</v>
      </c>
      <c r="IL226">
        <v>644.68017578125</v>
      </c>
      <c r="IM226">
        <v>388.01858520507801</v>
      </c>
      <c r="IN226">
        <v>576.54010009765602</v>
      </c>
      <c r="IO226">
        <v>810.19006347656295</v>
      </c>
      <c r="IP226">
        <v>595.50012207031295</v>
      </c>
      <c r="IQ226">
        <v>859.24273681640602</v>
      </c>
      <c r="IR226">
        <v>772.787353515625</v>
      </c>
      <c r="IS226">
        <v>781.64782714843795</v>
      </c>
      <c r="IT226">
        <v>740.2060546875</v>
      </c>
      <c r="IU226">
        <v>284.42538452148398</v>
      </c>
      <c r="IV226">
        <v>11.8791799545288</v>
      </c>
      <c r="IW226">
        <v>151.08219909668</v>
      </c>
      <c r="IX226">
        <v>843.30627441406295</v>
      </c>
      <c r="IY226">
        <v>159.81217956543</v>
      </c>
      <c r="IZ226">
        <v>132.31427001953099</v>
      </c>
      <c r="JA226">
        <v>667.296630859375</v>
      </c>
      <c r="JB226">
        <v>860.345458984375</v>
      </c>
      <c r="JC226">
        <v>80.589591979980497</v>
      </c>
      <c r="JD226">
        <v>39.607372283935597</v>
      </c>
      <c r="JE226">
        <v>145.51931762695301</v>
      </c>
      <c r="JF226">
        <v>494.67681884765602</v>
      </c>
      <c r="JG226">
        <v>523.52893066406295</v>
      </c>
      <c r="JH226">
        <v>432.31134033203102</v>
      </c>
      <c r="JI226">
        <v>464.69094848632801</v>
      </c>
      <c r="JJ226">
        <v>203.45751953125</v>
      </c>
      <c r="JK226">
        <v>87.500007629394503</v>
      </c>
      <c r="JL226">
        <v>243.18679809570301</v>
      </c>
      <c r="JM226">
        <v>309.40676879882801</v>
      </c>
      <c r="JN226">
        <v>117.212409973145</v>
      </c>
      <c r="JO226">
        <v>67.042884826660199</v>
      </c>
      <c r="JP226">
        <v>227.97608947753901</v>
      </c>
      <c r="JQ226">
        <v>286.81585693359398</v>
      </c>
      <c r="JR226">
        <v>386.92987060546898</v>
      </c>
      <c r="JS226">
        <v>0.16772200167179099</v>
      </c>
      <c r="JT226">
        <v>725.91937255859398</v>
      </c>
      <c r="JU226">
        <v>129.23213195800801</v>
      </c>
      <c r="JV226">
        <v>231.66769409179699</v>
      </c>
      <c r="JW226">
        <v>77.839653015136705</v>
      </c>
      <c r="JX226">
        <v>115.36269378662099</v>
      </c>
      <c r="JY226">
        <v>372.719970703125</v>
      </c>
      <c r="JZ226">
        <v>26.102251052856399</v>
      </c>
      <c r="KA226">
        <v>26.625862121581999</v>
      </c>
      <c r="KB226">
        <v>104.960411071777</v>
      </c>
      <c r="KC226">
        <v>462.42236328125</v>
      </c>
      <c r="KD226">
        <v>94.574775695800795</v>
      </c>
      <c r="KE226">
        <v>387.759765625</v>
      </c>
      <c r="KF226">
        <v>183.74816894531301</v>
      </c>
      <c r="KG226">
        <v>121.12795257568401</v>
      </c>
      <c r="KH226">
        <v>32.297573089599602</v>
      </c>
      <c r="KI226">
        <v>101.73552703857401</v>
      </c>
      <c r="KJ226">
        <v>41.767612457275398</v>
      </c>
      <c r="KK226">
        <v>985.48034667968795</v>
      </c>
      <c r="KL226">
        <v>49.675037384033203</v>
      </c>
      <c r="KM226">
        <f>MATCH(A226,[1]ADOS!$G:$G,0)</f>
        <v>259</v>
      </c>
      <c r="KN226" t="str">
        <f>INDEX([1]ADOS!$H:$H,KM226)</f>
        <v xml:space="preserve">NO DSM_IV questions 4a/4b is no and not atypical </v>
      </c>
      <c r="KO226" t="e">
        <f t="shared" si="9"/>
        <v>#VALUE!</v>
      </c>
      <c r="KP226">
        <f t="shared" si="10"/>
        <v>0</v>
      </c>
      <c r="KQ226">
        <v>0</v>
      </c>
      <c r="KR226" t="str">
        <f>INDEX([1]ADOS!$I:$I,KM226)</f>
        <v>Female</v>
      </c>
      <c r="KS226">
        <v>38</v>
      </c>
      <c r="KT226">
        <f t="shared" si="11"/>
        <v>0</v>
      </c>
      <c r="KU226">
        <v>25</v>
      </c>
      <c r="KV226">
        <v>365</v>
      </c>
    </row>
    <row r="227" spans="1:308" ht="15.5" x14ac:dyDescent="0.35">
      <c r="A227" s="1">
        <v>704921</v>
      </c>
      <c r="B227" s="1" t="s">
        <v>7</v>
      </c>
      <c r="C227">
        <v>5.4489727020263699</v>
      </c>
      <c r="D227">
        <v>3.8312726020813002</v>
      </c>
      <c r="E227">
        <v>3.3932664394378702</v>
      </c>
      <c r="F227">
        <v>4.2515988349914604</v>
      </c>
      <c r="G227">
        <v>5.7309384346008301</v>
      </c>
      <c r="H227">
        <v>4.6170368194580096</v>
      </c>
      <c r="I227">
        <v>4.1584219932556197</v>
      </c>
      <c r="J227">
        <v>4.0222082138061497</v>
      </c>
      <c r="K227">
        <v>4.5674962997436497</v>
      </c>
      <c r="L227">
        <v>3.7097973823547399</v>
      </c>
      <c r="M227">
        <v>4.0722103118896502</v>
      </c>
      <c r="N227">
        <v>4.2941522598266602</v>
      </c>
      <c r="O227">
        <v>5.06602239608765</v>
      </c>
      <c r="P227">
        <v>4.3880720138549796</v>
      </c>
      <c r="Q227">
        <v>4.7172942161560103</v>
      </c>
      <c r="R227">
        <v>4.7401642799377397</v>
      </c>
      <c r="S227">
        <v>5.4857416152954102</v>
      </c>
      <c r="T227">
        <v>6.2136468887329102</v>
      </c>
      <c r="U227">
        <v>3.9690504074096702</v>
      </c>
      <c r="V227">
        <v>3.6603987216949498</v>
      </c>
      <c r="W227">
        <v>4.4162330627441397</v>
      </c>
      <c r="X227">
        <v>3.9707958698272701</v>
      </c>
      <c r="Y227">
        <v>3.5634634494781499</v>
      </c>
      <c r="Z227">
        <v>4.9840741157531703</v>
      </c>
      <c r="AA227">
        <v>5.18210697174072</v>
      </c>
      <c r="AB227">
        <v>4.7092332839965803</v>
      </c>
      <c r="AC227">
        <v>4.4004330635070801</v>
      </c>
      <c r="AD227">
        <v>3.3533778190612802</v>
      </c>
      <c r="AE227">
        <v>3.67963671684265</v>
      </c>
      <c r="AF227">
        <v>5.1401495933532697</v>
      </c>
      <c r="AG227">
        <v>5.3423657417297399</v>
      </c>
      <c r="AH227">
        <v>4.5282173156738299</v>
      </c>
      <c r="AI227">
        <v>3.4944653511047399</v>
      </c>
      <c r="AJ227">
        <v>4.2384500503540004</v>
      </c>
      <c r="AK227">
        <v>4.5880775451660201</v>
      </c>
      <c r="AL227">
        <v>3.8790044784545898</v>
      </c>
      <c r="AM227">
        <v>4.8279309272766104</v>
      </c>
      <c r="AN227">
        <v>4.8000073432922399</v>
      </c>
      <c r="AO227">
        <v>3.9527993202209499</v>
      </c>
      <c r="AP227">
        <v>4.0566906929016104</v>
      </c>
      <c r="AQ227">
        <v>4.1794404983520499</v>
      </c>
      <c r="AR227">
        <v>3.44577980041504</v>
      </c>
      <c r="AS227">
        <v>5.06856489181519</v>
      </c>
      <c r="AT227">
        <v>4.0928015708923304</v>
      </c>
      <c r="AU227">
        <v>2.8952686786651598</v>
      </c>
      <c r="AV227">
        <v>3.86592721939087</v>
      </c>
      <c r="AW227">
        <v>5.4613814353942898</v>
      </c>
      <c r="AX227">
        <v>4.0829515457153303</v>
      </c>
      <c r="AY227">
        <v>4.7647013664245597</v>
      </c>
      <c r="AZ227">
        <v>3.8989536762237602</v>
      </c>
      <c r="BA227">
        <v>3.4262022972106898</v>
      </c>
      <c r="BB227">
        <v>4.0844378471374503</v>
      </c>
      <c r="BC227">
        <v>4.7504439353942898</v>
      </c>
      <c r="BD227">
        <v>4.0349483489990199</v>
      </c>
      <c r="BE227">
        <v>4.78987741470337</v>
      </c>
      <c r="BF227">
        <v>3.6875228881835902</v>
      </c>
      <c r="BG227">
        <v>3.1967136859893799</v>
      </c>
      <c r="BH227">
        <v>3.1226172447204599</v>
      </c>
      <c r="BI227">
        <v>4.1444330215454102</v>
      </c>
      <c r="BJ227">
        <v>4.2938327789306596</v>
      </c>
      <c r="BK227">
        <v>3.7019031047821001</v>
      </c>
      <c r="BL227">
        <v>4.8580164909362802</v>
      </c>
      <c r="BM227">
        <v>4.5615735054016104</v>
      </c>
      <c r="BN227">
        <v>4.3899378776550302</v>
      </c>
      <c r="BO227">
        <v>4.2022852897643999</v>
      </c>
      <c r="BP227">
        <v>3.2063074111938499</v>
      </c>
      <c r="BQ227">
        <v>3.4749841690063499</v>
      </c>
      <c r="BR227">
        <v>3.8383870124816899</v>
      </c>
      <c r="BS227">
        <v>3.49133396148682</v>
      </c>
      <c r="BT227">
        <v>5.2843956947326696</v>
      </c>
      <c r="BU227">
        <v>4.8496360778808603</v>
      </c>
      <c r="BV227">
        <v>5.12603807449341</v>
      </c>
      <c r="BW227">
        <v>3.9673993587493901</v>
      </c>
      <c r="BX227">
        <v>3.4136478900909402</v>
      </c>
      <c r="BY227">
        <v>5.2433061599731401</v>
      </c>
      <c r="BZ227">
        <v>3.9075121879577601</v>
      </c>
      <c r="CA227">
        <v>3.2877032756805402</v>
      </c>
      <c r="CB227">
        <v>4.6080074310302699</v>
      </c>
      <c r="CC227">
        <v>5.2109661102294904</v>
      </c>
      <c r="CD227">
        <v>4.2856931686401403</v>
      </c>
      <c r="CE227">
        <v>3.7790052890777601</v>
      </c>
      <c r="CF227">
        <v>3.7955150604247998</v>
      </c>
      <c r="CG227">
        <v>4.0554866790771502</v>
      </c>
      <c r="CH227">
        <v>3.3550858497619598</v>
      </c>
      <c r="CI227">
        <v>3.8561913967132599</v>
      </c>
      <c r="CJ227">
        <v>4.8399610519409197</v>
      </c>
      <c r="CK227">
        <v>5.6942343711853001</v>
      </c>
      <c r="CL227">
        <v>4.6617984771728498</v>
      </c>
      <c r="CM227">
        <v>4.5308384895324698</v>
      </c>
      <c r="CN227">
        <v>4.4818000793456996</v>
      </c>
      <c r="CO227">
        <v>5.5731916427612296</v>
      </c>
      <c r="CP227">
        <v>6.6625547409057599</v>
      </c>
      <c r="CQ227">
        <v>4.1181664466857901</v>
      </c>
      <c r="CR227">
        <v>3.5537765026092498</v>
      </c>
      <c r="CS227">
        <v>4.2590603828430202</v>
      </c>
      <c r="CT227">
        <v>4.2431182861328098</v>
      </c>
      <c r="CU227">
        <v>3.8581657409668</v>
      </c>
      <c r="CV227">
        <v>5.0042858123779297</v>
      </c>
      <c r="CW227">
        <v>4.9609699249267596</v>
      </c>
      <c r="CX227">
        <v>4.7378988265991202</v>
      </c>
      <c r="CY227">
        <v>4.2168226242065403</v>
      </c>
      <c r="CZ227">
        <v>3.4221539497375502</v>
      </c>
      <c r="DA227">
        <v>3.8173973560333301</v>
      </c>
      <c r="DB227">
        <v>4.7602171897888201</v>
      </c>
      <c r="DC227">
        <v>5.2798690795898402</v>
      </c>
      <c r="DD227">
        <v>4.8346495628356898</v>
      </c>
      <c r="DE227">
        <v>3.6451447010040301</v>
      </c>
      <c r="DF227">
        <v>4.4996442794799796</v>
      </c>
      <c r="DG227">
        <v>4.8930387496948198</v>
      </c>
      <c r="DH227">
        <v>4.1614451408386204</v>
      </c>
      <c r="DI227">
        <v>4.7289490699768102</v>
      </c>
      <c r="DJ227">
        <v>4.9269752502441397</v>
      </c>
      <c r="DK227">
        <v>5.0650486946106001</v>
      </c>
      <c r="DL227">
        <v>4.8866753578186</v>
      </c>
      <c r="DM227">
        <v>3.8692700862884499</v>
      </c>
      <c r="DN227">
        <v>3.8500957489013699</v>
      </c>
      <c r="DO227">
        <v>5.63423824310303</v>
      </c>
      <c r="DP227">
        <v>3.9104537963867201</v>
      </c>
      <c r="DQ227">
        <v>2.8784539699554399</v>
      </c>
      <c r="DR227">
        <v>3.5322937965393102</v>
      </c>
      <c r="DS227">
        <v>6.4468846321106001</v>
      </c>
      <c r="DT227">
        <v>4.3034553527831996</v>
      </c>
      <c r="DU227">
        <v>5.35923147201538</v>
      </c>
      <c r="DV227">
        <v>3.76859831809998</v>
      </c>
      <c r="DW227">
        <v>3.5900981426239</v>
      </c>
      <c r="DX227">
        <v>3.9715538024902299</v>
      </c>
      <c r="DY227">
        <v>4.30973148345947</v>
      </c>
      <c r="DZ227">
        <v>4.0088224411010698</v>
      </c>
      <c r="EA227">
        <v>4.87670993804932</v>
      </c>
      <c r="EB227">
        <v>3.74690937995911</v>
      </c>
      <c r="EC227">
        <v>3.2824037075042698</v>
      </c>
      <c r="ED227">
        <v>3.5605702400207502</v>
      </c>
      <c r="EE227">
        <v>3.7260386943817099</v>
      </c>
      <c r="EF227">
        <v>4.1047272682189897</v>
      </c>
      <c r="EG227">
        <v>3.8446080684661901</v>
      </c>
      <c r="EH227">
        <v>4.7109408378601101</v>
      </c>
      <c r="EI227">
        <v>4.5118145942687997</v>
      </c>
      <c r="EJ227">
        <v>4.29695796966553</v>
      </c>
      <c r="EK227">
        <v>4.0320987701415998</v>
      </c>
      <c r="EL227">
        <v>2.9505717754364</v>
      </c>
      <c r="EM227">
        <v>3.4602136611938499</v>
      </c>
      <c r="EN227">
        <v>3.6846020221710201</v>
      </c>
      <c r="EO227">
        <v>3.5833408832550102</v>
      </c>
      <c r="EP227">
        <v>5.0664424896240199</v>
      </c>
      <c r="EQ227">
        <v>4.4711461067199698</v>
      </c>
      <c r="ER227">
        <v>5.1389064788818404</v>
      </c>
      <c r="ES227">
        <v>3.8854010105133101</v>
      </c>
      <c r="ET227">
        <v>3.6461644172668501</v>
      </c>
      <c r="EU227">
        <v>219.62274169921901</v>
      </c>
      <c r="EV227">
        <v>567.488037109375</v>
      </c>
      <c r="EW227">
        <v>362.00119018554699</v>
      </c>
      <c r="EX227">
        <v>347.66906738281301</v>
      </c>
      <c r="EY227">
        <v>327.82794189453102</v>
      </c>
      <c r="EZ227">
        <v>544.64300537109398</v>
      </c>
      <c r="FA227">
        <v>300.77014160156301</v>
      </c>
      <c r="FB227">
        <v>371.37008666992199</v>
      </c>
      <c r="FC227">
        <v>149.49450683593801</v>
      </c>
      <c r="FD227">
        <v>63.622573852539098</v>
      </c>
      <c r="FE227">
        <v>495.22952270507801</v>
      </c>
      <c r="FF227">
        <v>610.31170654296898</v>
      </c>
      <c r="FG227">
        <v>187.01637268066401</v>
      </c>
      <c r="FH227">
        <v>554.114990234375</v>
      </c>
      <c r="FI227">
        <v>1402.23168945313</v>
      </c>
      <c r="FJ227">
        <v>1805.38305664063</v>
      </c>
      <c r="FK227">
        <v>130.57615661621099</v>
      </c>
      <c r="FL227">
        <v>249.13641357421901</v>
      </c>
      <c r="FM227">
        <v>737.39562988281295</v>
      </c>
      <c r="FN227">
        <v>509.41949462890602</v>
      </c>
      <c r="FO227">
        <v>710.29235839843795</v>
      </c>
      <c r="FP227">
        <v>813.48272705078102</v>
      </c>
      <c r="FQ227">
        <v>407.03045654296898</v>
      </c>
      <c r="FR227">
        <v>787.18206787109398</v>
      </c>
      <c r="FS227">
        <v>1165.67895507813</v>
      </c>
      <c r="FT227">
        <v>896.13586425781295</v>
      </c>
      <c r="FU227">
        <v>1091.4658203125</v>
      </c>
      <c r="FV227">
        <v>870.38616943359398</v>
      </c>
      <c r="FW227">
        <v>792.515869140625</v>
      </c>
      <c r="FX227">
        <v>901.461669921875</v>
      </c>
      <c r="FY227">
        <v>275.60870361328102</v>
      </c>
      <c r="FZ227">
        <v>12.1871900558472</v>
      </c>
      <c r="GA227">
        <v>146.30845642089801</v>
      </c>
      <c r="GB227">
        <v>760.42321777343795</v>
      </c>
      <c r="GC227">
        <v>178.09524536132801</v>
      </c>
      <c r="GD227">
        <v>170.85926818847699</v>
      </c>
      <c r="GE227">
        <v>1042.34155273438</v>
      </c>
      <c r="GF227">
        <v>1268.14562988281</v>
      </c>
      <c r="GG227">
        <v>89.867431640625</v>
      </c>
      <c r="GH227">
        <v>46.341602325439503</v>
      </c>
      <c r="GI227">
        <v>203.17257690429699</v>
      </c>
      <c r="GJ227">
        <v>663.49304199218795</v>
      </c>
      <c r="GK227">
        <v>444.99578857421898</v>
      </c>
      <c r="GL227">
        <v>365.05914306640602</v>
      </c>
      <c r="GM227">
        <v>477.35751342773398</v>
      </c>
      <c r="GN227">
        <v>176.25140380859401</v>
      </c>
      <c r="GO227">
        <v>82.163978576660199</v>
      </c>
      <c r="GP227">
        <v>253.43028259277301</v>
      </c>
      <c r="GQ227">
        <v>339.30865478515602</v>
      </c>
      <c r="GR227">
        <v>233.27516174316401</v>
      </c>
      <c r="GS227">
        <v>35.056423187255902</v>
      </c>
      <c r="GT227">
        <v>491.53482055664102</v>
      </c>
      <c r="GU227">
        <v>287.92242431640602</v>
      </c>
      <c r="GV227">
        <v>444.71279907226602</v>
      </c>
      <c r="GW227">
        <v>0.350517988204956</v>
      </c>
      <c r="GX227">
        <v>662.28692626953102</v>
      </c>
      <c r="GY227">
        <v>74.916488647460895</v>
      </c>
      <c r="GZ227">
        <v>220.94645690918</v>
      </c>
      <c r="HA227">
        <v>200.17523193359401</v>
      </c>
      <c r="HB227">
        <v>210.487869262695</v>
      </c>
      <c r="HC227">
        <v>356.4853515625</v>
      </c>
      <c r="HD227">
        <v>30.6854438781738</v>
      </c>
      <c r="HE227">
        <v>42.0777778625488</v>
      </c>
      <c r="HF227">
        <v>138.91236877441401</v>
      </c>
      <c r="HG227">
        <v>243.31626892089801</v>
      </c>
      <c r="HH227">
        <v>101.65599060058599</v>
      </c>
      <c r="HI227">
        <v>582.61065673828102</v>
      </c>
      <c r="HJ227">
        <v>231.28073120117199</v>
      </c>
      <c r="HK227">
        <v>138.98153686523401</v>
      </c>
      <c r="HL227">
        <v>41.802280426025398</v>
      </c>
      <c r="HM227">
        <v>163.51300048828099</v>
      </c>
      <c r="HN227">
        <v>56.367408752441399</v>
      </c>
      <c r="HO227">
        <v>1141.35668945313</v>
      </c>
      <c r="HP227">
        <v>53.175346374511697</v>
      </c>
      <c r="HQ227">
        <v>275.67272949218801</v>
      </c>
      <c r="HR227">
        <v>436.07431030273398</v>
      </c>
      <c r="HS227">
        <v>393.44686889648398</v>
      </c>
      <c r="HT227">
        <v>389.71517944335898</v>
      </c>
      <c r="HU227">
        <v>390.03619384765602</v>
      </c>
      <c r="HV227">
        <v>442.48132324218801</v>
      </c>
      <c r="HW227">
        <v>288.3603515625</v>
      </c>
      <c r="HX227">
        <v>347.65573120117199</v>
      </c>
      <c r="HY227">
        <v>193.75473022460901</v>
      </c>
      <c r="HZ227">
        <v>59.228931427002003</v>
      </c>
      <c r="IA227">
        <v>592.79284667968795</v>
      </c>
      <c r="IB227">
        <v>623.75042724609398</v>
      </c>
      <c r="IC227">
        <v>213.083419799805</v>
      </c>
      <c r="ID227">
        <v>448.45153808593801</v>
      </c>
      <c r="IE227">
        <v>1471.52795410156</v>
      </c>
      <c r="IF227">
        <v>1981.52185058594</v>
      </c>
      <c r="IG227">
        <v>123.97121429443401</v>
      </c>
      <c r="IH227">
        <v>193.67279052734401</v>
      </c>
      <c r="II227">
        <v>900.57440185546898</v>
      </c>
      <c r="IJ227">
        <v>572.69561767578102</v>
      </c>
      <c r="IK227">
        <v>780.83355712890602</v>
      </c>
      <c r="IL227">
        <v>839.080322265625</v>
      </c>
      <c r="IM227">
        <v>377.19271850585898</v>
      </c>
      <c r="IN227">
        <v>762.45178222656295</v>
      </c>
      <c r="IO227">
        <v>1115.20874023438</v>
      </c>
      <c r="IP227">
        <v>970.01995849609398</v>
      </c>
      <c r="IQ227">
        <v>1165.33752441406</v>
      </c>
      <c r="IR227">
        <v>847.68176269531295</v>
      </c>
      <c r="IS227">
        <v>910.284912109375</v>
      </c>
      <c r="IT227">
        <v>882.14270019531295</v>
      </c>
      <c r="IU227">
        <v>327.92855834960898</v>
      </c>
      <c r="IV227">
        <v>19.403520584106399</v>
      </c>
      <c r="IW227">
        <v>131.490798950195</v>
      </c>
      <c r="IX227">
        <v>849.29138183593795</v>
      </c>
      <c r="IY227">
        <v>191.81887817382801</v>
      </c>
      <c r="IZ227">
        <v>184.54399108886699</v>
      </c>
      <c r="JA227">
        <v>1035.13537597656</v>
      </c>
      <c r="JB227">
        <v>1026.19641113281</v>
      </c>
      <c r="JC227">
        <v>68.519233703613295</v>
      </c>
      <c r="JD227">
        <v>45.055988311767599</v>
      </c>
      <c r="JE227">
        <v>166.96255493164099</v>
      </c>
      <c r="JF227">
        <v>520.18029785156295</v>
      </c>
      <c r="JG227">
        <v>499.87298583984398</v>
      </c>
      <c r="JH227">
        <v>491.76461791992199</v>
      </c>
      <c r="JI227">
        <v>443.69949340820301</v>
      </c>
      <c r="JJ227">
        <v>182.44438171386699</v>
      </c>
      <c r="JK227">
        <v>118.270393371582</v>
      </c>
      <c r="JL227">
        <v>268.59942626953102</v>
      </c>
      <c r="JM227">
        <v>296.74169921875</v>
      </c>
      <c r="JN227">
        <v>200.938400268555</v>
      </c>
      <c r="JO227">
        <v>77.776550292968807</v>
      </c>
      <c r="JP227">
        <v>340.12969970703102</v>
      </c>
      <c r="JQ227">
        <v>363.10314941406301</v>
      </c>
      <c r="JR227">
        <v>457.65017700195301</v>
      </c>
      <c r="JS227">
        <v>0.24136400222778301</v>
      </c>
      <c r="JT227">
        <v>520.25598144531295</v>
      </c>
      <c r="JU227">
        <v>67.849205017089801</v>
      </c>
      <c r="JV227">
        <v>297.79425048828102</v>
      </c>
      <c r="JW227">
        <v>78.031845092773395</v>
      </c>
      <c r="JX227">
        <v>196.76254272460901</v>
      </c>
      <c r="JY227">
        <v>295.688720703125</v>
      </c>
      <c r="JZ227">
        <v>67.593482971191406</v>
      </c>
      <c r="KA227">
        <v>38.972301483154297</v>
      </c>
      <c r="KB227">
        <v>179.702713012695</v>
      </c>
      <c r="KC227">
        <v>443.77774047851602</v>
      </c>
      <c r="KD227">
        <v>99.978416442871094</v>
      </c>
      <c r="KE227">
        <v>455.54751586914102</v>
      </c>
      <c r="KF227">
        <v>193.14561462402301</v>
      </c>
      <c r="KG227">
        <v>172.03260803222699</v>
      </c>
      <c r="KH227">
        <v>38.597843170166001</v>
      </c>
      <c r="KI227">
        <v>220.03080749511699</v>
      </c>
      <c r="KJ227">
        <v>53.9030151367188</v>
      </c>
      <c r="KK227">
        <v>1075.60314941406</v>
      </c>
      <c r="KL227">
        <v>68.253684997558594</v>
      </c>
      <c r="KM227">
        <f>MATCH(A227,[1]ADOS!$G:$G,0)</f>
        <v>295</v>
      </c>
      <c r="KN227" t="str">
        <f>INDEX([1]ADOS!$H:$H,KM227)</f>
        <v xml:space="preserve">NO DSM_IV questions 4a/4b is no and not atypical </v>
      </c>
      <c r="KO227" t="e">
        <f t="shared" si="9"/>
        <v>#VALUE!</v>
      </c>
      <c r="KP227">
        <f t="shared" si="10"/>
        <v>0</v>
      </c>
      <c r="KQ227">
        <v>0</v>
      </c>
      <c r="KR227" t="str">
        <f>INDEX([1]ADOS!$I:$I,KM227)</f>
        <v>Female</v>
      </c>
      <c r="KS227">
        <v>38</v>
      </c>
      <c r="KT227">
        <f t="shared" si="11"/>
        <v>0</v>
      </c>
      <c r="KU227">
        <v>25</v>
      </c>
      <c r="KV227">
        <v>365</v>
      </c>
    </row>
    <row r="228" spans="1:308" ht="15.5" x14ac:dyDescent="0.35">
      <c r="A228" s="1">
        <v>706653</v>
      </c>
      <c r="B228" s="1" t="s">
        <v>7</v>
      </c>
      <c r="C228">
        <v>5.2178792953491202</v>
      </c>
      <c r="D228">
        <v>4.1407957077026403</v>
      </c>
      <c r="E228">
        <v>3.5491564273834202</v>
      </c>
      <c r="F228">
        <v>4.1176171302795401</v>
      </c>
      <c r="G228">
        <v>5.2971944808959996</v>
      </c>
      <c r="H228">
        <v>4.8754644393920898</v>
      </c>
      <c r="I228">
        <v>4.0285162925720197</v>
      </c>
      <c r="J228">
        <v>3.7782084941864</v>
      </c>
      <c r="K228">
        <v>4.5086145401001003</v>
      </c>
      <c r="L228">
        <v>3.48554491996765</v>
      </c>
      <c r="M228">
        <v>3.6755616664886501</v>
      </c>
      <c r="N228">
        <v>4.52701759338379</v>
      </c>
      <c r="O228">
        <v>4.6171016693115199</v>
      </c>
      <c r="P228">
        <v>4.5390706062316903</v>
      </c>
      <c r="Q228">
        <v>4.7874064445495597</v>
      </c>
      <c r="R228">
        <v>4.6430807113647496</v>
      </c>
      <c r="S228">
        <v>5.0721812248229998</v>
      </c>
      <c r="T228">
        <v>6.3386135101318404</v>
      </c>
      <c r="U228">
        <v>4.1640877723693901</v>
      </c>
      <c r="V228">
        <v>3.5095112323761</v>
      </c>
      <c r="W228">
        <v>4.7208056449890101</v>
      </c>
      <c r="X228">
        <v>4.2265520095825204</v>
      </c>
      <c r="Y228">
        <v>4.0228848457336399</v>
      </c>
      <c r="Z228">
        <v>5.1211457252502397</v>
      </c>
      <c r="AA228">
        <v>5.4536762237548801</v>
      </c>
      <c r="AB228">
        <v>4.81712150573731</v>
      </c>
      <c r="AC228">
        <v>4.7542095184326199</v>
      </c>
      <c r="AD228">
        <v>3.2527315616607702</v>
      </c>
      <c r="AE228">
        <v>3.7596237659454301</v>
      </c>
      <c r="AF228">
        <v>5.1367068290710503</v>
      </c>
      <c r="AG228">
        <v>6.3078117370605504</v>
      </c>
      <c r="AH228">
        <v>5.87046194076538</v>
      </c>
      <c r="AI228">
        <v>3.8762047290802002</v>
      </c>
      <c r="AJ228">
        <v>4.4479322433471697</v>
      </c>
      <c r="AK228">
        <v>5.1269421577453604</v>
      </c>
      <c r="AL228">
        <v>3.8525145053863499</v>
      </c>
      <c r="AM228">
        <v>5.1132149696350098</v>
      </c>
      <c r="AN228">
        <v>5.2419919967651403</v>
      </c>
      <c r="AO228">
        <v>4.0943245887756401</v>
      </c>
      <c r="AP228">
        <v>4.3076238632202202</v>
      </c>
      <c r="AQ228">
        <v>3.6332058906555198</v>
      </c>
      <c r="AR228">
        <v>3.71126365661621</v>
      </c>
      <c r="AS228">
        <v>6.3953752517700204</v>
      </c>
      <c r="AT228">
        <v>3.7796177864074698</v>
      </c>
      <c r="AU228">
        <v>2.8322391510009801</v>
      </c>
      <c r="AV228">
        <v>3.6612601280212398</v>
      </c>
      <c r="AW228">
        <v>5.5930266380310103</v>
      </c>
      <c r="AX228">
        <v>4.2845158576965297</v>
      </c>
      <c r="AY228">
        <v>4.5686235427856401</v>
      </c>
      <c r="AZ228">
        <v>4.2012777328491202</v>
      </c>
      <c r="BA228">
        <v>3.81748723983765</v>
      </c>
      <c r="BB228">
        <v>3.9230155944824201</v>
      </c>
      <c r="BC228">
        <v>4.6989479064941397</v>
      </c>
      <c r="BD228">
        <v>4.2564878463745099</v>
      </c>
      <c r="BE228">
        <v>5.58457231521606</v>
      </c>
      <c r="BF228">
        <v>3.7738180160522501</v>
      </c>
      <c r="BG228">
        <v>3.2679038047790501</v>
      </c>
      <c r="BH228">
        <v>3.11446261405945</v>
      </c>
      <c r="BI228">
        <v>3.8770849704742401</v>
      </c>
      <c r="BJ228">
        <v>4.3961954116821298</v>
      </c>
      <c r="BK228">
        <v>4.0323452949523899</v>
      </c>
      <c r="BL228">
        <v>5.1666622161865199</v>
      </c>
      <c r="BM228">
        <v>5.6052613258361799</v>
      </c>
      <c r="BN228">
        <v>4.5949888229370099</v>
      </c>
      <c r="BO228">
        <v>4.3599472045898402</v>
      </c>
      <c r="BP228">
        <v>3.4431011676788299</v>
      </c>
      <c r="BQ228">
        <v>3.8219661712646502</v>
      </c>
      <c r="BR228">
        <v>3.6299073696136501</v>
      </c>
      <c r="BS228">
        <v>3.5854136943817099</v>
      </c>
      <c r="BT228">
        <v>6.0211486816406303</v>
      </c>
      <c r="BU228">
        <v>4.7168517112731898</v>
      </c>
      <c r="BV228">
        <v>5.6219782829284703</v>
      </c>
      <c r="BW228">
        <v>4.0135612487793004</v>
      </c>
      <c r="BX228">
        <v>3.6870319843292201</v>
      </c>
      <c r="BY228">
        <v>5.2490859031677299</v>
      </c>
      <c r="BZ228">
        <v>4.0654239654540998</v>
      </c>
      <c r="CA228">
        <v>3.4305062294006299</v>
      </c>
      <c r="CB228">
        <v>4.3903141021728498</v>
      </c>
      <c r="CC228">
        <v>5.3123741149902299</v>
      </c>
      <c r="CD228">
        <v>5.0265197753906303</v>
      </c>
      <c r="CE228">
        <v>4.80586814880371</v>
      </c>
      <c r="CF228">
        <v>3.9224812984466602</v>
      </c>
      <c r="CG228">
        <v>4.5645680427551296</v>
      </c>
      <c r="CH228">
        <v>3.8486287593841602</v>
      </c>
      <c r="CI228">
        <v>4.0864000320434597</v>
      </c>
      <c r="CJ228">
        <v>4.7121086120605504</v>
      </c>
      <c r="CK228">
        <v>4.9566636085510298</v>
      </c>
      <c r="CL228">
        <v>4.4404230117797896</v>
      </c>
      <c r="CM228">
        <v>4.8603849411010698</v>
      </c>
      <c r="CN228">
        <v>4.7630033493042001</v>
      </c>
      <c r="CO228">
        <v>5.6397829055786097</v>
      </c>
      <c r="CP228">
        <v>6.77901268005371</v>
      </c>
      <c r="CQ228">
        <v>3.7463195323944101</v>
      </c>
      <c r="CR228">
        <v>3.95150947570801</v>
      </c>
      <c r="CS228">
        <v>4.5608792304992702</v>
      </c>
      <c r="CT228">
        <v>4.1470685005187997</v>
      </c>
      <c r="CU228">
        <v>3.9511682987213099</v>
      </c>
      <c r="CV228">
        <v>5.13531589508057</v>
      </c>
      <c r="CW228">
        <v>5.1613135337829599</v>
      </c>
      <c r="CX228">
        <v>4.7612099647521999</v>
      </c>
      <c r="CY228">
        <v>4.5340332984924299</v>
      </c>
      <c r="CZ228">
        <v>3.45613813400269</v>
      </c>
      <c r="DA228">
        <v>3.7914891242981001</v>
      </c>
      <c r="DB228">
        <v>5.2122859954834002</v>
      </c>
      <c r="DC228">
        <v>5.41066217422485</v>
      </c>
      <c r="DD228">
        <v>5.1678614616393999</v>
      </c>
      <c r="DE228">
        <v>3.77693796157837</v>
      </c>
      <c r="DF228">
        <v>4.5503988265991202</v>
      </c>
      <c r="DG228">
        <v>5.4866046905517596</v>
      </c>
      <c r="DH228">
        <v>4.0011744499206499</v>
      </c>
      <c r="DI228">
        <v>4.84586477279663</v>
      </c>
      <c r="DJ228">
        <v>4.98976802825928</v>
      </c>
      <c r="DK228">
        <v>4.3980116844177299</v>
      </c>
      <c r="DL228">
        <v>4.3998270034790004</v>
      </c>
      <c r="DM228">
        <v>3.6327195167541499</v>
      </c>
      <c r="DN228">
        <v>3.7245442867279102</v>
      </c>
      <c r="DO228">
        <v>6.0602059364318901</v>
      </c>
      <c r="DP228">
        <v>4.0662689208984402</v>
      </c>
      <c r="DQ228">
        <v>2.7182824611663801</v>
      </c>
      <c r="DR228">
        <v>3.7631745338439901</v>
      </c>
      <c r="DS228">
        <v>5.7408084869384801</v>
      </c>
      <c r="DT228">
        <v>4.6149435043334996</v>
      </c>
      <c r="DU228">
        <v>5.0833435058593803</v>
      </c>
      <c r="DV228">
        <v>4.1475205421447798</v>
      </c>
      <c r="DW228">
        <v>3.7868790626525901</v>
      </c>
      <c r="DX228">
        <v>4.0934700965881401</v>
      </c>
      <c r="DY228">
        <v>4.43298387527466</v>
      </c>
      <c r="DZ228">
        <v>4.3330197334289604</v>
      </c>
      <c r="EA228">
        <v>3.9108247756957999</v>
      </c>
      <c r="EB228">
        <v>3.8404002189636199</v>
      </c>
      <c r="EC228">
        <v>3.1504218578338601</v>
      </c>
      <c r="ED228">
        <v>3.6263391971588099</v>
      </c>
      <c r="EE228">
        <v>3.58424949645996</v>
      </c>
      <c r="EF228">
        <v>4.3417844772338903</v>
      </c>
      <c r="EG228">
        <v>3.8145327568054199</v>
      </c>
      <c r="EH228">
        <v>4.66001176834106</v>
      </c>
      <c r="EI228">
        <v>5.55891990661621</v>
      </c>
      <c r="EJ228">
        <v>4.4506855010986301</v>
      </c>
      <c r="EK228">
        <v>4.1991038322448704</v>
      </c>
      <c r="EL228">
        <v>3.8567242622375502</v>
      </c>
      <c r="EM228">
        <v>3.6566176414489702</v>
      </c>
      <c r="EN228">
        <v>3.7084279060363801</v>
      </c>
      <c r="EO228">
        <v>3.8962891101837198</v>
      </c>
      <c r="EP228">
        <v>4.61012840270996</v>
      </c>
      <c r="EQ228">
        <v>4.8746209144592303</v>
      </c>
      <c r="ER228">
        <v>5.0522632598876998</v>
      </c>
      <c r="ES228">
        <v>4.0631399154663104</v>
      </c>
      <c r="ET228">
        <v>3.7720906734466602</v>
      </c>
      <c r="EU228">
        <v>236.40797424316401</v>
      </c>
      <c r="EV228">
        <v>705.16656494140602</v>
      </c>
      <c r="EW228">
        <v>541.32647705078102</v>
      </c>
      <c r="EX228">
        <v>513.78533935546898</v>
      </c>
      <c r="EY228">
        <v>285.48822021484398</v>
      </c>
      <c r="EZ228">
        <v>614.98101806640602</v>
      </c>
      <c r="FA228">
        <v>242.669677734375</v>
      </c>
      <c r="FB228">
        <v>238.16867065429699</v>
      </c>
      <c r="FC228">
        <v>194.58317565918</v>
      </c>
      <c r="FD228">
        <v>63.201534271240199</v>
      </c>
      <c r="FE228">
        <v>637.831298828125</v>
      </c>
      <c r="FF228">
        <v>574.05456542968795</v>
      </c>
      <c r="FG228">
        <v>176.94314575195301</v>
      </c>
      <c r="FH228">
        <v>332.572265625</v>
      </c>
      <c r="FI228">
        <v>1323.69104003906</v>
      </c>
      <c r="FJ228">
        <v>2090.66625976563</v>
      </c>
      <c r="FK228">
        <v>158.82991027832</v>
      </c>
      <c r="FL228">
        <v>267.659912109375</v>
      </c>
      <c r="FM228">
        <v>900.81158447265602</v>
      </c>
      <c r="FN228">
        <v>560.59869384765602</v>
      </c>
      <c r="FO228">
        <v>811.14996337890602</v>
      </c>
      <c r="FP228">
        <v>870.49945068359398</v>
      </c>
      <c r="FQ228">
        <v>510.33810424804699</v>
      </c>
      <c r="FR228">
        <v>707.22442626953102</v>
      </c>
      <c r="FS228">
        <v>969.36138916015602</v>
      </c>
      <c r="FT228">
        <v>1242.40002441406</v>
      </c>
      <c r="FU228">
        <v>1322.97448730469</v>
      </c>
      <c r="FV228">
        <v>898.93963623046898</v>
      </c>
      <c r="FW228">
        <v>1081.06030273438</v>
      </c>
      <c r="FX228">
        <v>1176.22436523438</v>
      </c>
      <c r="FY228">
        <v>352.569091796875</v>
      </c>
      <c r="FZ228">
        <v>13.8637952804565</v>
      </c>
      <c r="GA228">
        <v>179.09355163574199</v>
      </c>
      <c r="GB228">
        <v>1120.91638183594</v>
      </c>
      <c r="GC228">
        <v>217.95883178710901</v>
      </c>
      <c r="GD228">
        <v>183.24485778808599</v>
      </c>
      <c r="GE228">
        <v>750.586181640625</v>
      </c>
      <c r="GF228">
        <v>911.53375244140602</v>
      </c>
      <c r="GG228">
        <v>51.576366424560597</v>
      </c>
      <c r="GH228">
        <v>51.367202758789098</v>
      </c>
      <c r="GI228">
        <v>215.11640930175801</v>
      </c>
      <c r="GJ228">
        <v>809.2724609375</v>
      </c>
      <c r="GK228">
        <v>604.01666259765602</v>
      </c>
      <c r="GL228">
        <v>475.009765625</v>
      </c>
      <c r="GM228">
        <v>564.979248046875</v>
      </c>
      <c r="GN228">
        <v>172.18417358398401</v>
      </c>
      <c r="GO228">
        <v>98.896781921386705</v>
      </c>
      <c r="GP228">
        <v>318.47998046875</v>
      </c>
      <c r="GQ228">
        <v>332.13977050781301</v>
      </c>
      <c r="GR228">
        <v>154.43809509277301</v>
      </c>
      <c r="GS228">
        <v>89.2984619140625</v>
      </c>
      <c r="GT228">
        <v>369.17990112304699</v>
      </c>
      <c r="GU228">
        <v>243.72444152832</v>
      </c>
      <c r="GV228">
        <v>730.94665527343795</v>
      </c>
      <c r="GW228">
        <v>0.65534603595733598</v>
      </c>
      <c r="GX228">
        <v>763.83679199218795</v>
      </c>
      <c r="GY228">
        <v>152.73399353027301</v>
      </c>
      <c r="GZ228">
        <v>244.37120056152301</v>
      </c>
      <c r="HA228">
        <v>98.030662536621094</v>
      </c>
      <c r="HB228">
        <v>134.06808471679699</v>
      </c>
      <c r="HC228">
        <v>359.67965698242199</v>
      </c>
      <c r="HD228">
        <v>26.4637546539307</v>
      </c>
      <c r="HE228">
        <v>31.391414642333999</v>
      </c>
      <c r="HF228">
        <v>168.55413818359401</v>
      </c>
      <c r="HG228">
        <v>531.57794189453102</v>
      </c>
      <c r="HH228">
        <v>112.888664245605</v>
      </c>
      <c r="HI228">
        <v>492.18112182617199</v>
      </c>
      <c r="HJ228">
        <v>256.41253662109398</v>
      </c>
      <c r="HK228">
        <v>222.05537414550801</v>
      </c>
      <c r="HL228">
        <v>54.320362091064503</v>
      </c>
      <c r="HM228">
        <v>283.66140747070301</v>
      </c>
      <c r="HN228">
        <v>81.670387268066406</v>
      </c>
      <c r="HO228">
        <v>980.93347167968795</v>
      </c>
      <c r="HP228">
        <v>45.142574310302699</v>
      </c>
      <c r="HQ228">
        <v>284.17959594726602</v>
      </c>
      <c r="HR228">
        <v>622.08880615234398</v>
      </c>
      <c r="HS228">
        <v>749.50598144531295</v>
      </c>
      <c r="HT228">
        <v>507.353515625</v>
      </c>
      <c r="HU228">
        <v>285.01370239257801</v>
      </c>
      <c r="HV228">
        <v>386.93658447265602</v>
      </c>
      <c r="HW228">
        <v>371.76541137695301</v>
      </c>
      <c r="HX228">
        <v>301.80120849609398</v>
      </c>
      <c r="HY228">
        <v>131.23896789550801</v>
      </c>
      <c r="HZ228">
        <v>49.393669128417997</v>
      </c>
      <c r="IA228">
        <v>806.10302734375</v>
      </c>
      <c r="IB228">
        <v>517.541015625</v>
      </c>
      <c r="IC228">
        <v>132.68124389648401</v>
      </c>
      <c r="ID228">
        <v>274.16455078125</v>
      </c>
      <c r="IE228">
        <v>1454.9404296875</v>
      </c>
      <c r="IF228">
        <v>2130.78784179688</v>
      </c>
      <c r="IG228">
        <v>143.27601623535199</v>
      </c>
      <c r="IH228">
        <v>246.53186035156301</v>
      </c>
      <c r="II228">
        <v>563.07379150390602</v>
      </c>
      <c r="IJ228">
        <v>557.334228515625</v>
      </c>
      <c r="IK228">
        <v>710.45965576171898</v>
      </c>
      <c r="IL228">
        <v>998.93060302734398</v>
      </c>
      <c r="IM228">
        <v>422.00711059570301</v>
      </c>
      <c r="IN228">
        <v>769.80456542968795</v>
      </c>
      <c r="IO228">
        <v>1026.87084960938</v>
      </c>
      <c r="IP228">
        <v>1409.353515625</v>
      </c>
      <c r="IQ228">
        <v>1257.10766601563</v>
      </c>
      <c r="IR228">
        <v>894.08282470703102</v>
      </c>
      <c r="IS228">
        <v>999.113525390625</v>
      </c>
      <c r="IT228">
        <v>1264.13464355469</v>
      </c>
      <c r="IU228">
        <v>350.67279052734398</v>
      </c>
      <c r="IV228">
        <v>11.212186813354499</v>
      </c>
      <c r="IW228">
        <v>151.73863220214801</v>
      </c>
      <c r="IX228">
        <v>876.04016113281295</v>
      </c>
      <c r="IY228">
        <v>218.90875244140599</v>
      </c>
      <c r="IZ228">
        <v>180.66131591796901</v>
      </c>
      <c r="JA228">
        <v>899.85021972656295</v>
      </c>
      <c r="JB228">
        <v>1059.16186523438</v>
      </c>
      <c r="JC228">
        <v>66.6099853515625</v>
      </c>
      <c r="JD228">
        <v>13.069786071777299</v>
      </c>
      <c r="JE228">
        <v>175.24137878418</v>
      </c>
      <c r="JF228">
        <v>732.49133300781295</v>
      </c>
      <c r="JG228">
        <v>459.44515991210898</v>
      </c>
      <c r="JH228">
        <v>665.55419921875</v>
      </c>
      <c r="JI228">
        <v>557.74053955078102</v>
      </c>
      <c r="JJ228">
        <v>230.725341796875</v>
      </c>
      <c r="JK228">
        <v>89.274597167968807</v>
      </c>
      <c r="JL228">
        <v>308.55606079101602</v>
      </c>
      <c r="JM228">
        <v>319.64776611328102</v>
      </c>
      <c r="JN228">
        <v>172.325439453125</v>
      </c>
      <c r="JO228">
        <v>109.98859405517599</v>
      </c>
      <c r="JP228">
        <v>267.55212402343801</v>
      </c>
      <c r="JQ228">
        <v>218.73324584960901</v>
      </c>
      <c r="JR228">
        <v>526.42755126953102</v>
      </c>
      <c r="JS228">
        <v>0.86037802696228005</v>
      </c>
      <c r="JT228">
        <v>656.36279296875</v>
      </c>
      <c r="JU228">
        <v>69.367904663085895</v>
      </c>
      <c r="JV228">
        <v>230.28755187988301</v>
      </c>
      <c r="JW228">
        <v>111.569450378418</v>
      </c>
      <c r="JX228">
        <v>139.03492736816401</v>
      </c>
      <c r="JY228">
        <v>358.47930908203102</v>
      </c>
      <c r="JZ228">
        <v>23.956296920776399</v>
      </c>
      <c r="KA228">
        <v>31.739784240722699</v>
      </c>
      <c r="KB228">
        <v>175.042068481445</v>
      </c>
      <c r="KC228">
        <v>432.782470703125</v>
      </c>
      <c r="KD228">
        <v>76.029533386230497</v>
      </c>
      <c r="KE228">
        <v>524.171630859375</v>
      </c>
      <c r="KF228">
        <v>289.71334838867199</v>
      </c>
      <c r="KG228">
        <v>305.10333251953102</v>
      </c>
      <c r="KH228">
        <v>55.970790863037102</v>
      </c>
      <c r="KI228">
        <v>176.82678222656301</v>
      </c>
      <c r="KJ228">
        <v>86.893974304199205</v>
      </c>
      <c r="KK228">
        <v>1172.53601074219</v>
      </c>
      <c r="KL228">
        <v>30.993282318115199</v>
      </c>
      <c r="KM228">
        <f>MATCH(A228,[1]ADOS!$G:$G,0)</f>
        <v>541</v>
      </c>
      <c r="KN228" t="str">
        <f>INDEX([1]ADOS!$H:$H,KM228)</f>
        <v xml:space="preserve">NO DSM_IV questions 4a/4b is no and not atypical </v>
      </c>
      <c r="KO228" t="e">
        <f t="shared" si="9"/>
        <v>#VALUE!</v>
      </c>
      <c r="KP228">
        <f t="shared" si="10"/>
        <v>0</v>
      </c>
      <c r="KQ228">
        <v>0</v>
      </c>
      <c r="KR228" t="str">
        <f>INDEX([1]ADOS!$I:$I,KM228)</f>
        <v>Female</v>
      </c>
      <c r="KS228">
        <v>38</v>
      </c>
      <c r="KT228">
        <f t="shared" si="11"/>
        <v>0</v>
      </c>
      <c r="KU228">
        <v>25</v>
      </c>
      <c r="KV228">
        <v>365</v>
      </c>
    </row>
    <row r="229" spans="1:308" ht="15.5" x14ac:dyDescent="0.35">
      <c r="A229" s="1">
        <v>709530</v>
      </c>
      <c r="B229" s="1" t="s">
        <v>7</v>
      </c>
      <c r="C229">
        <v>5.8170309066772496</v>
      </c>
      <c r="D229">
        <v>4.1347184181213397</v>
      </c>
      <c r="E229">
        <v>3.8489513397216801</v>
      </c>
      <c r="F229">
        <v>4.5691590309143102</v>
      </c>
      <c r="G229">
        <v>5.9781785011291504</v>
      </c>
      <c r="H229">
        <v>4.7374439239501998</v>
      </c>
      <c r="I229">
        <v>4.4771595001220703</v>
      </c>
      <c r="J229">
        <v>4.1915569305419904</v>
      </c>
      <c r="K229">
        <v>4.6339697837829599</v>
      </c>
      <c r="L229">
        <v>3.4450919628143302</v>
      </c>
      <c r="M229">
        <v>4.0069437026977504</v>
      </c>
      <c r="N229">
        <v>4.6274642944335902</v>
      </c>
      <c r="O229">
        <v>5.2056450843811</v>
      </c>
      <c r="P229">
        <v>4.4554805755615199</v>
      </c>
      <c r="Q229">
        <v>4.9505810737609899</v>
      </c>
      <c r="R229">
        <v>4.9067869186401403</v>
      </c>
      <c r="S229">
        <v>5.9789352416992196</v>
      </c>
      <c r="T229">
        <v>6.9669942855834996</v>
      </c>
      <c r="U229">
        <v>4.1820445060729998</v>
      </c>
      <c r="V229">
        <v>3.51177883148193</v>
      </c>
      <c r="W229">
        <v>4.6625738143920898</v>
      </c>
      <c r="X229">
        <v>4.0563921928405797</v>
      </c>
      <c r="Y229">
        <v>3.9743671417236301</v>
      </c>
      <c r="Z229">
        <v>5.5401887893676802</v>
      </c>
      <c r="AA229">
        <v>4.8901953697204599</v>
      </c>
      <c r="AB229">
        <v>4.9006719589233398</v>
      </c>
      <c r="AC229">
        <v>4.4858236312866202</v>
      </c>
      <c r="AD229">
        <v>3.4971458911895801</v>
      </c>
      <c r="AE229">
        <v>3.8757116794586199</v>
      </c>
      <c r="AF229">
        <v>5.0168147087097203</v>
      </c>
      <c r="AG229">
        <v>6.2350811958312997</v>
      </c>
      <c r="AH229">
        <v>5.6685862541198704</v>
      </c>
      <c r="AI229">
        <v>3.7145235538482702</v>
      </c>
      <c r="AJ229">
        <v>5.1304335594177299</v>
      </c>
      <c r="AK229">
        <v>5.6353178024292001</v>
      </c>
      <c r="AL229">
        <v>3.9678652286529501</v>
      </c>
      <c r="AM229">
        <v>5.3083853721618697</v>
      </c>
      <c r="AN229">
        <v>5.1500816345214799</v>
      </c>
      <c r="AO229">
        <v>4.4533843994140598</v>
      </c>
      <c r="AP229">
        <v>3.94702243804932</v>
      </c>
      <c r="AQ229">
        <v>3.62837886810303</v>
      </c>
      <c r="AR229">
        <v>3.5600342750549299</v>
      </c>
      <c r="AS229">
        <v>5.8178877830505398</v>
      </c>
      <c r="AT229">
        <v>4.275146484375</v>
      </c>
      <c r="AU229">
        <v>2.99106764793396</v>
      </c>
      <c r="AV229">
        <v>3.7521910667419398</v>
      </c>
      <c r="AW229">
        <v>6.1560621261596697</v>
      </c>
      <c r="AX229">
        <v>4.9464468955993697</v>
      </c>
      <c r="AY229">
        <v>4.91742038726807</v>
      </c>
      <c r="AZ229">
        <v>4.3291826248168901</v>
      </c>
      <c r="BA229">
        <v>3.4464206695556601</v>
      </c>
      <c r="BB229">
        <v>4.2082901000976598</v>
      </c>
      <c r="BC229">
        <v>4.8716444969177299</v>
      </c>
      <c r="BD229">
        <v>4.3472194671630904</v>
      </c>
      <c r="BE229">
        <v>5.0066699981689498</v>
      </c>
      <c r="BF229">
        <v>3.62663793563843</v>
      </c>
      <c r="BG229">
        <v>3.6302745342254599</v>
      </c>
      <c r="BH229">
        <v>3.1055850982665998</v>
      </c>
      <c r="BI229">
        <v>3.8003158569335902</v>
      </c>
      <c r="BJ229">
        <v>4.1418504714965803</v>
      </c>
      <c r="BK229">
        <v>3.6386065483093302</v>
      </c>
      <c r="BL229">
        <v>5.3131012916564897</v>
      </c>
      <c r="BM229">
        <v>5.9826211929321298</v>
      </c>
      <c r="BN229">
        <v>5.1051826477050799</v>
      </c>
      <c r="BO229">
        <v>4.2903509140014702</v>
      </c>
      <c r="BP229">
        <v>3.4128656387329102</v>
      </c>
      <c r="BQ229">
        <v>3.6850116252899201</v>
      </c>
      <c r="BR229">
        <v>3.65838527679443</v>
      </c>
      <c r="BS229">
        <v>3.7290298938751198</v>
      </c>
      <c r="BT229">
        <v>5.7524061203002903</v>
      </c>
      <c r="BU229">
        <v>4.2944102287292498</v>
      </c>
      <c r="BV229">
        <v>5.6758728027343803</v>
      </c>
      <c r="BW229">
        <v>4.1200456619262704</v>
      </c>
      <c r="BX229">
        <v>3.4836127758026101</v>
      </c>
      <c r="BY229">
        <v>5.4847311973571804</v>
      </c>
      <c r="BZ229">
        <v>4.2044391632080096</v>
      </c>
      <c r="CA229">
        <v>3.4120440483093302</v>
      </c>
      <c r="CB229">
        <v>4.7023682594299299</v>
      </c>
      <c r="CC229">
        <v>5.9718737602233896</v>
      </c>
      <c r="CD229">
        <v>5.1307530403137198</v>
      </c>
      <c r="CE229">
        <v>4.0195074081420898</v>
      </c>
      <c r="CF229">
        <v>4.1296677589416504</v>
      </c>
      <c r="CG229">
        <v>4.2560701370239302</v>
      </c>
      <c r="CH229">
        <v>3.61422896385193</v>
      </c>
      <c r="CI229">
        <v>3.8285183906555198</v>
      </c>
      <c r="CJ229">
        <v>5.3494606018066397</v>
      </c>
      <c r="CK229">
        <v>5.2786197662353498</v>
      </c>
      <c r="CL229">
        <v>4.8026776313781703</v>
      </c>
      <c r="CM229">
        <v>4.76314353942871</v>
      </c>
      <c r="CN229">
        <v>4.8418593406677299</v>
      </c>
      <c r="CO229">
        <v>6.1914014816284197</v>
      </c>
      <c r="CP229">
        <v>7.3045401573181197</v>
      </c>
      <c r="CQ229">
        <v>4.3719019889831499</v>
      </c>
      <c r="CR229">
        <v>3.46851682662964</v>
      </c>
      <c r="CS229">
        <v>4.63226318359375</v>
      </c>
      <c r="CT229">
        <v>4.0474920272827202</v>
      </c>
      <c r="CU229">
        <v>3.7667393684387198</v>
      </c>
      <c r="CV229">
        <v>5.4177451133728001</v>
      </c>
      <c r="CW229">
        <v>5.1297731399536097</v>
      </c>
      <c r="CX229">
        <v>4.9144310951232901</v>
      </c>
      <c r="CY229">
        <v>4.4176788330078098</v>
      </c>
      <c r="CZ229">
        <v>3.5391831398010298</v>
      </c>
      <c r="DA229">
        <v>3.7147531509399401</v>
      </c>
      <c r="DB229">
        <v>4.8509263992309597</v>
      </c>
      <c r="DC229">
        <v>6.2441382408142099</v>
      </c>
      <c r="DD229">
        <v>5.9982895851135298</v>
      </c>
      <c r="DE229">
        <v>4.1175408363342303</v>
      </c>
      <c r="DF229">
        <v>4.5434808731079102</v>
      </c>
      <c r="DG229">
        <v>4.9539017677307102</v>
      </c>
      <c r="DH229">
        <v>3.96223020553589</v>
      </c>
      <c r="DI229">
        <v>4.9447174072265598</v>
      </c>
      <c r="DJ229">
        <v>5.0814757347106898</v>
      </c>
      <c r="DK229">
        <v>4.48972463607788</v>
      </c>
      <c r="DL229">
        <v>4.2368793487548801</v>
      </c>
      <c r="DM229">
        <v>3.9497311115264901</v>
      </c>
      <c r="DN229">
        <v>3.7846662998199498</v>
      </c>
      <c r="DO229">
        <v>5.6018333435058603</v>
      </c>
      <c r="DP229">
        <v>4.0340080261230504</v>
      </c>
      <c r="DQ229">
        <v>2.83589434623718</v>
      </c>
      <c r="DR229">
        <v>3.5893003940582302</v>
      </c>
      <c r="DS229">
        <v>6.3438134193420401</v>
      </c>
      <c r="DT229">
        <v>4.5903396606445304</v>
      </c>
      <c r="DU229">
        <v>5.6854310035705602</v>
      </c>
      <c r="DV229">
        <v>4.3417191505432102</v>
      </c>
      <c r="DW229">
        <v>3.6683228015899698</v>
      </c>
      <c r="DX229">
        <v>4.68975877761841</v>
      </c>
      <c r="DY229">
        <v>4.6620221138000497</v>
      </c>
      <c r="DZ229">
        <v>3.98508596420288</v>
      </c>
      <c r="EA229">
        <v>5.8431944847106898</v>
      </c>
      <c r="EB229">
        <v>3.6227381229400599</v>
      </c>
      <c r="EC229">
        <v>3.492431640625</v>
      </c>
      <c r="ED229">
        <v>3.20217657089233</v>
      </c>
      <c r="EE229">
        <v>4.0840830802917498</v>
      </c>
      <c r="EF229">
        <v>4.0111365318298304</v>
      </c>
      <c r="EG229">
        <v>3.75502634048462</v>
      </c>
      <c r="EH229">
        <v>4.8532981872558603</v>
      </c>
      <c r="EI229">
        <v>5.6775374412536603</v>
      </c>
      <c r="EJ229">
        <v>4.9530653953552299</v>
      </c>
      <c r="EK229">
        <v>4.1224465370178196</v>
      </c>
      <c r="EL229">
        <v>3.4167730808258101</v>
      </c>
      <c r="EM229">
        <v>3.5288772583007799</v>
      </c>
      <c r="EN229">
        <v>4.22953224182129</v>
      </c>
      <c r="EO229">
        <v>3.40482378005981</v>
      </c>
      <c r="EP229">
        <v>5.8388156890869096</v>
      </c>
      <c r="EQ229">
        <v>4.4012355804443404</v>
      </c>
      <c r="ER229">
        <v>4.7817459106445304</v>
      </c>
      <c r="ES229">
        <v>3.98452949523926</v>
      </c>
      <c r="ET229">
        <v>3.99763011932373</v>
      </c>
      <c r="EU229">
        <v>292.61630249023398</v>
      </c>
      <c r="EV229">
        <v>623.12902832031295</v>
      </c>
      <c r="EW229">
        <v>530.31433105468795</v>
      </c>
      <c r="EX229">
        <v>546.001708984375</v>
      </c>
      <c r="EY229">
        <v>334.17422485351602</v>
      </c>
      <c r="EZ229">
        <v>599.50164794921898</v>
      </c>
      <c r="FA229">
        <v>267.27883911132801</v>
      </c>
      <c r="FB229">
        <v>376.35485839843801</v>
      </c>
      <c r="FC229">
        <v>178.62594604492199</v>
      </c>
      <c r="FD229">
        <v>55.3783569335938</v>
      </c>
      <c r="FE229">
        <v>594.45947265625</v>
      </c>
      <c r="FF229">
        <v>763.22357177734398</v>
      </c>
      <c r="FG229">
        <v>247.345291137695</v>
      </c>
      <c r="FH229">
        <v>473.89010620117199</v>
      </c>
      <c r="FI229">
        <v>1835.00122070313</v>
      </c>
      <c r="FJ229">
        <v>2264.94653320313</v>
      </c>
      <c r="FK229">
        <v>168.11996459960901</v>
      </c>
      <c r="FL229">
        <v>226.01516723632801</v>
      </c>
      <c r="FM229">
        <v>826.21502685546898</v>
      </c>
      <c r="FN229">
        <v>550.838134765625</v>
      </c>
      <c r="FO229">
        <v>899.11218261718795</v>
      </c>
      <c r="FP229">
        <v>917.143310546875</v>
      </c>
      <c r="FQ229">
        <v>427.42654418945301</v>
      </c>
      <c r="FR229">
        <v>851.61444091796898</v>
      </c>
      <c r="FS229">
        <v>969.39495849609398</v>
      </c>
      <c r="FT229">
        <v>1524.24401855469</v>
      </c>
      <c r="FU229">
        <v>1334.08483886719</v>
      </c>
      <c r="FV229">
        <v>905.3291015625</v>
      </c>
      <c r="FW229">
        <v>976.120849609375</v>
      </c>
      <c r="FX229">
        <v>1165.70593261719</v>
      </c>
      <c r="FY229">
        <v>318.26818847656301</v>
      </c>
      <c r="FZ229">
        <v>12.9349422454834</v>
      </c>
      <c r="GA229">
        <v>226.955001831055</v>
      </c>
      <c r="GB229">
        <v>1059.59997558594</v>
      </c>
      <c r="GC229">
        <v>193.216384887695</v>
      </c>
      <c r="GD229">
        <v>237.76412963867199</v>
      </c>
      <c r="GE229">
        <v>1022.87963867188</v>
      </c>
      <c r="GF229">
        <v>1005.35754394531</v>
      </c>
      <c r="GG229">
        <v>91.712135314941406</v>
      </c>
      <c r="GH229">
        <v>24.643032073974599</v>
      </c>
      <c r="GI229">
        <v>245.892578125</v>
      </c>
      <c r="GJ229">
        <v>586.37908935546898</v>
      </c>
      <c r="GK229">
        <v>546.08203125</v>
      </c>
      <c r="GL229">
        <v>363.16574096679699</v>
      </c>
      <c r="GM229">
        <v>537.22497558593795</v>
      </c>
      <c r="GN229">
        <v>150.76564025878901</v>
      </c>
      <c r="GO229">
        <v>122.49105834960901</v>
      </c>
      <c r="GP229">
        <v>303.40322875976602</v>
      </c>
      <c r="GQ229">
        <v>389.44781494140602</v>
      </c>
      <c r="GR229">
        <v>228.565673828125</v>
      </c>
      <c r="GS229">
        <v>142.13784790039099</v>
      </c>
      <c r="GT229">
        <v>467.43087768554699</v>
      </c>
      <c r="GU229">
        <v>401.46682739257801</v>
      </c>
      <c r="GV229">
        <v>536.16229248046898</v>
      </c>
      <c r="GW229">
        <v>0.53815096616744995</v>
      </c>
      <c r="GX229">
        <v>847.31951904296898</v>
      </c>
      <c r="GY229">
        <v>91.144027709960895</v>
      </c>
      <c r="GZ229">
        <v>258.92657470703102</v>
      </c>
      <c r="HA229">
        <v>91.462738037109403</v>
      </c>
      <c r="HB229">
        <v>213.16662597656301</v>
      </c>
      <c r="HC229">
        <v>381.38284301757801</v>
      </c>
      <c r="HD229">
        <v>47.4283638000488</v>
      </c>
      <c r="HE229">
        <v>29.158388137817401</v>
      </c>
      <c r="HF229">
        <v>239.56315612793</v>
      </c>
      <c r="HG229">
        <v>491.359375</v>
      </c>
      <c r="HH229">
        <v>94.296356201171903</v>
      </c>
      <c r="HI229">
        <v>426.84054565429699</v>
      </c>
      <c r="HJ229">
        <v>299.41662597656301</v>
      </c>
      <c r="HK229">
        <v>191.05920410156301</v>
      </c>
      <c r="HL229">
        <v>48.980674743652301</v>
      </c>
      <c r="HM229">
        <v>155.98416137695301</v>
      </c>
      <c r="HN229">
        <v>77.552734375</v>
      </c>
      <c r="HO229">
        <v>1207.65893554688</v>
      </c>
      <c r="HP229">
        <v>38.914058685302699</v>
      </c>
      <c r="HQ229">
        <v>346.46618652343801</v>
      </c>
      <c r="HR229">
        <v>548.18737792968795</v>
      </c>
      <c r="HS229">
        <v>469.07583618164102</v>
      </c>
      <c r="HT229">
        <v>551.68182373046898</v>
      </c>
      <c r="HU229">
        <v>523.28045654296898</v>
      </c>
      <c r="HV229">
        <v>491.68231201171898</v>
      </c>
      <c r="HW229">
        <v>354.10568237304699</v>
      </c>
      <c r="HX229">
        <v>339.33331298828102</v>
      </c>
      <c r="HY229">
        <v>169.74221801757801</v>
      </c>
      <c r="HZ229">
        <v>63.402996063232401</v>
      </c>
      <c r="IA229">
        <v>744.41003417968795</v>
      </c>
      <c r="IB229">
        <v>586.45391845703102</v>
      </c>
      <c r="IC229">
        <v>236.37353515625</v>
      </c>
      <c r="ID229">
        <v>435.46136474609398</v>
      </c>
      <c r="IE229">
        <v>1633.29870605469</v>
      </c>
      <c r="IF229">
        <v>2111.73486328125</v>
      </c>
      <c r="IG229">
        <v>164.45690917968801</v>
      </c>
      <c r="IH229">
        <v>243.18878173828099</v>
      </c>
      <c r="II229">
        <v>996.91656494140602</v>
      </c>
      <c r="IJ229">
        <v>467.40579223632801</v>
      </c>
      <c r="IK229">
        <v>1021.53350830078</v>
      </c>
      <c r="IL229">
        <v>839.91229248046898</v>
      </c>
      <c r="IM229">
        <v>416.16516113281301</v>
      </c>
      <c r="IN229">
        <v>782.652099609375</v>
      </c>
      <c r="IO229">
        <v>1280.17651367188</v>
      </c>
      <c r="IP229">
        <v>1089.14294433594</v>
      </c>
      <c r="IQ229">
        <v>1383.33752441406</v>
      </c>
      <c r="IR229">
        <v>969.52471923828102</v>
      </c>
      <c r="IS229">
        <v>1105.45666503906</v>
      </c>
      <c r="IT229">
        <v>1286.73706054688</v>
      </c>
      <c r="IU229">
        <v>368.630615234375</v>
      </c>
      <c r="IV229">
        <v>14.8930206298828</v>
      </c>
      <c r="IW229">
        <v>166.18585205078099</v>
      </c>
      <c r="IX229">
        <v>877.48254394531295</v>
      </c>
      <c r="IY229">
        <v>186.86087036132801</v>
      </c>
      <c r="IZ229">
        <v>220.55352783203099</v>
      </c>
      <c r="JA229">
        <v>1012.83074951172</v>
      </c>
      <c r="JB229">
        <v>986.87872314453102</v>
      </c>
      <c r="JC229">
        <v>70.811187744140597</v>
      </c>
      <c r="JD229">
        <v>18.5484523773193</v>
      </c>
      <c r="JE229">
        <v>197.39994812011699</v>
      </c>
      <c r="JF229">
        <v>640.381103515625</v>
      </c>
      <c r="JG229">
        <v>733.66473388671898</v>
      </c>
      <c r="JH229">
        <v>451.40451049804699</v>
      </c>
      <c r="JI229">
        <v>504.06164550781301</v>
      </c>
      <c r="JJ229">
        <v>204.963134765625</v>
      </c>
      <c r="JK229">
        <v>84.233245849609403</v>
      </c>
      <c r="JL229">
        <v>294.68222045898398</v>
      </c>
      <c r="JM229">
        <v>338.32138061523398</v>
      </c>
      <c r="JN229">
        <v>251.93955993652301</v>
      </c>
      <c r="JO229">
        <v>139.86701965332</v>
      </c>
      <c r="JP229">
        <v>493.86853027343801</v>
      </c>
      <c r="JQ229">
        <v>547.24609375</v>
      </c>
      <c r="JR229">
        <v>593.62829589843795</v>
      </c>
      <c r="JS229">
        <v>0.25115102529525801</v>
      </c>
      <c r="JT229">
        <v>608.02484130859398</v>
      </c>
      <c r="JU229">
        <v>118.22109985351599</v>
      </c>
      <c r="JV229">
        <v>216.46705627441401</v>
      </c>
      <c r="JW229">
        <v>79.779502868652301</v>
      </c>
      <c r="JX229">
        <v>227.76875305175801</v>
      </c>
      <c r="JY229">
        <v>405.91217041015602</v>
      </c>
      <c r="JZ229">
        <v>27.056362152099599</v>
      </c>
      <c r="KA229">
        <v>29.299146652221701</v>
      </c>
      <c r="KB229">
        <v>246.38955688476599</v>
      </c>
      <c r="KC229">
        <v>452.98855590820301</v>
      </c>
      <c r="KD229">
        <v>107.273399353027</v>
      </c>
      <c r="KE229">
        <v>496.49169921875</v>
      </c>
      <c r="KF229">
        <v>301.43612670898398</v>
      </c>
      <c r="KG229">
        <v>217.28649902343801</v>
      </c>
      <c r="KH229">
        <v>39.4503173828125</v>
      </c>
      <c r="KI229">
        <v>184.76069641113301</v>
      </c>
      <c r="KJ229">
        <v>85.079383850097699</v>
      </c>
      <c r="KK229">
        <v>1261.52209472656</v>
      </c>
      <c r="KL229">
        <v>40.082927703857401</v>
      </c>
      <c r="KM229">
        <f>MATCH(A229,[1]ADOS!$G:$G,0)</f>
        <v>287</v>
      </c>
      <c r="KN229" t="str">
        <f>INDEX([1]ADOS!$H:$H,KM229)</f>
        <v xml:space="preserve">NO DSM_IV questions 4a/4b is no and not atypical </v>
      </c>
      <c r="KO229" t="e">
        <f t="shared" si="9"/>
        <v>#VALUE!</v>
      </c>
      <c r="KP229">
        <f t="shared" si="10"/>
        <v>0</v>
      </c>
      <c r="KQ229">
        <v>0</v>
      </c>
      <c r="KR229" t="str">
        <f>INDEX([1]ADOS!$I:$I,KM229)</f>
        <v>Male</v>
      </c>
      <c r="KS229">
        <v>38</v>
      </c>
      <c r="KT229">
        <f t="shared" si="11"/>
        <v>1</v>
      </c>
      <c r="KU229">
        <v>25</v>
      </c>
      <c r="KV229">
        <v>365</v>
      </c>
    </row>
    <row r="230" spans="1:308" ht="15.5" x14ac:dyDescent="0.35">
      <c r="A230" s="1">
        <v>710239</v>
      </c>
      <c r="B230" s="1" t="s">
        <v>7</v>
      </c>
      <c r="C230">
        <v>5.6741905212402299</v>
      </c>
      <c r="D230">
        <v>3.7493083477020299</v>
      </c>
      <c r="E230">
        <v>3.6315994262695299</v>
      </c>
      <c r="F230">
        <v>3.8137137889862101</v>
      </c>
      <c r="G230">
        <v>5.2136592864990199</v>
      </c>
      <c r="H230">
        <v>4.1929988861084002</v>
      </c>
      <c r="I230">
        <v>4.0706501007080096</v>
      </c>
      <c r="J230">
        <v>4.04612112045288</v>
      </c>
      <c r="K230">
        <v>4.3205127716064498</v>
      </c>
      <c r="L230">
        <v>3.4039113521575901</v>
      </c>
      <c r="M230">
        <v>3.2900514602661102</v>
      </c>
      <c r="N230">
        <v>4.2757430076599103</v>
      </c>
      <c r="O230">
        <v>4.7176074981689498</v>
      </c>
      <c r="P230">
        <v>4.7636432647705096</v>
      </c>
      <c r="Q230">
        <v>4.6629776954650897</v>
      </c>
      <c r="R230">
        <v>4.6359677314758301</v>
      </c>
      <c r="S230">
        <v>5.2681479454040501</v>
      </c>
      <c r="T230">
        <v>6.1676354408264196</v>
      </c>
      <c r="U230">
        <v>4.1489615440368697</v>
      </c>
      <c r="V230">
        <v>3.3319561481475799</v>
      </c>
      <c r="W230">
        <v>4.4422535896301296</v>
      </c>
      <c r="X230">
        <v>4.03414011001587</v>
      </c>
      <c r="Y230">
        <v>3.6277983188629199</v>
      </c>
      <c r="Z230">
        <v>5.3040132522582999</v>
      </c>
      <c r="AA230">
        <v>5.3821673393249503</v>
      </c>
      <c r="AB230">
        <v>5.23960256576538</v>
      </c>
      <c r="AC230">
        <v>4.0401039123535201</v>
      </c>
      <c r="AD230">
        <v>3.85917091369629</v>
      </c>
      <c r="AE230">
        <v>3.6825757026672399</v>
      </c>
      <c r="AF230">
        <v>4.9245491027831996</v>
      </c>
      <c r="AG230">
        <v>5.7525382041931197</v>
      </c>
      <c r="AH230">
        <v>4.9522142410278303</v>
      </c>
      <c r="AI230">
        <v>3.5985534191131601</v>
      </c>
      <c r="AJ230">
        <v>4.4465827941894496</v>
      </c>
      <c r="AK230">
        <v>4.5700955390930202</v>
      </c>
      <c r="AL230">
        <v>4.6073560714721697</v>
      </c>
      <c r="AM230">
        <v>4.8152050971984899</v>
      </c>
      <c r="AN230">
        <v>4.9747066497802699</v>
      </c>
      <c r="AO230">
        <v>4.1922683715820304</v>
      </c>
      <c r="AP230">
        <v>4.57595014572144</v>
      </c>
      <c r="AQ230">
        <v>3.7917127609252899</v>
      </c>
      <c r="AR230">
        <v>3.45860719680786</v>
      </c>
      <c r="AS230">
        <v>5.0151491165161097</v>
      </c>
      <c r="AT230">
        <v>3.43825387954712</v>
      </c>
      <c r="AU230">
        <v>2.83926606178284</v>
      </c>
      <c r="AV230">
        <v>3.8133525848388699</v>
      </c>
      <c r="AW230">
        <v>5.3606915473937997</v>
      </c>
      <c r="AX230">
        <v>4.1864352226257298</v>
      </c>
      <c r="AY230">
        <v>4.7364544868469203</v>
      </c>
      <c r="AZ230">
        <v>4.5276374816894496</v>
      </c>
      <c r="BA230">
        <v>3.4765560626983598</v>
      </c>
      <c r="BB230">
        <v>3.9028580188751198</v>
      </c>
      <c r="BC230">
        <v>4.4198942184448198</v>
      </c>
      <c r="BD230">
        <v>3.9283368587493901</v>
      </c>
      <c r="BE230">
        <v>6.2734470367431596</v>
      </c>
      <c r="BF230">
        <v>3.5946800708770801</v>
      </c>
      <c r="BG230">
        <v>3.2620532512664799</v>
      </c>
      <c r="BH230">
        <v>3.1641876697540301</v>
      </c>
      <c r="BI230">
        <v>4.1596055030822798</v>
      </c>
      <c r="BJ230">
        <v>4.0278878211975098</v>
      </c>
      <c r="BK230">
        <v>4.1205205917358398</v>
      </c>
      <c r="BL230">
        <v>5.4214148521423304</v>
      </c>
      <c r="BM230">
        <v>5.4462146759033203</v>
      </c>
      <c r="BN230">
        <v>4.7244014739990199</v>
      </c>
      <c r="BO230">
        <v>3.98069548606873</v>
      </c>
      <c r="BP230">
        <v>3.0986642837524401</v>
      </c>
      <c r="BQ230">
        <v>3.8412289619445801</v>
      </c>
      <c r="BR230">
        <v>3.51319551467896</v>
      </c>
      <c r="BS230">
        <v>3.72953534126282</v>
      </c>
      <c r="BT230">
        <v>5.1690235137939498</v>
      </c>
      <c r="BU230">
        <v>4.5019183158874503</v>
      </c>
      <c r="BV230">
        <v>4.9717497825622603</v>
      </c>
      <c r="BW230">
        <v>3.9005253314971902</v>
      </c>
      <c r="BX230">
        <v>3.6378753185272199</v>
      </c>
      <c r="BY230">
        <v>5.8615179061889702</v>
      </c>
      <c r="BZ230">
        <v>3.8109226226806601</v>
      </c>
      <c r="CA230">
        <v>3.5569701194763201</v>
      </c>
      <c r="CB230">
        <v>4.0615687370300302</v>
      </c>
      <c r="CC230">
        <v>5.23000288009644</v>
      </c>
      <c r="CD230">
        <v>4.4257445335388201</v>
      </c>
      <c r="CE230">
        <v>4.4221334457397496</v>
      </c>
      <c r="CF230">
        <v>4.0586566925048801</v>
      </c>
      <c r="CG230">
        <v>4.4172825813293501</v>
      </c>
      <c r="CH230">
        <v>3.7107455730438201</v>
      </c>
      <c r="CI230">
        <v>3.3675329685211199</v>
      </c>
      <c r="CJ230">
        <v>4.6718382835388201</v>
      </c>
      <c r="CK230">
        <v>5.32509422302246</v>
      </c>
      <c r="CL230">
        <v>4.87070989608765</v>
      </c>
      <c r="CM230">
        <v>4.7508068084716797</v>
      </c>
      <c r="CN230">
        <v>4.5103712081909197</v>
      </c>
      <c r="CO230">
        <v>5.6620974540710503</v>
      </c>
      <c r="CP230">
        <v>6.5806865692138699</v>
      </c>
      <c r="CQ230">
        <v>3.8582782745361301</v>
      </c>
      <c r="CR230">
        <v>3.4878168106079102</v>
      </c>
      <c r="CS230">
        <v>4.3236646652221697</v>
      </c>
      <c r="CT230">
        <v>4.3650283813476598</v>
      </c>
      <c r="CU230">
        <v>4.2379932403564498</v>
      </c>
      <c r="CV230">
        <v>5.33016109466553</v>
      </c>
      <c r="CW230">
        <v>5.1764812469482404</v>
      </c>
      <c r="CX230">
        <v>4.7434134483337402</v>
      </c>
      <c r="CY230">
        <v>4.5112190246581996</v>
      </c>
      <c r="CZ230">
        <v>3.4430060386657702</v>
      </c>
      <c r="DA230">
        <v>3.7002623081207302</v>
      </c>
      <c r="DB230">
        <v>5.1297039985656703</v>
      </c>
      <c r="DC230">
        <v>5.6971297264099103</v>
      </c>
      <c r="DD230">
        <v>5.1688976287841797</v>
      </c>
      <c r="DE230">
        <v>3.89727830886841</v>
      </c>
      <c r="DF230">
        <v>4.4172787666320801</v>
      </c>
      <c r="DG230">
        <v>5.0621485710143999</v>
      </c>
      <c r="DH230">
        <v>4.5138468742370597</v>
      </c>
      <c r="DI230">
        <v>4.6757149696350098</v>
      </c>
      <c r="DJ230">
        <v>4.8211135864257804</v>
      </c>
      <c r="DK230">
        <v>4.6058678627014196</v>
      </c>
      <c r="DL230">
        <v>4.80902099609375</v>
      </c>
      <c r="DM230">
        <v>3.9835412502288801</v>
      </c>
      <c r="DN230">
        <v>3.50876116752625</v>
      </c>
      <c r="DO230">
        <v>5.5194072723388699</v>
      </c>
      <c r="DP230">
        <v>3.8877243995666499</v>
      </c>
      <c r="DQ230">
        <v>2.77259397506714</v>
      </c>
      <c r="DR230">
        <v>3.7661771774292001</v>
      </c>
      <c r="DS230">
        <v>5.8025584220886204</v>
      </c>
      <c r="DT230">
        <v>4.7860760688781703</v>
      </c>
      <c r="DU230">
        <v>4.8088450431823704</v>
      </c>
      <c r="DV230">
        <v>4.0111417770385698</v>
      </c>
      <c r="DW230">
        <v>3.6643912792205802</v>
      </c>
      <c r="DX230">
        <v>4.02252292633057</v>
      </c>
      <c r="DY230">
        <v>4.2426238059997603</v>
      </c>
      <c r="DZ230">
        <v>3.90587377548218</v>
      </c>
      <c r="EA230">
        <v>5.5503520965576199</v>
      </c>
      <c r="EB230">
        <v>3.7464120388031001</v>
      </c>
      <c r="EC230">
        <v>3.4717180728912398</v>
      </c>
      <c r="ED230">
        <v>3.1498489379882799</v>
      </c>
      <c r="EE230">
        <v>3.50980877876282</v>
      </c>
      <c r="EF230">
        <v>4.0304617881774902</v>
      </c>
      <c r="EG230">
        <v>4.3401737213134801</v>
      </c>
      <c r="EH230">
        <v>4.8750529289245597</v>
      </c>
      <c r="EI230">
        <v>4.96970510482788</v>
      </c>
      <c r="EJ230">
        <v>4.6169948577880904</v>
      </c>
      <c r="EK230">
        <v>4.2010459899902299</v>
      </c>
      <c r="EL230">
        <v>3.5105621814727801</v>
      </c>
      <c r="EM230">
        <v>3.6599822044372599</v>
      </c>
      <c r="EN230">
        <v>3.6774065494537398</v>
      </c>
      <c r="EO230">
        <v>3.7053267955779998</v>
      </c>
      <c r="EP230">
        <v>5.5285949707031303</v>
      </c>
      <c r="EQ230">
        <v>4.77030277252197</v>
      </c>
      <c r="ER230">
        <v>4.6609396934509304</v>
      </c>
      <c r="ES230">
        <v>3.8826351165771502</v>
      </c>
      <c r="ET230">
        <v>3.9807822704315199</v>
      </c>
      <c r="EU230">
        <v>271.09362792968801</v>
      </c>
      <c r="EV230">
        <v>704.38385009765602</v>
      </c>
      <c r="EW230">
        <v>607.18444824218795</v>
      </c>
      <c r="EX230">
        <v>410.87460327148398</v>
      </c>
      <c r="EY230">
        <v>250.863845825195</v>
      </c>
      <c r="EZ230">
        <v>548.90686035156295</v>
      </c>
      <c r="FA230">
        <v>274.34756469726602</v>
      </c>
      <c r="FB230">
        <v>291.33242797851602</v>
      </c>
      <c r="FC230">
        <v>159.14485168457</v>
      </c>
      <c r="FD230">
        <v>69.123939514160199</v>
      </c>
      <c r="FE230">
        <v>657.39892578125</v>
      </c>
      <c r="FF230">
        <v>545.492919921875</v>
      </c>
      <c r="FG230">
        <v>161.81248474121099</v>
      </c>
      <c r="FH230">
        <v>472.15234375</v>
      </c>
      <c r="FI230">
        <v>1767.34838867188</v>
      </c>
      <c r="FJ230">
        <v>1788.77465820313</v>
      </c>
      <c r="FK230">
        <v>152.924728393555</v>
      </c>
      <c r="FL230">
        <v>242.21690368652301</v>
      </c>
      <c r="FM230">
        <v>1112.27270507813</v>
      </c>
      <c r="FN230">
        <v>440.56423950195301</v>
      </c>
      <c r="FO230">
        <v>655.75354003906295</v>
      </c>
      <c r="FP230">
        <v>838.25390625</v>
      </c>
      <c r="FQ230">
        <v>391.18988037109398</v>
      </c>
      <c r="FR230">
        <v>772.43371582031295</v>
      </c>
      <c r="FS230">
        <v>831.887939453125</v>
      </c>
      <c r="FT230">
        <v>1028.64916992188</v>
      </c>
      <c r="FU230">
        <v>702.24078369140602</v>
      </c>
      <c r="FV230">
        <v>1128.71276855469</v>
      </c>
      <c r="FW230">
        <v>1067.65393066406</v>
      </c>
      <c r="FX230">
        <v>1143.83850097656</v>
      </c>
      <c r="FY230">
        <v>330.90716552734398</v>
      </c>
      <c r="FZ230">
        <v>6.6848840713501003</v>
      </c>
      <c r="GA230">
        <v>153.70674133300801</v>
      </c>
      <c r="GB230">
        <v>843.327880859375</v>
      </c>
      <c r="GC230">
        <v>245.34182739257801</v>
      </c>
      <c r="GD230">
        <v>244.99371337890599</v>
      </c>
      <c r="GE230">
        <v>1058.79650878906</v>
      </c>
      <c r="GF230">
        <v>1092.20336914063</v>
      </c>
      <c r="GG230">
        <v>56.065402984619098</v>
      </c>
      <c r="GH230">
        <v>71.048347473144503</v>
      </c>
      <c r="GI230">
        <v>203.593505859375</v>
      </c>
      <c r="GJ230">
        <v>690.48486328125</v>
      </c>
      <c r="GK230">
        <v>491.55303955078102</v>
      </c>
      <c r="GL230">
        <v>650.83697509765602</v>
      </c>
      <c r="GM230">
        <v>573.02392578125</v>
      </c>
      <c r="GN230">
        <v>219.02876281738301</v>
      </c>
      <c r="GO230">
        <v>89.361297607421903</v>
      </c>
      <c r="GP230">
        <v>321.83917236328102</v>
      </c>
      <c r="GQ230">
        <v>347.56970214843801</v>
      </c>
      <c r="GR230">
        <v>226.88328552246099</v>
      </c>
      <c r="GS230">
        <v>25.65185546875</v>
      </c>
      <c r="GT230">
        <v>457.42013549804699</v>
      </c>
      <c r="GU230">
        <v>222.669845581055</v>
      </c>
      <c r="GV230">
        <v>403.89245605468801</v>
      </c>
      <c r="GW230">
        <v>0.46111601591110202</v>
      </c>
      <c r="GX230">
        <v>603.202880859375</v>
      </c>
      <c r="GY230">
        <v>177.47950744628901</v>
      </c>
      <c r="GZ230">
        <v>247.441650390625</v>
      </c>
      <c r="HA230">
        <v>272.76266479492199</v>
      </c>
      <c r="HB230">
        <v>110.186935424805</v>
      </c>
      <c r="HC230">
        <v>398.87506103515602</v>
      </c>
      <c r="HD230">
        <v>22.261436462402301</v>
      </c>
      <c r="HE230">
        <v>44.599308013916001</v>
      </c>
      <c r="HF230">
        <v>155.40975952148401</v>
      </c>
      <c r="HG230">
        <v>478.91900634765602</v>
      </c>
      <c r="HH230">
        <v>67.104202270507798</v>
      </c>
      <c r="HI230">
        <v>331.054443359375</v>
      </c>
      <c r="HJ230">
        <v>141.22721862793</v>
      </c>
      <c r="HK230">
        <v>259.15274047851602</v>
      </c>
      <c r="HL230">
        <v>49.786899566650398</v>
      </c>
      <c r="HM230">
        <v>240.93142700195301</v>
      </c>
      <c r="HN230">
        <v>76.427330017089801</v>
      </c>
      <c r="HO230">
        <v>1012.01715087891</v>
      </c>
      <c r="HP230">
        <v>49.329372406005902</v>
      </c>
      <c r="HQ230">
        <v>260.970458984375</v>
      </c>
      <c r="HR230">
        <v>617.71826171875</v>
      </c>
      <c r="HS230">
        <v>568.01702880859398</v>
      </c>
      <c r="HT230">
        <v>463.06759643554699</v>
      </c>
      <c r="HU230">
        <v>282.09207153320301</v>
      </c>
      <c r="HV230">
        <v>495.24987792968801</v>
      </c>
      <c r="HW230">
        <v>370.90026855468801</v>
      </c>
      <c r="HX230">
        <v>287.52920532226602</v>
      </c>
      <c r="HY230">
        <v>129.48001098632801</v>
      </c>
      <c r="HZ230">
        <v>50.069404602050803</v>
      </c>
      <c r="IA230">
        <v>709.93078613281295</v>
      </c>
      <c r="IB230">
        <v>544.760498046875</v>
      </c>
      <c r="IC230">
        <v>143.87120056152301</v>
      </c>
      <c r="ID230">
        <v>411.32406616210898</v>
      </c>
      <c r="IE230">
        <v>1439.87670898438</v>
      </c>
      <c r="IF230">
        <v>1861.77319335938</v>
      </c>
      <c r="IG230">
        <v>148.87190246582</v>
      </c>
      <c r="IH230">
        <v>218.25765991210901</v>
      </c>
      <c r="II230">
        <v>885.064697265625</v>
      </c>
      <c r="IJ230">
        <v>575.37432861328102</v>
      </c>
      <c r="IK230">
        <v>643.003173828125</v>
      </c>
      <c r="IL230">
        <v>871.55517578125</v>
      </c>
      <c r="IM230">
        <v>434.92419433593801</v>
      </c>
      <c r="IN230">
        <v>820.45556640625</v>
      </c>
      <c r="IO230">
        <v>1092.5576171875</v>
      </c>
      <c r="IP230">
        <v>885.37194824218795</v>
      </c>
      <c r="IQ230">
        <v>1021.58843994141</v>
      </c>
      <c r="IR230">
        <v>826.25543212890602</v>
      </c>
      <c r="IS230">
        <v>1043.07958984375</v>
      </c>
      <c r="IT230">
        <v>933.30767822265602</v>
      </c>
      <c r="IU230">
        <v>326.74932861328102</v>
      </c>
      <c r="IV230">
        <v>11.6173143386841</v>
      </c>
      <c r="IW230">
        <v>148.30889892578099</v>
      </c>
      <c r="IX230">
        <v>830.45660400390602</v>
      </c>
      <c r="IY230">
        <v>190.43202209472699</v>
      </c>
      <c r="IZ230">
        <v>245.79522705078099</v>
      </c>
      <c r="JA230">
        <v>1210.34704589844</v>
      </c>
      <c r="JB230">
        <v>1205.90161132813</v>
      </c>
      <c r="JC230">
        <v>52.312088012695298</v>
      </c>
      <c r="JD230">
        <v>46.071834564208999</v>
      </c>
      <c r="JE230">
        <v>196.86589050293</v>
      </c>
      <c r="JF230">
        <v>810.34881591796898</v>
      </c>
      <c r="JG230">
        <v>504.26232910156301</v>
      </c>
      <c r="JH230">
        <v>500.23538208007801</v>
      </c>
      <c r="JI230">
        <v>534.34100341796898</v>
      </c>
      <c r="JJ230">
        <v>223.43539428710901</v>
      </c>
      <c r="JK230">
        <v>79.817955017089801</v>
      </c>
      <c r="JL230">
        <v>287.64767456054699</v>
      </c>
      <c r="JM230">
        <v>316.59475708007801</v>
      </c>
      <c r="JN230">
        <v>184.20330810546901</v>
      </c>
      <c r="JO230">
        <v>81.403335571289105</v>
      </c>
      <c r="JP230">
        <v>376.75509643554699</v>
      </c>
      <c r="JQ230">
        <v>295.04870605468801</v>
      </c>
      <c r="JR230">
        <v>391.36618041992199</v>
      </c>
      <c r="JS230">
        <v>0.21222099661827101</v>
      </c>
      <c r="JT230">
        <v>746.256103515625</v>
      </c>
      <c r="JU230">
        <v>162.90266418457</v>
      </c>
      <c r="JV230">
        <v>262.52777099609398</v>
      </c>
      <c r="JW230">
        <v>231.93940734863301</v>
      </c>
      <c r="JX230">
        <v>110.84871673584</v>
      </c>
      <c r="JY230">
        <v>302.45352172851602</v>
      </c>
      <c r="JZ230">
        <v>32.494277954101598</v>
      </c>
      <c r="KA230">
        <v>42.0387992858887</v>
      </c>
      <c r="KB230">
        <v>167.57223510742199</v>
      </c>
      <c r="KC230">
        <v>487.01309204101602</v>
      </c>
      <c r="KD230">
        <v>67.85595703125</v>
      </c>
      <c r="KE230">
        <v>396.88787841796898</v>
      </c>
      <c r="KF230">
        <v>209.195724487305</v>
      </c>
      <c r="KG230">
        <v>224.10871887207</v>
      </c>
      <c r="KH230">
        <v>59.903961181640597</v>
      </c>
      <c r="KI230">
        <v>201.67767333984401</v>
      </c>
      <c r="KJ230">
        <v>67.725120544433594</v>
      </c>
      <c r="KK230">
        <v>1009.35333251953</v>
      </c>
      <c r="KL230">
        <v>65.043647766113295</v>
      </c>
      <c r="KM230">
        <f>MATCH(A230,[1]ADOS!$G:$G,0)</f>
        <v>551</v>
      </c>
      <c r="KN230" t="str">
        <f>INDEX([1]ADOS!$H:$H,KM230)</f>
        <v xml:space="preserve">NO DSM_IV questions 4a/4b is no and not atypical </v>
      </c>
      <c r="KO230" t="e">
        <f t="shared" si="9"/>
        <v>#VALUE!</v>
      </c>
      <c r="KP230">
        <f t="shared" si="10"/>
        <v>0</v>
      </c>
      <c r="KQ230">
        <v>0</v>
      </c>
      <c r="KR230" t="str">
        <f>INDEX([1]ADOS!$I:$I,KM230)</f>
        <v>Female</v>
      </c>
      <c r="KS230">
        <v>38</v>
      </c>
      <c r="KT230">
        <f t="shared" si="11"/>
        <v>0</v>
      </c>
      <c r="KU230">
        <v>25</v>
      </c>
      <c r="KV230">
        <v>365</v>
      </c>
    </row>
    <row r="231" spans="1:308" ht="15.5" x14ac:dyDescent="0.35">
      <c r="A231" s="1">
        <v>710567</v>
      </c>
      <c r="B231" s="1" t="s">
        <v>7</v>
      </c>
      <c r="C231">
        <v>5.7648067474365199</v>
      </c>
      <c r="D231">
        <v>4.2878708839416504</v>
      </c>
      <c r="E231">
        <v>3.8902740478515598</v>
      </c>
      <c r="F231">
        <v>4.6581068038940403</v>
      </c>
      <c r="G231">
        <v>5.6257038116455096</v>
      </c>
      <c r="H231">
        <v>4.7133874893188503</v>
      </c>
      <c r="I231">
        <v>4.3048539161682102</v>
      </c>
      <c r="J231">
        <v>4.19213914871216</v>
      </c>
      <c r="K231">
        <v>4.3275032043456996</v>
      </c>
      <c r="L231">
        <v>3.2743363380432098</v>
      </c>
      <c r="M231">
        <v>3.85943531990051</v>
      </c>
      <c r="N231">
        <v>4.5579133033752397</v>
      </c>
      <c r="O231">
        <v>4.9655342102050799</v>
      </c>
      <c r="P231">
        <v>4.9786181449890101</v>
      </c>
      <c r="Q231">
        <v>5.7125535011291504</v>
      </c>
      <c r="R231">
        <v>5.3763980865478498</v>
      </c>
      <c r="S231">
        <v>5.0198841094970703</v>
      </c>
      <c r="T231">
        <v>6.0783991813659703</v>
      </c>
      <c r="U231">
        <v>4.0940437316894496</v>
      </c>
      <c r="V231">
        <v>3.7390658855438201</v>
      </c>
      <c r="W231">
        <v>4.4493532180786097</v>
      </c>
      <c r="X231">
        <v>4.25689744949341</v>
      </c>
      <c r="Y231">
        <v>3.7676477432250999</v>
      </c>
      <c r="Z231">
        <v>5.4402542114257804</v>
      </c>
      <c r="AA231">
        <v>5.8407101631164604</v>
      </c>
      <c r="AB231">
        <v>6.2436318397521999</v>
      </c>
      <c r="AC231">
        <v>4.8389372825622603</v>
      </c>
      <c r="AD231">
        <v>3.8636746406555198</v>
      </c>
      <c r="AE231">
        <v>4.0816521644592303</v>
      </c>
      <c r="AF231">
        <v>4.93009233474731</v>
      </c>
      <c r="AG231">
        <v>5.9403786659240696</v>
      </c>
      <c r="AH231">
        <v>5.2485084533691397</v>
      </c>
      <c r="AI231">
        <v>3.67946076393127</v>
      </c>
      <c r="AJ231">
        <v>5.0884246826171902</v>
      </c>
      <c r="AK231">
        <v>4.5217342376709002</v>
      </c>
      <c r="AL231">
        <v>4.6040878295898402</v>
      </c>
      <c r="AM231">
        <v>5.3852796554565403</v>
      </c>
      <c r="AN231">
        <v>5.5461335182189897</v>
      </c>
      <c r="AO231">
        <v>3.93879270553589</v>
      </c>
      <c r="AP231">
        <v>4.3771095275878897</v>
      </c>
      <c r="AQ231">
        <v>3.6787707805633501</v>
      </c>
      <c r="AR231">
        <v>3.7151682376861599</v>
      </c>
      <c r="AS231">
        <v>5.1472291946411097</v>
      </c>
      <c r="AT231">
        <v>3.5755152702331499</v>
      </c>
      <c r="AU231">
        <v>2.92754101753235</v>
      </c>
      <c r="AV231">
        <v>4.2764115333557102</v>
      </c>
      <c r="AW231">
        <v>5.0129966735839799</v>
      </c>
      <c r="AX231">
        <v>3.97999215126038</v>
      </c>
      <c r="AY231">
        <v>4.6955418586731001</v>
      </c>
      <c r="AZ231">
        <v>3.93689060211182</v>
      </c>
      <c r="BA231">
        <v>4.18587303161621</v>
      </c>
      <c r="BB231">
        <v>4.6566882133483896</v>
      </c>
      <c r="BC231">
        <v>5.0678515434265101</v>
      </c>
      <c r="BD231">
        <v>4.76816606521606</v>
      </c>
      <c r="BE231">
        <v>7.5956974029540998</v>
      </c>
      <c r="BF231">
        <v>4.31606197357178</v>
      </c>
      <c r="BG231">
        <v>3.9827456474304199</v>
      </c>
      <c r="BH231">
        <v>3.2938673496246298</v>
      </c>
      <c r="BI231">
        <v>3.9674227237701398</v>
      </c>
      <c r="BJ231">
        <v>4.5905003547668501</v>
      </c>
      <c r="BK231">
        <v>3.9823853969574001</v>
      </c>
      <c r="BL231">
        <v>5.9922337532043501</v>
      </c>
      <c r="BM231">
        <v>5.8177833557128897</v>
      </c>
      <c r="BN231">
        <v>4.8091449737548801</v>
      </c>
      <c r="BO231">
        <v>3.65021848678589</v>
      </c>
      <c r="BP231">
        <v>3.3357286453247101</v>
      </c>
      <c r="BQ231">
        <v>4.3194613456726101</v>
      </c>
      <c r="BR231">
        <v>3.7797181606292698</v>
      </c>
      <c r="BS231">
        <v>3.8634982109069802</v>
      </c>
      <c r="BT231">
        <v>5.2017793655395499</v>
      </c>
      <c r="BU231">
        <v>4.4941468238830602</v>
      </c>
      <c r="BV231">
        <v>5.7430710792541504</v>
      </c>
      <c r="BW231">
        <v>4.5900154113769496</v>
      </c>
      <c r="BX231">
        <v>3.4777686595916801</v>
      </c>
      <c r="BY231">
        <v>6.7482967376709002</v>
      </c>
      <c r="BZ231">
        <v>4.3366832733154297</v>
      </c>
      <c r="CA231">
        <v>3.7757041454315199</v>
      </c>
      <c r="CB231">
        <v>4.4731707572937003</v>
      </c>
      <c r="CC231">
        <v>6.3074054718017596</v>
      </c>
      <c r="CD231">
        <v>4.84393262863159</v>
      </c>
      <c r="CE231">
        <v>4.5303931236267099</v>
      </c>
      <c r="CF231">
        <v>4.2169075012206996</v>
      </c>
      <c r="CG231">
        <v>4.4069328308105504</v>
      </c>
      <c r="CH231">
        <v>3.5556960105896001</v>
      </c>
      <c r="CI231">
        <v>3.5450148582458501</v>
      </c>
      <c r="CJ231">
        <v>4.8384709358215297</v>
      </c>
      <c r="CK231">
        <v>6.22068119049072</v>
      </c>
      <c r="CL231">
        <v>5.5607562065124503</v>
      </c>
      <c r="CM231">
        <v>5.3314251899719203</v>
      </c>
      <c r="CN231">
        <v>5.1194410324096697</v>
      </c>
      <c r="CO231">
        <v>5.3546714782714799</v>
      </c>
      <c r="CP231">
        <v>6.1436505317687997</v>
      </c>
      <c r="CQ231">
        <v>4.2847208976745597</v>
      </c>
      <c r="CR231">
        <v>3.7494552135467498</v>
      </c>
      <c r="CS231">
        <v>4.7302303314209002</v>
      </c>
      <c r="CT231">
        <v>4.1659874916076696</v>
      </c>
      <c r="CU231">
        <v>3.9201533794403098</v>
      </c>
      <c r="CV231">
        <v>5.9577593803405797</v>
      </c>
      <c r="CW231">
        <v>5.59122610092163</v>
      </c>
      <c r="CX231">
        <v>5.6700367927551296</v>
      </c>
      <c r="CY231">
        <v>4.9474525451660201</v>
      </c>
      <c r="CZ231">
        <v>3.54746317863464</v>
      </c>
      <c r="DA231">
        <v>4.0453572273254403</v>
      </c>
      <c r="DB231">
        <v>4.87054395675659</v>
      </c>
      <c r="DC231">
        <v>6.2588868141174299</v>
      </c>
      <c r="DD231">
        <v>5.3216357231140101</v>
      </c>
      <c r="DE231">
        <v>3.8445339202880899</v>
      </c>
      <c r="DF231">
        <v>4.85353708267212</v>
      </c>
      <c r="DG231">
        <v>5.29488229751587</v>
      </c>
      <c r="DH231">
        <v>4.4554929733276403</v>
      </c>
      <c r="DI231">
        <v>5.0977053642273003</v>
      </c>
      <c r="DJ231">
        <v>5.25645208358765</v>
      </c>
      <c r="DK231">
        <v>5.1237974166870099</v>
      </c>
      <c r="DL231">
        <v>5.2584791183471697</v>
      </c>
      <c r="DM231">
        <v>3.72259449958801</v>
      </c>
      <c r="DN231">
        <v>3.6942002773284899</v>
      </c>
      <c r="DO231">
        <v>5.6798725128173801</v>
      </c>
      <c r="DP231">
        <v>3.6283555030822798</v>
      </c>
      <c r="DQ231">
        <v>2.8123037815093999</v>
      </c>
      <c r="DR231">
        <v>3.9273369312286399</v>
      </c>
      <c r="DS231">
        <v>5.7494645118713397</v>
      </c>
      <c r="DT231">
        <v>4.3539795875549299</v>
      </c>
      <c r="DU231">
        <v>4.7152047157287598</v>
      </c>
      <c r="DV231">
        <v>4.3524808883667001</v>
      </c>
      <c r="DW231">
        <v>3.6894733905792201</v>
      </c>
      <c r="DX231">
        <v>4.4652304649353001</v>
      </c>
      <c r="DY231">
        <v>5.44986772537231</v>
      </c>
      <c r="DZ231">
        <v>4.5234398841857901</v>
      </c>
      <c r="EA231">
        <v>6.2055950164794904</v>
      </c>
      <c r="EB231">
        <v>4.3144588470459002</v>
      </c>
      <c r="EC231">
        <v>3.85141229629517</v>
      </c>
      <c r="ED231">
        <v>3.0977108478546098</v>
      </c>
      <c r="EE231">
        <v>4.5773739814758301</v>
      </c>
      <c r="EF231">
        <v>3.88854312896729</v>
      </c>
      <c r="EG231">
        <v>3.99497318267822</v>
      </c>
      <c r="EH231">
        <v>5.5648965835571298</v>
      </c>
      <c r="EI231">
        <v>5.7504687309265101</v>
      </c>
      <c r="EJ231">
        <v>5.3576307296752903</v>
      </c>
      <c r="EK231">
        <v>4.02972412109375</v>
      </c>
      <c r="EL231">
        <v>3.5480613708496098</v>
      </c>
      <c r="EM231">
        <v>4.1703381538391104</v>
      </c>
      <c r="EN231">
        <v>3.79370069503784</v>
      </c>
      <c r="EO231">
        <v>3.9850761890411399</v>
      </c>
      <c r="EP231">
        <v>5.4468803405761701</v>
      </c>
      <c r="EQ231">
        <v>4.5767569541931197</v>
      </c>
      <c r="ER231">
        <v>5.2095255851745597</v>
      </c>
      <c r="ES231">
        <v>3.9256932735443102</v>
      </c>
      <c r="ET231">
        <v>3.86576128005981</v>
      </c>
      <c r="EU231">
        <v>249.15545654296901</v>
      </c>
      <c r="EV231">
        <v>692.21838378906295</v>
      </c>
      <c r="EW231">
        <v>663.24249267578102</v>
      </c>
      <c r="EX231">
        <v>611.46032714843795</v>
      </c>
      <c r="EY231">
        <v>346.69827270507801</v>
      </c>
      <c r="EZ231">
        <v>508.27590942382801</v>
      </c>
      <c r="FA231">
        <v>407.79901123046898</v>
      </c>
      <c r="FB231">
        <v>341.16751098632801</v>
      </c>
      <c r="FC231">
        <v>194.05970764160199</v>
      </c>
      <c r="FD231">
        <v>72.052894592285199</v>
      </c>
      <c r="FE231">
        <v>499.51739501953102</v>
      </c>
      <c r="FF231">
        <v>518.3837890625</v>
      </c>
      <c r="FG231">
        <v>240.71458435058599</v>
      </c>
      <c r="FH231">
        <v>554.84112548828102</v>
      </c>
      <c r="FI231">
        <v>1690.57507324219</v>
      </c>
      <c r="FJ231">
        <v>2134.01171875</v>
      </c>
      <c r="FK231">
        <v>169.50477600097699</v>
      </c>
      <c r="FL231">
        <v>270.32650756835898</v>
      </c>
      <c r="FM231">
        <v>683.13659667968795</v>
      </c>
      <c r="FN231">
        <v>563.02032470703102</v>
      </c>
      <c r="FO231">
        <v>728.20959472656295</v>
      </c>
      <c r="FP231">
        <v>880.52154541015602</v>
      </c>
      <c r="FQ231">
        <v>464.15863037109398</v>
      </c>
      <c r="FR231">
        <v>876.63507080078102</v>
      </c>
      <c r="FS231">
        <v>743.22998046875</v>
      </c>
      <c r="FT231">
        <v>1343.533203125</v>
      </c>
      <c r="FU231">
        <v>1176.93542480469</v>
      </c>
      <c r="FV231">
        <v>1047.32568359375</v>
      </c>
      <c r="FW231">
        <v>1145.08264160156</v>
      </c>
      <c r="FX231">
        <v>1021.89721679688</v>
      </c>
      <c r="FY231">
        <v>361.01544189453102</v>
      </c>
      <c r="FZ231">
        <v>9.9671783447265607</v>
      </c>
      <c r="GA231">
        <v>257.48977661132801</v>
      </c>
      <c r="GB231">
        <v>1002.51312255859</v>
      </c>
      <c r="GC231">
        <v>211.372970581055</v>
      </c>
      <c r="GD231">
        <v>300.79830932617199</v>
      </c>
      <c r="GE231">
        <v>1175.689453125</v>
      </c>
      <c r="GF231">
        <v>809.774658203125</v>
      </c>
      <c r="GG231">
        <v>85.757087707519503</v>
      </c>
      <c r="GH231">
        <v>29.678186416626001</v>
      </c>
      <c r="GI231">
        <v>320.06552124023398</v>
      </c>
      <c r="GJ231">
        <v>1004.03277587891</v>
      </c>
      <c r="GK231">
        <v>682.31164550781295</v>
      </c>
      <c r="GL231">
        <v>503.74148559570301</v>
      </c>
      <c r="GM231">
        <v>568.80029296875</v>
      </c>
      <c r="GN231">
        <v>253.91191101074199</v>
      </c>
      <c r="GO231">
        <v>125.82357788085901</v>
      </c>
      <c r="GP231">
        <v>352.22525024414102</v>
      </c>
      <c r="GQ231">
        <v>396.62496948242199</v>
      </c>
      <c r="GR231">
        <v>159.08525085449199</v>
      </c>
      <c r="GS231">
        <v>64.515396118164105</v>
      </c>
      <c r="GT231">
        <v>448.13668823242199</v>
      </c>
      <c r="GU231">
        <v>186.83615112304699</v>
      </c>
      <c r="GV231">
        <v>562.22845458984398</v>
      </c>
      <c r="GW231">
        <v>0.43069002032280002</v>
      </c>
      <c r="GX231">
        <v>581.22235107421898</v>
      </c>
      <c r="GY231">
        <v>163.77836608886699</v>
      </c>
      <c r="GZ231">
        <v>255.65438842773401</v>
      </c>
      <c r="HA231">
        <v>103.72933959960901</v>
      </c>
      <c r="HB231">
        <v>134.195068359375</v>
      </c>
      <c r="HC231">
        <v>335.630126953125</v>
      </c>
      <c r="HD231">
        <v>28.088666915893601</v>
      </c>
      <c r="HE231">
        <v>32.354099273681598</v>
      </c>
      <c r="HF231">
        <v>176.37384033203099</v>
      </c>
      <c r="HG231">
        <v>416.51232910156301</v>
      </c>
      <c r="HH231">
        <v>90.752342224121094</v>
      </c>
      <c r="HI231">
        <v>549.66564941406295</v>
      </c>
      <c r="HJ231">
        <v>298.03005981445301</v>
      </c>
      <c r="HK231">
        <v>180.72122192382801</v>
      </c>
      <c r="HL231">
        <v>60.054050445556598</v>
      </c>
      <c r="HM231">
        <v>197.633712768555</v>
      </c>
      <c r="HN231">
        <v>59.066120147705099</v>
      </c>
      <c r="HO231">
        <v>1143.30041503906</v>
      </c>
      <c r="HP231">
        <v>75.733901977539105</v>
      </c>
      <c r="HQ231">
        <v>305.02746582031301</v>
      </c>
      <c r="HR231">
        <v>486.78659057617199</v>
      </c>
      <c r="HS231">
        <v>599.27990722656295</v>
      </c>
      <c r="HT231">
        <v>649.04437255859398</v>
      </c>
      <c r="HU231">
        <v>437.99700927734398</v>
      </c>
      <c r="HV231">
        <v>625.06884765625</v>
      </c>
      <c r="HW231">
        <v>294.86984252929699</v>
      </c>
      <c r="HX231">
        <v>352.94088745117199</v>
      </c>
      <c r="HY231">
        <v>162.03874206543</v>
      </c>
      <c r="HZ231">
        <v>69.484306335449205</v>
      </c>
      <c r="IA231">
        <v>684.96630859375</v>
      </c>
      <c r="IB231">
        <v>652.76568603515602</v>
      </c>
      <c r="IC231">
        <v>209.93864440918</v>
      </c>
      <c r="ID231">
        <v>368.54559326171898</v>
      </c>
      <c r="IE231">
        <v>1618.07604980469</v>
      </c>
      <c r="IF231">
        <v>1934.98986816406</v>
      </c>
      <c r="IG231">
        <v>164.91076660156301</v>
      </c>
      <c r="IH231">
        <v>247.76119995117199</v>
      </c>
      <c r="II231">
        <v>733.39337158203102</v>
      </c>
      <c r="IJ231">
        <v>680.48870849609398</v>
      </c>
      <c r="IK231">
        <v>765.427734375</v>
      </c>
      <c r="IL231">
        <v>1105.93090820313</v>
      </c>
      <c r="IM231">
        <v>425.52798461914102</v>
      </c>
      <c r="IN231">
        <v>728.23663330078102</v>
      </c>
      <c r="IO231">
        <v>1057.10986328125</v>
      </c>
      <c r="IP231">
        <v>1270.41223144531</v>
      </c>
      <c r="IQ231">
        <v>1273.72827148438</v>
      </c>
      <c r="IR231">
        <v>1023.98266601563</v>
      </c>
      <c r="IS231">
        <v>1054.96362304688</v>
      </c>
      <c r="IT231">
        <v>1064.16040039063</v>
      </c>
      <c r="IU231">
        <v>419.78576660156301</v>
      </c>
      <c r="IV231">
        <v>9.10125827789307</v>
      </c>
      <c r="IW231">
        <v>198.77210998535199</v>
      </c>
      <c r="IX231">
        <v>1037.26318359375</v>
      </c>
      <c r="IY231">
        <v>210.56483459472699</v>
      </c>
      <c r="IZ231">
        <v>232.46786499023401</v>
      </c>
      <c r="JA231">
        <v>1012.75836181641</v>
      </c>
      <c r="JB231">
        <v>898.51672363281295</v>
      </c>
      <c r="JC231">
        <v>93.296417236328097</v>
      </c>
      <c r="JD231">
        <v>37.766414642333999</v>
      </c>
      <c r="JE231">
        <v>237.299392700195</v>
      </c>
      <c r="JF231">
        <v>524.86584472656295</v>
      </c>
      <c r="JG231">
        <v>781.43621826171898</v>
      </c>
      <c r="JH231">
        <v>665.74017333984398</v>
      </c>
      <c r="JI231">
        <v>541.31823730468795</v>
      </c>
      <c r="JJ231">
        <v>221.26918029785199</v>
      </c>
      <c r="JK231">
        <v>87.863609313964801</v>
      </c>
      <c r="JL231">
        <v>355.00091552734398</v>
      </c>
      <c r="JM231">
        <v>429.35549926757801</v>
      </c>
      <c r="JN231">
        <v>153.73017883300801</v>
      </c>
      <c r="JO231">
        <v>61.044960021972699</v>
      </c>
      <c r="JP231">
        <v>297.99209594726602</v>
      </c>
      <c r="JQ231">
        <v>396.56182861328102</v>
      </c>
      <c r="JR231">
        <v>458.01785278320301</v>
      </c>
      <c r="JS231">
        <v>0.32379099726676902</v>
      </c>
      <c r="JT231">
        <v>854.98529052734398</v>
      </c>
      <c r="JU231">
        <v>200.95498657226599</v>
      </c>
      <c r="JV231">
        <v>208.78837585449199</v>
      </c>
      <c r="JW231">
        <v>85.282943725585895</v>
      </c>
      <c r="JX231">
        <v>134.30654907226599</v>
      </c>
      <c r="JY231">
        <v>318.28164672851602</v>
      </c>
      <c r="JZ231">
        <v>26.172830581665</v>
      </c>
      <c r="KA231">
        <v>33.6355590820313</v>
      </c>
      <c r="KB231">
        <v>137.41973876953099</v>
      </c>
      <c r="KC231">
        <v>517.12982177734398</v>
      </c>
      <c r="KD231">
        <v>99.425544738769503</v>
      </c>
      <c r="KE231">
        <v>518.95513916015602</v>
      </c>
      <c r="KF231">
        <v>267.38491821289102</v>
      </c>
      <c r="KG231">
        <v>288.13101196289102</v>
      </c>
      <c r="KH231">
        <v>62.9513130187988</v>
      </c>
      <c r="KI231">
        <v>137.483322143555</v>
      </c>
      <c r="KJ231">
        <v>77.396080017089801</v>
      </c>
      <c r="KK231">
        <v>1077</v>
      </c>
      <c r="KL231">
        <v>55.983680725097699</v>
      </c>
      <c r="KM231">
        <f>MATCH(A231,[1]ADOS!$G:$G,0)</f>
        <v>536</v>
      </c>
      <c r="KN231" t="str">
        <f>INDEX([1]ADOS!$H:$H,KM231)</f>
        <v xml:space="preserve">NO DSM_IV questions 4a/4b is no and not atypical </v>
      </c>
      <c r="KO231" t="e">
        <f t="shared" si="9"/>
        <v>#VALUE!</v>
      </c>
      <c r="KP231">
        <f t="shared" si="10"/>
        <v>0</v>
      </c>
      <c r="KQ231">
        <v>0</v>
      </c>
      <c r="KR231" t="str">
        <f>INDEX([1]ADOS!$I:$I,KM231)</f>
        <v>Male</v>
      </c>
      <c r="KS231">
        <v>38</v>
      </c>
      <c r="KT231">
        <f t="shared" si="11"/>
        <v>1</v>
      </c>
      <c r="KU231">
        <v>25</v>
      </c>
      <c r="KV231">
        <v>365</v>
      </c>
    </row>
    <row r="232" spans="1:308" ht="15.5" x14ac:dyDescent="0.35">
      <c r="A232" s="1">
        <v>711917</v>
      </c>
      <c r="B232" s="1" t="s">
        <v>7</v>
      </c>
      <c r="C232">
        <v>5.5220642089843803</v>
      </c>
      <c r="D232">
        <v>3.7460072040557901</v>
      </c>
      <c r="E232">
        <v>3.4384016990661599</v>
      </c>
      <c r="F232">
        <v>4.2569093704223597</v>
      </c>
      <c r="G232">
        <v>5.2770614624023402</v>
      </c>
      <c r="H232">
        <v>4.7389993667602504</v>
      </c>
      <c r="I232">
        <v>4.58772897720337</v>
      </c>
      <c r="J232">
        <v>3.7849488258361799</v>
      </c>
      <c r="K232">
        <v>4.2429146766662598</v>
      </c>
      <c r="L232">
        <v>3.6260333061218302</v>
      </c>
      <c r="M232">
        <v>3.7493016719818102</v>
      </c>
      <c r="N232">
        <v>4.5300111770629901</v>
      </c>
      <c r="O232">
        <v>4.8301415443420401</v>
      </c>
      <c r="P232">
        <v>4.2332520484924299</v>
      </c>
      <c r="Q232">
        <v>4.57863092422485</v>
      </c>
      <c r="R232">
        <v>5.0419692993164098</v>
      </c>
      <c r="S232">
        <v>5.8846087455749503</v>
      </c>
      <c r="T232">
        <v>7.2076334953308097</v>
      </c>
      <c r="U232">
        <v>4.4024233818054199</v>
      </c>
      <c r="V232">
        <v>3.6550884246826199</v>
      </c>
      <c r="W232">
        <v>4.6795020103454599</v>
      </c>
      <c r="X232">
        <v>4.2722640037536603</v>
      </c>
      <c r="Y232">
        <v>3.5151345729827899</v>
      </c>
      <c r="Z232">
        <v>5.11075687408447</v>
      </c>
      <c r="AA232">
        <v>5.03625392913818</v>
      </c>
      <c r="AB232">
        <v>4.64833736419678</v>
      </c>
      <c r="AC232">
        <v>4.3679761886596697</v>
      </c>
      <c r="AD232">
        <v>3.68605303764343</v>
      </c>
      <c r="AE232">
        <v>3.8982591629028298</v>
      </c>
      <c r="AF232">
        <v>4.8855543136596697</v>
      </c>
      <c r="AG232">
        <v>5.99593257904053</v>
      </c>
      <c r="AH232">
        <v>5.05070304870606</v>
      </c>
      <c r="AI232">
        <v>3.8023743629455602</v>
      </c>
      <c r="AJ232">
        <v>4.7211880683898899</v>
      </c>
      <c r="AK232">
        <v>5.0928649902343803</v>
      </c>
      <c r="AL232">
        <v>3.8458116054534899</v>
      </c>
      <c r="AM232">
        <v>4.7875494956970197</v>
      </c>
      <c r="AN232">
        <v>5.0133218765258798</v>
      </c>
      <c r="AO232">
        <v>4.1607322692871103</v>
      </c>
      <c r="AP232">
        <v>4.1111493110656703</v>
      </c>
      <c r="AQ232">
        <v>3.39658880233765</v>
      </c>
      <c r="AR232">
        <v>3.5088851451873802</v>
      </c>
      <c r="AS232">
        <v>5.34450435638428</v>
      </c>
      <c r="AT232">
        <v>4.06217384338379</v>
      </c>
      <c r="AU232">
        <v>2.90794777870178</v>
      </c>
      <c r="AV232">
        <v>3.5072033405303999</v>
      </c>
      <c r="AW232">
        <v>6.0361576080322301</v>
      </c>
      <c r="AX232">
        <v>4.6675944328308097</v>
      </c>
      <c r="AY232">
        <v>4.8923654556274396</v>
      </c>
      <c r="AZ232">
        <v>4.3487873077392596</v>
      </c>
      <c r="BA232">
        <v>3.5270979404449498</v>
      </c>
      <c r="BB232">
        <v>4.2026548385620099</v>
      </c>
      <c r="BC232">
        <v>4.2726812362670898</v>
      </c>
      <c r="BD232">
        <v>4.1855306625366202</v>
      </c>
      <c r="BE232">
        <v>4.8132171630859402</v>
      </c>
      <c r="BF232">
        <v>3.64483737945557</v>
      </c>
      <c r="BG232">
        <v>3.9553349018096902</v>
      </c>
      <c r="BH232">
        <v>3.37091016769409</v>
      </c>
      <c r="BI232">
        <v>3.9621329307556201</v>
      </c>
      <c r="BJ232">
        <v>3.9984490871429399</v>
      </c>
      <c r="BK232">
        <v>4.0626406669616699</v>
      </c>
      <c r="BL232">
        <v>4.7233395576477104</v>
      </c>
      <c r="BM232">
        <v>5.1996903419494602</v>
      </c>
      <c r="BN232">
        <v>4.5425972938537598</v>
      </c>
      <c r="BO232">
        <v>4.3052954673767099</v>
      </c>
      <c r="BP232">
        <v>3.5442533493042001</v>
      </c>
      <c r="BQ232">
        <v>4.0689582824706996</v>
      </c>
      <c r="BR232">
        <v>3.68071508407593</v>
      </c>
      <c r="BS232">
        <v>3.4552969932556201</v>
      </c>
      <c r="BT232">
        <v>5.5847277641296396</v>
      </c>
      <c r="BU232">
        <v>4.6662859916687003</v>
      </c>
      <c r="BV232">
        <v>5.10284471511841</v>
      </c>
      <c r="BW232">
        <v>4.1546258926391602</v>
      </c>
      <c r="BX232">
        <v>3.68510842323303</v>
      </c>
      <c r="BY232">
        <v>5.40791988372803</v>
      </c>
      <c r="BZ232">
        <v>3.8939056396484402</v>
      </c>
      <c r="CA232">
        <v>3.23764228820801</v>
      </c>
      <c r="CB232">
        <v>4.1387085914611799</v>
      </c>
      <c r="CC232">
        <v>4.9938497543334996</v>
      </c>
      <c r="CD232">
        <v>4.4645981788635298</v>
      </c>
      <c r="CE232">
        <v>4.2394638061523402</v>
      </c>
      <c r="CF232">
        <v>3.9362919330596902</v>
      </c>
      <c r="CG232">
        <v>4.6206836700439498</v>
      </c>
      <c r="CH232">
        <v>3.8075904846191402</v>
      </c>
      <c r="CI232">
        <v>3.7385683059692401</v>
      </c>
      <c r="CJ232">
        <v>4.6352682113647496</v>
      </c>
      <c r="CK232">
        <v>4.8691821098327601</v>
      </c>
      <c r="CL232">
        <v>4.3642864227294904</v>
      </c>
      <c r="CM232">
        <v>4.5110235214233398</v>
      </c>
      <c r="CN232">
        <v>4.7937970161437997</v>
      </c>
      <c r="CO232">
        <v>5.6138210296630904</v>
      </c>
      <c r="CP232">
        <v>7.44594383239746</v>
      </c>
      <c r="CQ232">
        <v>4.1318712234497097</v>
      </c>
      <c r="CR232">
        <v>3.6179828643798801</v>
      </c>
      <c r="CS232">
        <v>4.3767867088317898</v>
      </c>
      <c r="CT232">
        <v>4.1170973777770996</v>
      </c>
      <c r="CU232">
        <v>3.2570526599884002</v>
      </c>
      <c r="CV232">
        <v>4.9403986930847203</v>
      </c>
      <c r="CW232">
        <v>5.0704679489135698</v>
      </c>
      <c r="CX232">
        <v>4.3138990402221697</v>
      </c>
      <c r="CY232">
        <v>4.1121592521667498</v>
      </c>
      <c r="CZ232">
        <v>3.3630907535553001</v>
      </c>
      <c r="DA232">
        <v>3.9479615688324001</v>
      </c>
      <c r="DB232">
        <v>4.7572917938232404</v>
      </c>
      <c r="DC232">
        <v>5.6674847602844203</v>
      </c>
      <c r="DD232">
        <v>5.3003077507018999</v>
      </c>
      <c r="DE232">
        <v>3.7711129188537602</v>
      </c>
      <c r="DF232">
        <v>4.6715574264526403</v>
      </c>
      <c r="DG232">
        <v>4.8816986083984402</v>
      </c>
      <c r="DH232">
        <v>3.8282284736633301</v>
      </c>
      <c r="DI232">
        <v>4.5563678741455096</v>
      </c>
      <c r="DJ232">
        <v>4.88767337799072</v>
      </c>
      <c r="DK232">
        <v>4.2167372703552299</v>
      </c>
      <c r="DL232">
        <v>4.4257965087890598</v>
      </c>
      <c r="DM232">
        <v>3.5146863460540798</v>
      </c>
      <c r="DN232">
        <v>3.4534044265747101</v>
      </c>
      <c r="DO232">
        <v>4.2477350234985396</v>
      </c>
      <c r="DP232">
        <v>3.62780785560608</v>
      </c>
      <c r="DQ232">
        <v>2.85219025611877</v>
      </c>
      <c r="DR232">
        <v>3.9712991714477499</v>
      </c>
      <c r="DS232">
        <v>5.9154920578002903</v>
      </c>
      <c r="DT232">
        <v>4.4471077919006401</v>
      </c>
      <c r="DU232">
        <v>5.4630966186523402</v>
      </c>
      <c r="DV232">
        <v>3.6080479621887198</v>
      </c>
      <c r="DW232">
        <v>3.6041128635406499</v>
      </c>
      <c r="DX232">
        <v>3.6240315437316899</v>
      </c>
      <c r="DY232">
        <v>4.0494027137756401</v>
      </c>
      <c r="DZ232">
        <v>4.1762351989746103</v>
      </c>
      <c r="EA232">
        <v>3.8505773544311501</v>
      </c>
      <c r="EB232">
        <v>3.6586115360260001</v>
      </c>
      <c r="EC232">
        <v>3.4027192592620898</v>
      </c>
      <c r="ED232">
        <v>3.30468082427979</v>
      </c>
      <c r="EE232">
        <v>3.6187291145324698</v>
      </c>
      <c r="EF232">
        <v>3.8856613636016801</v>
      </c>
      <c r="EG232">
        <v>3.8648598194122301</v>
      </c>
      <c r="EH232">
        <v>4.8008389472961399</v>
      </c>
      <c r="EI232">
        <v>4.9865794181823704</v>
      </c>
      <c r="EJ232">
        <v>4.4949064254760698</v>
      </c>
      <c r="EK232">
        <v>3.94285988807678</v>
      </c>
      <c r="EL232">
        <v>3.1284375190734899</v>
      </c>
      <c r="EM232">
        <v>3.5963172912597701</v>
      </c>
      <c r="EN232">
        <v>3.6868159770965598</v>
      </c>
      <c r="EO232">
        <v>3.68133449554443</v>
      </c>
      <c r="EP232">
        <v>5.4258127212524396</v>
      </c>
      <c r="EQ232">
        <v>5.1676349639892596</v>
      </c>
      <c r="ER232">
        <v>4.9746789932251003</v>
      </c>
      <c r="ES232">
        <v>3.9869842529296902</v>
      </c>
      <c r="ET232">
        <v>3.6935949325561501</v>
      </c>
      <c r="EU232">
        <v>353.02471923828102</v>
      </c>
      <c r="EV232">
        <v>505.36419677734398</v>
      </c>
      <c r="EW232">
        <v>504.88076782226602</v>
      </c>
      <c r="EX232">
        <v>556.64581298828102</v>
      </c>
      <c r="EY232">
        <v>215.85842895507801</v>
      </c>
      <c r="EZ232">
        <v>487.62673950195301</v>
      </c>
      <c r="FA232">
        <v>334.97079467773398</v>
      </c>
      <c r="FB232">
        <v>349.02215576171898</v>
      </c>
      <c r="FC232">
        <v>126.75739288330099</v>
      </c>
      <c r="FD232">
        <v>62.626617431640597</v>
      </c>
      <c r="FE232">
        <v>692.72637939453102</v>
      </c>
      <c r="FF232">
        <v>675.49597167968795</v>
      </c>
      <c r="FG232">
        <v>189.63392639160199</v>
      </c>
      <c r="FH232">
        <v>520.53533935546898</v>
      </c>
      <c r="FI232">
        <v>1096.56384277344</v>
      </c>
      <c r="FJ232">
        <v>1835.89501953125</v>
      </c>
      <c r="FK232">
        <v>166.40899658203099</v>
      </c>
      <c r="FL232">
        <v>243.12858581543</v>
      </c>
      <c r="FM232">
        <v>926.91162109375</v>
      </c>
      <c r="FN232">
        <v>596.26446533203102</v>
      </c>
      <c r="FO232">
        <v>858.34228515625</v>
      </c>
      <c r="FP232">
        <v>1090.2734375</v>
      </c>
      <c r="FQ232">
        <v>472.77743530273398</v>
      </c>
      <c r="FR232">
        <v>895.59979248046898</v>
      </c>
      <c r="FS232">
        <v>683.02740478515602</v>
      </c>
      <c r="FT232">
        <v>991.56243896484398</v>
      </c>
      <c r="FU232">
        <v>909.07330322265602</v>
      </c>
      <c r="FV232">
        <v>836.06591796875</v>
      </c>
      <c r="FW232">
        <v>1029.02734375</v>
      </c>
      <c r="FX232">
        <v>951.46148681640602</v>
      </c>
      <c r="FY232">
        <v>364.50991821289102</v>
      </c>
      <c r="FZ232">
        <v>11.0835313796997</v>
      </c>
      <c r="GA232">
        <v>232.83218383789099</v>
      </c>
      <c r="GB232">
        <v>937.57775878906295</v>
      </c>
      <c r="GC232">
        <v>206.61204528808599</v>
      </c>
      <c r="GD232">
        <v>218.03115844726599</v>
      </c>
      <c r="GE232">
        <v>981.83251953125</v>
      </c>
      <c r="GF232">
        <v>1010.45751953125</v>
      </c>
      <c r="GG232">
        <v>72.792129516601605</v>
      </c>
      <c r="GH232">
        <v>14.839796066284199</v>
      </c>
      <c r="GI232">
        <v>218.79408264160199</v>
      </c>
      <c r="GJ232">
        <v>761.44122314453102</v>
      </c>
      <c r="GK232">
        <v>466.00881958007801</v>
      </c>
      <c r="GL232">
        <v>446.06344604492199</v>
      </c>
      <c r="GM232">
        <v>476.75259399414102</v>
      </c>
      <c r="GN232">
        <v>218.734375</v>
      </c>
      <c r="GO232">
        <v>94.040794372558594</v>
      </c>
      <c r="GP232">
        <v>380.00704956054699</v>
      </c>
      <c r="GQ232">
        <v>342.72036743164102</v>
      </c>
      <c r="GR232">
        <v>204.692459106445</v>
      </c>
      <c r="GS232">
        <v>28.180233001708999</v>
      </c>
      <c r="GT232">
        <v>386.6044921875</v>
      </c>
      <c r="GU232">
        <v>220.44812011718801</v>
      </c>
      <c r="GV232">
        <v>565.02136230468795</v>
      </c>
      <c r="GW232">
        <v>0.37993898987770103</v>
      </c>
      <c r="GX232">
        <v>476.70654296875</v>
      </c>
      <c r="GY232">
        <v>362.94982910156301</v>
      </c>
      <c r="GZ232">
        <v>177.55659484863301</v>
      </c>
      <c r="HA232">
        <v>145.63470458984401</v>
      </c>
      <c r="HB232">
        <v>188.09373474121099</v>
      </c>
      <c r="HC232">
        <v>402.17575073242199</v>
      </c>
      <c r="HD232">
        <v>29.2970161437988</v>
      </c>
      <c r="HE232">
        <v>42.353317260742202</v>
      </c>
      <c r="HF232">
        <v>169.46176147460901</v>
      </c>
      <c r="HG232">
        <v>367.75546264648398</v>
      </c>
      <c r="HH232">
        <v>78.446372985839801</v>
      </c>
      <c r="HI232">
        <v>604.75372314453102</v>
      </c>
      <c r="HJ232">
        <v>241.12998962402301</v>
      </c>
      <c r="HK232">
        <v>158.76394653320301</v>
      </c>
      <c r="HL232">
        <v>57.423507690429702</v>
      </c>
      <c r="HM232">
        <v>177.83078002929699</v>
      </c>
      <c r="HN232">
        <v>74.303001403808594</v>
      </c>
      <c r="HO232">
        <v>1483.14331054688</v>
      </c>
      <c r="HP232">
        <v>53.2269897460938</v>
      </c>
      <c r="HQ232">
        <v>245.74124145507801</v>
      </c>
      <c r="HR232">
        <v>834.43249511718795</v>
      </c>
      <c r="HS232">
        <v>417.90109252929699</v>
      </c>
      <c r="HT232">
        <v>316.69445800781301</v>
      </c>
      <c r="HU232">
        <v>291.49200439453102</v>
      </c>
      <c r="HV232">
        <v>491.64599609375</v>
      </c>
      <c r="HW232">
        <v>319.902099609375</v>
      </c>
      <c r="HX232">
        <v>318.89410400390602</v>
      </c>
      <c r="HY232">
        <v>159.14567565918</v>
      </c>
      <c r="HZ232">
        <v>67.16552734375</v>
      </c>
      <c r="IA232">
        <v>734.09997558593795</v>
      </c>
      <c r="IB232">
        <v>499.51449584960898</v>
      </c>
      <c r="IC232">
        <v>186.08226013183599</v>
      </c>
      <c r="ID232">
        <v>462.95413208007801</v>
      </c>
      <c r="IE232">
        <v>1154.51086425781</v>
      </c>
      <c r="IF232">
        <v>2044.98229980469</v>
      </c>
      <c r="IG232">
        <v>174.408447265625</v>
      </c>
      <c r="IH232">
        <v>249.87100219726599</v>
      </c>
      <c r="II232">
        <v>954.74041748046898</v>
      </c>
      <c r="IJ232">
        <v>685.23822021484398</v>
      </c>
      <c r="IK232">
        <v>726.44000244140602</v>
      </c>
      <c r="IL232">
        <v>1170.23657226563</v>
      </c>
      <c r="IM232">
        <v>397.88510131835898</v>
      </c>
      <c r="IN232">
        <v>857.62799072265602</v>
      </c>
      <c r="IO232">
        <v>1056.90051269531</v>
      </c>
      <c r="IP232">
        <v>1388.67346191406</v>
      </c>
      <c r="IQ232">
        <v>926.73645019531295</v>
      </c>
      <c r="IR232">
        <v>816.78137207031295</v>
      </c>
      <c r="IS232">
        <v>1060.33874511719</v>
      </c>
      <c r="IT232">
        <v>806.2294921875</v>
      </c>
      <c r="IU232">
        <v>394.92333984375</v>
      </c>
      <c r="IV232">
        <v>17.189449310302699</v>
      </c>
      <c r="IW232">
        <v>164.57467651367199</v>
      </c>
      <c r="IX232">
        <v>998.45855712890602</v>
      </c>
      <c r="IY232">
        <v>235.785400390625</v>
      </c>
      <c r="IZ232">
        <v>275.84268188476602</v>
      </c>
      <c r="JA232">
        <v>1027.15551757813</v>
      </c>
      <c r="JB232">
        <v>902.72717285156295</v>
      </c>
      <c r="JC232">
        <v>66.455146789550795</v>
      </c>
      <c r="JD232">
        <v>10.5343828201294</v>
      </c>
      <c r="JE232">
        <v>199.41764831543</v>
      </c>
      <c r="JF232">
        <v>793.68377685546898</v>
      </c>
      <c r="JG232">
        <v>610.28796386718795</v>
      </c>
      <c r="JH232">
        <v>552.14776611328102</v>
      </c>
      <c r="JI232">
        <v>463.20565795898398</v>
      </c>
      <c r="JJ232">
        <v>215.81410217285199</v>
      </c>
      <c r="JK232">
        <v>106.44896697998</v>
      </c>
      <c r="JL232">
        <v>341.76864624023398</v>
      </c>
      <c r="JM232">
        <v>288.64358520507801</v>
      </c>
      <c r="JN232">
        <v>169.09661865234401</v>
      </c>
      <c r="JO232">
        <v>83.494087219238295</v>
      </c>
      <c r="JP232">
        <v>323.705078125</v>
      </c>
      <c r="JQ232">
        <v>210.78585815429699</v>
      </c>
      <c r="JR232">
        <v>688.57525634765602</v>
      </c>
      <c r="JS232">
        <v>1.3727229833602901</v>
      </c>
      <c r="JT232">
        <v>605.557373046875</v>
      </c>
      <c r="JU232">
        <v>175.32598876953099</v>
      </c>
      <c r="JV232">
        <v>166.14785766601599</v>
      </c>
      <c r="JW232">
        <v>119.00039672851599</v>
      </c>
      <c r="JX232">
        <v>155.34793090820301</v>
      </c>
      <c r="JY232">
        <v>376.94491577148398</v>
      </c>
      <c r="JZ232">
        <v>93.376663208007798</v>
      </c>
      <c r="KA232">
        <v>41.193145751953097</v>
      </c>
      <c r="KB232">
        <v>192.90223693847699</v>
      </c>
      <c r="KC232">
        <v>470.39050292968801</v>
      </c>
      <c r="KD232">
        <v>99.379356384277301</v>
      </c>
      <c r="KE232">
        <v>527.18414306640602</v>
      </c>
      <c r="KF232">
        <v>132.94439697265599</v>
      </c>
      <c r="KG232">
        <v>228.57878112793</v>
      </c>
      <c r="KH232">
        <v>67.375671386718807</v>
      </c>
      <c r="KI232">
        <v>270.78771972656301</v>
      </c>
      <c r="KJ232">
        <v>58.168281555175803</v>
      </c>
      <c r="KK232">
        <v>1400.80017089844</v>
      </c>
      <c r="KL232">
        <v>56.091930389404297</v>
      </c>
      <c r="KM232">
        <f>MATCH(A232,[1]ADOS!$G:$G,0)</f>
        <v>434</v>
      </c>
      <c r="KN232" t="str">
        <f>INDEX([1]ADOS!$H:$H,KM232)</f>
        <v xml:space="preserve">NO DSM_IV questions 4a/4b is no and not atypical </v>
      </c>
      <c r="KO232" t="e">
        <f t="shared" si="9"/>
        <v>#VALUE!</v>
      </c>
      <c r="KP232">
        <f t="shared" si="10"/>
        <v>0</v>
      </c>
      <c r="KQ232">
        <v>0</v>
      </c>
      <c r="KR232" t="str">
        <f>INDEX([1]ADOS!$I:$I,KM232)</f>
        <v>Male</v>
      </c>
      <c r="KS232">
        <v>38</v>
      </c>
      <c r="KT232">
        <f t="shared" si="11"/>
        <v>1</v>
      </c>
      <c r="KU232">
        <v>25</v>
      </c>
      <c r="KV232">
        <v>365</v>
      </c>
    </row>
    <row r="233" spans="1:308" ht="15.5" x14ac:dyDescent="0.35">
      <c r="A233" s="1">
        <v>713824</v>
      </c>
      <c r="B233" s="1" t="s">
        <v>7</v>
      </c>
      <c r="C233">
        <v>7.3769726753234899</v>
      </c>
      <c r="D233">
        <v>4.3894128799438503</v>
      </c>
      <c r="E233">
        <v>4.1662120819091797</v>
      </c>
      <c r="F233">
        <v>4.6603236198425302</v>
      </c>
      <c r="G233">
        <v>7.1265807151794398</v>
      </c>
      <c r="H233">
        <v>4.6792645454406703</v>
      </c>
      <c r="I233">
        <v>4.1949439048767099</v>
      </c>
      <c r="J233">
        <v>4.0365533828735396</v>
      </c>
      <c r="K233">
        <v>4.2359037399292001</v>
      </c>
      <c r="L233">
        <v>3.1523733139038099</v>
      </c>
      <c r="M233">
        <v>3.6530904769897501</v>
      </c>
      <c r="N233">
        <v>4.8491063117981001</v>
      </c>
      <c r="O233">
        <v>5.3443136215209996</v>
      </c>
      <c r="P233">
        <v>5.0263509750366202</v>
      </c>
      <c r="Q233">
        <v>5.2937078475952202</v>
      </c>
      <c r="R233">
        <v>5.46157026290894</v>
      </c>
      <c r="S233">
        <v>5.16158199310303</v>
      </c>
      <c r="T233">
        <v>6.2020587921142596</v>
      </c>
      <c r="U233">
        <v>4.7024259567260698</v>
      </c>
      <c r="V233">
        <v>4.2063360214233398</v>
      </c>
      <c r="W233">
        <v>4.4945664405822798</v>
      </c>
      <c r="X233">
        <v>4.1186194419860804</v>
      </c>
      <c r="Y233">
        <v>3.2111585140228298</v>
      </c>
      <c r="Z233">
        <v>5.4907550811767596</v>
      </c>
      <c r="AA233">
        <v>5.1735305786132804</v>
      </c>
      <c r="AB233">
        <v>5.5224566459655797</v>
      </c>
      <c r="AC233">
        <v>5.1641550064086896</v>
      </c>
      <c r="AD233">
        <v>4.1349000930786097</v>
      </c>
      <c r="AE233">
        <v>4.1479396820068404</v>
      </c>
      <c r="AF233">
        <v>4.9943056106567401</v>
      </c>
      <c r="AG233">
        <v>6.3428702354431197</v>
      </c>
      <c r="AH233">
        <v>5.1170682907104501</v>
      </c>
      <c r="AI233">
        <v>3.6915044784545898</v>
      </c>
      <c r="AJ233">
        <v>4.9537849426269496</v>
      </c>
      <c r="AK233">
        <v>5.6146283149719203</v>
      </c>
      <c r="AL233">
        <v>4.65179443359375</v>
      </c>
      <c r="AM233">
        <v>4.5636043548584002</v>
      </c>
      <c r="AN233">
        <v>5.0720076560974103</v>
      </c>
      <c r="AO233">
        <v>4.6797332763671902</v>
      </c>
      <c r="AP233">
        <v>5.19162797927856</v>
      </c>
      <c r="AQ233">
        <v>3.63897776603699</v>
      </c>
      <c r="AR233">
        <v>3.8969967365264901</v>
      </c>
      <c r="AS233">
        <v>6.15950727462769</v>
      </c>
      <c r="AT233">
        <v>3.4104950428009002</v>
      </c>
      <c r="AU233">
        <v>3.0161798000335698</v>
      </c>
      <c r="AV233">
        <v>3.7466878890991202</v>
      </c>
      <c r="AW233">
        <v>6.0971865653991699</v>
      </c>
      <c r="AX233">
        <v>4.4890418052673304</v>
      </c>
      <c r="AY233">
        <v>4.8682069778442401</v>
      </c>
      <c r="AZ233">
        <v>4.1912827491760298</v>
      </c>
      <c r="BA233">
        <v>4.0897054672241202</v>
      </c>
      <c r="BB233">
        <v>4.0684027671814</v>
      </c>
      <c r="BC233">
        <v>5.1473679542541504</v>
      </c>
      <c r="BD233">
        <v>4.7642168998718297</v>
      </c>
      <c r="BE233">
        <v>4.8373274803161603</v>
      </c>
      <c r="BF233">
        <v>3.6192059516906698</v>
      </c>
      <c r="BG233">
        <v>3.5602121353149401</v>
      </c>
      <c r="BH233">
        <v>3.4170000553131099</v>
      </c>
      <c r="BI233">
        <v>4.6359596252441397</v>
      </c>
      <c r="BJ233">
        <v>3.9623975753784202</v>
      </c>
      <c r="BK233">
        <v>3.9918546676635698</v>
      </c>
      <c r="BL233">
        <v>6.0243668556213397</v>
      </c>
      <c r="BM233">
        <v>5.2448191642761204</v>
      </c>
      <c r="BN233">
        <v>4.8670558929443404</v>
      </c>
      <c r="BO233">
        <v>4.1045632362365696</v>
      </c>
      <c r="BP233">
        <v>3.2435927391052202</v>
      </c>
      <c r="BQ233">
        <v>4.6581897735595703</v>
      </c>
      <c r="BR233">
        <v>3.5100414752960201</v>
      </c>
      <c r="BS233">
        <v>4.0736098289489799</v>
      </c>
      <c r="BT233">
        <v>5.5249528884887704</v>
      </c>
      <c r="BU233">
        <v>4.5368776321411097</v>
      </c>
      <c r="BV233">
        <v>4.5918064117431596</v>
      </c>
      <c r="BW233">
        <v>3.8887028694152801</v>
      </c>
      <c r="BX233">
        <v>3.5686118602752699</v>
      </c>
      <c r="BY233">
        <v>6.1689205169677699</v>
      </c>
      <c r="BZ233">
        <v>4.6664566993713397</v>
      </c>
      <c r="CA233">
        <v>4.2257385253906303</v>
      </c>
      <c r="CB233">
        <v>4.7379431724548304</v>
      </c>
      <c r="CC233">
        <v>6.5228691101074201</v>
      </c>
      <c r="CD233">
        <v>5.0561256408691397</v>
      </c>
      <c r="CE233">
        <v>4.2894811630248997</v>
      </c>
      <c r="CF233">
        <v>4.1716628074645996</v>
      </c>
      <c r="CG233">
        <v>4.2531056404113796</v>
      </c>
      <c r="CH233">
        <v>3.12509393692017</v>
      </c>
      <c r="CI233">
        <v>3.8604161739349401</v>
      </c>
      <c r="CJ233">
        <v>4.89504051208496</v>
      </c>
      <c r="CK233">
        <v>5.6592674255371103</v>
      </c>
      <c r="CL233">
        <v>4.94393110275269</v>
      </c>
      <c r="CM233">
        <v>5.3108615875244096</v>
      </c>
      <c r="CN233">
        <v>5.3210196495056197</v>
      </c>
      <c r="CO233">
        <v>5.6160979270935103</v>
      </c>
      <c r="CP233">
        <v>6.5296545028686497</v>
      </c>
      <c r="CQ233">
        <v>4.5312137603759801</v>
      </c>
      <c r="CR233">
        <v>4.3193650245666504</v>
      </c>
      <c r="CS233">
        <v>4.3947806358337402</v>
      </c>
      <c r="CT233">
        <v>3.95174956321716</v>
      </c>
      <c r="CU233">
        <v>3.5376839637756299</v>
      </c>
      <c r="CV233">
        <v>5.4183158874511701</v>
      </c>
      <c r="CW233">
        <v>5.5960025787353498</v>
      </c>
      <c r="CX233">
        <v>5.7313303947448704</v>
      </c>
      <c r="CY233">
        <v>5.12514448165894</v>
      </c>
      <c r="CZ233">
        <v>3.9739847183227499</v>
      </c>
      <c r="DA233">
        <v>4.0358924865722701</v>
      </c>
      <c r="DB233">
        <v>4.8776617050170898</v>
      </c>
      <c r="DC233">
        <v>6.3163399696350098</v>
      </c>
      <c r="DD233">
        <v>5.5630755424499503</v>
      </c>
      <c r="DE233">
        <v>3.7531440258026101</v>
      </c>
      <c r="DF233">
        <v>4.8883090019226101</v>
      </c>
      <c r="DG233">
        <v>5.0329327583312997</v>
      </c>
      <c r="DH233">
        <v>4.42476463317871</v>
      </c>
      <c r="DI233">
        <v>4.7312240600585902</v>
      </c>
      <c r="DJ233">
        <v>5.1890892982482901</v>
      </c>
      <c r="DK233">
        <v>4.71553707122803</v>
      </c>
      <c r="DL233">
        <v>5.2431793212890598</v>
      </c>
      <c r="DM233">
        <v>3.8108201026916499</v>
      </c>
      <c r="DN233">
        <v>4.2765464782714799</v>
      </c>
      <c r="DO233">
        <v>6.3405561447143599</v>
      </c>
      <c r="DP233">
        <v>3.6593749523162802</v>
      </c>
      <c r="DQ233">
        <v>3.0646288394928001</v>
      </c>
      <c r="DR233">
        <v>3.7439951896667498</v>
      </c>
      <c r="DS233">
        <v>5.8069381713867196</v>
      </c>
      <c r="DT233">
        <v>4.4295854568481401</v>
      </c>
      <c r="DU233">
        <v>5.2196607589721697</v>
      </c>
      <c r="DV233">
        <v>4.0841016769409197</v>
      </c>
      <c r="DW233">
        <v>3.5385653972625701</v>
      </c>
      <c r="DX233">
        <v>3.9897379875183101</v>
      </c>
      <c r="DY233">
        <v>5.2595291137695304</v>
      </c>
      <c r="DZ233">
        <v>4.5402894020080602</v>
      </c>
      <c r="EA233">
        <v>5.5670747756957999</v>
      </c>
      <c r="EB233">
        <v>3.95656418800354</v>
      </c>
      <c r="EC233">
        <v>3.8394861221313499</v>
      </c>
      <c r="ED233">
        <v>3.6259093284606898</v>
      </c>
      <c r="EE233">
        <v>4.3592581748962402</v>
      </c>
      <c r="EF233">
        <v>3.9579639434814502</v>
      </c>
      <c r="EG233">
        <v>3.5349814891815199</v>
      </c>
      <c r="EH233">
        <v>6.3563518524169904</v>
      </c>
      <c r="EI233">
        <v>5.1194543838501003</v>
      </c>
      <c r="EJ233">
        <v>4.6053147315979004</v>
      </c>
      <c r="EK233">
        <v>4.0664906501770002</v>
      </c>
      <c r="EL233">
        <v>3.3206989765167201</v>
      </c>
      <c r="EM233">
        <v>4.0297579765319798</v>
      </c>
      <c r="EN233">
        <v>3.71932172775269</v>
      </c>
      <c r="EO233">
        <v>4.1091461181640598</v>
      </c>
      <c r="EP233">
        <v>6.0028495788574201</v>
      </c>
      <c r="EQ233">
        <v>4.6414113044738796</v>
      </c>
      <c r="ER233">
        <v>5.3647260665893599</v>
      </c>
      <c r="ES233">
        <v>4.24965143203735</v>
      </c>
      <c r="ET233">
        <v>4.0798063278198198</v>
      </c>
      <c r="EU233">
        <v>361.44714355468801</v>
      </c>
      <c r="EV233">
        <v>635.502685546875</v>
      </c>
      <c r="EW233">
        <v>632.74566650390602</v>
      </c>
      <c r="EX233">
        <v>473.16900634765602</v>
      </c>
      <c r="EY233">
        <v>247.88311767578099</v>
      </c>
      <c r="EZ233">
        <v>549.16003417968795</v>
      </c>
      <c r="FA233">
        <v>410.46014404296898</v>
      </c>
      <c r="FB233">
        <v>296.32687377929699</v>
      </c>
      <c r="FC233">
        <v>158.93540954589801</v>
      </c>
      <c r="FD233">
        <v>64.046546936035199</v>
      </c>
      <c r="FE233">
        <v>827.06097412109398</v>
      </c>
      <c r="FF233">
        <v>704.48565673828102</v>
      </c>
      <c r="FG233">
        <v>255.25289916992199</v>
      </c>
      <c r="FH233">
        <v>399.50448608398398</v>
      </c>
      <c r="FI233">
        <v>1387.48254394531</v>
      </c>
      <c r="FJ233">
        <v>1969.84191894531</v>
      </c>
      <c r="FK233">
        <v>162.36231994628901</v>
      </c>
      <c r="FL233">
        <v>275.30633544921898</v>
      </c>
      <c r="FM233">
        <v>987.25006103515602</v>
      </c>
      <c r="FN233">
        <v>842.66064453125</v>
      </c>
      <c r="FO233">
        <v>837.64831542968795</v>
      </c>
      <c r="FP233">
        <v>1420.44677734375</v>
      </c>
      <c r="FQ233">
        <v>446.03732299804699</v>
      </c>
      <c r="FR233">
        <v>860.421142578125</v>
      </c>
      <c r="FS233">
        <v>716.58673095703102</v>
      </c>
      <c r="FT233">
        <v>1526.96215820313</v>
      </c>
      <c r="FU233">
        <v>1208.08251953125</v>
      </c>
      <c r="FV233">
        <v>1054.37390136719</v>
      </c>
      <c r="FW233">
        <v>1087.05615234375</v>
      </c>
      <c r="FX233">
        <v>900.85803222656295</v>
      </c>
      <c r="FY233">
        <v>389.68643188476602</v>
      </c>
      <c r="FZ233">
        <v>35.806583404541001</v>
      </c>
      <c r="GA233">
        <v>187.53515625</v>
      </c>
      <c r="GB233">
        <v>1088.78173828125</v>
      </c>
      <c r="GC233">
        <v>209.33184814453099</v>
      </c>
      <c r="GD233">
        <v>295.03536987304699</v>
      </c>
      <c r="GE233">
        <v>820.16650390625</v>
      </c>
      <c r="GF233">
        <v>1039.349609375</v>
      </c>
      <c r="GG233">
        <v>77.993011474609403</v>
      </c>
      <c r="GH233">
        <v>68.996520996093807</v>
      </c>
      <c r="GI233">
        <v>235.38845825195301</v>
      </c>
      <c r="GJ233">
        <v>863.13366699218795</v>
      </c>
      <c r="GK233">
        <v>815.26580810546898</v>
      </c>
      <c r="GL233">
        <v>514.68389892578102</v>
      </c>
      <c r="GM233">
        <v>447.00204467773398</v>
      </c>
      <c r="GN233">
        <v>200.11454772949199</v>
      </c>
      <c r="GO233">
        <v>91.727874755859403</v>
      </c>
      <c r="GP233">
        <v>282.81057739257801</v>
      </c>
      <c r="GQ233">
        <v>343.21148681640602</v>
      </c>
      <c r="GR233">
        <v>187.35139465332</v>
      </c>
      <c r="GS233">
        <v>70.094528198242202</v>
      </c>
      <c r="GT233">
        <v>308.494384765625</v>
      </c>
      <c r="GU233">
        <v>187.25080871582</v>
      </c>
      <c r="GV233">
        <v>652.02752685546898</v>
      </c>
      <c r="GW233">
        <v>0.17558400332927701</v>
      </c>
      <c r="GX233">
        <v>521.99383544921898</v>
      </c>
      <c r="GY233">
        <v>166.52241516113301</v>
      </c>
      <c r="GZ233">
        <v>310.28359985351602</v>
      </c>
      <c r="HA233">
        <v>119.95147705078099</v>
      </c>
      <c r="HB233">
        <v>153.47961425781301</v>
      </c>
      <c r="HC233">
        <v>415.63314819335898</v>
      </c>
      <c r="HD233">
        <v>94.653083801269503</v>
      </c>
      <c r="HE233">
        <v>45.744678497314503</v>
      </c>
      <c r="HF233">
        <v>170.315841674805</v>
      </c>
      <c r="HG233">
        <v>554.64605712890602</v>
      </c>
      <c r="HH233">
        <v>94.013694763183594</v>
      </c>
      <c r="HI233">
        <v>590.07800292968795</v>
      </c>
      <c r="HJ233">
        <v>155.39019775390599</v>
      </c>
      <c r="HK233">
        <v>276.05895996093801</v>
      </c>
      <c r="HL233">
        <v>39.7545776367188</v>
      </c>
      <c r="HM233">
        <v>213.08343505859401</v>
      </c>
      <c r="HN233">
        <v>93.722358703613295</v>
      </c>
      <c r="HO233">
        <v>857.31945800781295</v>
      </c>
      <c r="HP233">
        <v>61.499629974365199</v>
      </c>
      <c r="HQ233">
        <v>400.09420776367199</v>
      </c>
      <c r="HR233">
        <v>694.31945800781295</v>
      </c>
      <c r="HS233">
        <v>392.39297485351602</v>
      </c>
      <c r="HT233">
        <v>340.24496459960898</v>
      </c>
      <c r="HU233">
        <v>290.20907592773398</v>
      </c>
      <c r="HV233">
        <v>534.97375488281295</v>
      </c>
      <c r="HW233">
        <v>334.83840942382801</v>
      </c>
      <c r="HX233">
        <v>263.12741088867199</v>
      </c>
      <c r="HY233">
        <v>163.58644104003901</v>
      </c>
      <c r="HZ233">
        <v>71.367774963378906</v>
      </c>
      <c r="IA233">
        <v>796.100830078125</v>
      </c>
      <c r="IB233">
        <v>639.598876953125</v>
      </c>
      <c r="IC233">
        <v>173.53945922851599</v>
      </c>
      <c r="ID233">
        <v>546.12005615234398</v>
      </c>
      <c r="IE233">
        <v>1627.27502441406</v>
      </c>
      <c r="IF233">
        <v>2172.81201171875</v>
      </c>
      <c r="IG233">
        <v>142.45840454101599</v>
      </c>
      <c r="IH233">
        <v>251.07423400878901</v>
      </c>
      <c r="II233">
        <v>980.613525390625</v>
      </c>
      <c r="IJ233">
        <v>755.14733886718795</v>
      </c>
      <c r="IK233">
        <v>1129.93469238281</v>
      </c>
      <c r="IL233">
        <v>871.62994384765602</v>
      </c>
      <c r="IM233">
        <v>446.45068359375</v>
      </c>
      <c r="IN233">
        <v>762.45617675781295</v>
      </c>
      <c r="IO233">
        <v>786.09307861328102</v>
      </c>
      <c r="IP233">
        <v>1535.57543945313</v>
      </c>
      <c r="IQ233">
        <v>1255.07495117188</v>
      </c>
      <c r="IR233">
        <v>922.47039794921898</v>
      </c>
      <c r="IS233">
        <v>916.21398925781295</v>
      </c>
      <c r="IT233">
        <v>972.14520263671898</v>
      </c>
      <c r="IU233">
        <v>406.34027099609398</v>
      </c>
      <c r="IV233">
        <v>15.941029548645</v>
      </c>
      <c r="IW233">
        <v>163.75648498535199</v>
      </c>
      <c r="IX233">
        <v>911.7119140625</v>
      </c>
      <c r="IY233">
        <v>176.20968627929699</v>
      </c>
      <c r="IZ233">
        <v>211.06994628906301</v>
      </c>
      <c r="JA233">
        <v>909.38189697265602</v>
      </c>
      <c r="JB233">
        <v>1006.09613037109</v>
      </c>
      <c r="JC233">
        <v>61.745628356933601</v>
      </c>
      <c r="JD233">
        <v>44.345760345458999</v>
      </c>
      <c r="JE233">
        <v>206.56558227539099</v>
      </c>
      <c r="JF233">
        <v>918.92248535156295</v>
      </c>
      <c r="JG233">
        <v>600.48175048828102</v>
      </c>
      <c r="JH233">
        <v>520.359130859375</v>
      </c>
      <c r="JI233">
        <v>450.37893676757801</v>
      </c>
      <c r="JJ233">
        <v>196.81158447265599</v>
      </c>
      <c r="JK233">
        <v>107.390350341797</v>
      </c>
      <c r="JL233">
        <v>260.46786499023398</v>
      </c>
      <c r="JM233">
        <v>338.11785888671898</v>
      </c>
      <c r="JN233">
        <v>335.78866577148398</v>
      </c>
      <c r="JO233">
        <v>104.49192047119099</v>
      </c>
      <c r="JP233">
        <v>384.150390625</v>
      </c>
      <c r="JQ233">
        <v>471.46774291992199</v>
      </c>
      <c r="JR233">
        <v>588.201171875</v>
      </c>
      <c r="JS233">
        <v>1.39985203742981</v>
      </c>
      <c r="JT233">
        <v>749.38903808593795</v>
      </c>
      <c r="JU233">
        <v>211.05244445800801</v>
      </c>
      <c r="JV233">
        <v>311.17068481445301</v>
      </c>
      <c r="JW233">
        <v>63.466266632080099</v>
      </c>
      <c r="JX233">
        <v>187.42385864257801</v>
      </c>
      <c r="JY233">
        <v>477.523193359375</v>
      </c>
      <c r="JZ233">
        <v>32.507892608642599</v>
      </c>
      <c r="KA233">
        <v>43.485065460205099</v>
      </c>
      <c r="KB233">
        <v>208.54534912109401</v>
      </c>
      <c r="KC233">
        <v>633.92510986328102</v>
      </c>
      <c r="KD233">
        <v>110.717094421387</v>
      </c>
      <c r="KE233">
        <v>538.54840087890602</v>
      </c>
      <c r="KF233">
        <v>180.12969970703099</v>
      </c>
      <c r="KG233">
        <v>159.95968627929699</v>
      </c>
      <c r="KH233">
        <v>40.285324096679702</v>
      </c>
      <c r="KI233">
        <v>182.68760681152301</v>
      </c>
      <c r="KJ233">
        <v>47.010047912597699</v>
      </c>
      <c r="KK233">
        <v>1583.10424804688</v>
      </c>
      <c r="KL233">
        <v>72.950096130371094</v>
      </c>
      <c r="KM233">
        <f>MATCH(A233,[1]ADOS!$G:$G,0)</f>
        <v>498</v>
      </c>
      <c r="KN233" t="str">
        <f>INDEX([1]ADOS!$H:$H,KM233)</f>
        <v xml:space="preserve">NO DSM_IV questions 4a/4b is no and not atypical </v>
      </c>
      <c r="KO233" t="e">
        <f t="shared" si="9"/>
        <v>#VALUE!</v>
      </c>
      <c r="KP233">
        <f t="shared" si="10"/>
        <v>0</v>
      </c>
      <c r="KQ233">
        <v>0</v>
      </c>
      <c r="KR233" t="str">
        <f>INDEX([1]ADOS!$I:$I,KM233)</f>
        <v>Male</v>
      </c>
      <c r="KS233">
        <v>38</v>
      </c>
      <c r="KT233">
        <f t="shared" si="11"/>
        <v>1</v>
      </c>
      <c r="KU233">
        <v>25</v>
      </c>
      <c r="KV233">
        <v>365</v>
      </c>
    </row>
    <row r="234" spans="1:308" ht="15.5" x14ac:dyDescent="0.35">
      <c r="A234" s="1">
        <v>718312</v>
      </c>
      <c r="B234" s="1" t="s">
        <v>7</v>
      </c>
      <c r="C234">
        <v>5.3945164680481001</v>
      </c>
      <c r="D234">
        <v>4.2139301300048801</v>
      </c>
      <c r="E234">
        <v>3.9874279499053999</v>
      </c>
      <c r="F234">
        <v>4.4954576492309597</v>
      </c>
      <c r="G234">
        <v>5.1310586929321298</v>
      </c>
      <c r="H234">
        <v>5.0664877891540501</v>
      </c>
      <c r="I234">
        <v>4.9411387443542498</v>
      </c>
      <c r="J234">
        <v>4.3934221267700204</v>
      </c>
      <c r="K234">
        <v>4.91129493713379</v>
      </c>
      <c r="L234">
        <v>3.9362089633941699</v>
      </c>
      <c r="M234">
        <v>4.2951292991638201</v>
      </c>
      <c r="N234">
        <v>4.5726499557495099</v>
      </c>
      <c r="O234">
        <v>5.1227092742919904</v>
      </c>
      <c r="P234">
        <v>4.7408599853515598</v>
      </c>
      <c r="Q234">
        <v>5.16306400299072</v>
      </c>
      <c r="R234">
        <v>5.03013420104981</v>
      </c>
      <c r="S234">
        <v>5.2404546737670898</v>
      </c>
      <c r="T234">
        <v>6.3448348045349103</v>
      </c>
      <c r="U234">
        <v>4.13570261001587</v>
      </c>
      <c r="V234">
        <v>3.7797605991363499</v>
      </c>
      <c r="W234">
        <v>4.4459524154663104</v>
      </c>
      <c r="X234">
        <v>4.9746341705322301</v>
      </c>
      <c r="Y234">
        <v>3.41389036178589</v>
      </c>
      <c r="Z234">
        <v>5.5694065093994096</v>
      </c>
      <c r="AA234">
        <v>5.0923180580139196</v>
      </c>
      <c r="AB234">
        <v>4.6581616401672399</v>
      </c>
      <c r="AC234">
        <v>4.2953457832336399</v>
      </c>
      <c r="AD234">
        <v>3.5054447650909402</v>
      </c>
      <c r="AE234">
        <v>4.0218553543090803</v>
      </c>
      <c r="AF234">
        <v>4.8837924003601101</v>
      </c>
      <c r="AG234">
        <v>6.0783333778381401</v>
      </c>
      <c r="AH234">
        <v>5.0059762001037598</v>
      </c>
      <c r="AI234">
        <v>3.81036400794983</v>
      </c>
      <c r="AJ234">
        <v>4.88779497146606</v>
      </c>
      <c r="AK234">
        <v>5.20701360702515</v>
      </c>
      <c r="AL234">
        <v>4.0286955833435103</v>
      </c>
      <c r="AM234">
        <v>5.1648869514465297</v>
      </c>
      <c r="AN234">
        <v>5.4742355346679696</v>
      </c>
      <c r="AO234">
        <v>4.3905611038207999</v>
      </c>
      <c r="AP234">
        <v>4.50693607330322</v>
      </c>
      <c r="AQ234">
        <v>3.6836566925048801</v>
      </c>
      <c r="AR234">
        <v>3.66514015197754</v>
      </c>
      <c r="AS234">
        <v>4.7250442504882804</v>
      </c>
      <c r="AT234">
        <v>4.2992825508117702</v>
      </c>
      <c r="AU234">
        <v>2.9323937892913801</v>
      </c>
      <c r="AV234">
        <v>3.8322737216949498</v>
      </c>
      <c r="AW234">
        <v>5.5968503952026403</v>
      </c>
      <c r="AX234">
        <v>4.5775742530822798</v>
      </c>
      <c r="AY234">
        <v>4.61794185638428</v>
      </c>
      <c r="AZ234">
        <v>4.1568231582641602</v>
      </c>
      <c r="BA234">
        <v>3.9690618515014702</v>
      </c>
      <c r="BB234">
        <v>4.2674126625061</v>
      </c>
      <c r="BC234">
        <v>4.7227406501770002</v>
      </c>
      <c r="BD234">
        <v>4.5645403861999503</v>
      </c>
      <c r="BE234">
        <v>4.3200550079345703</v>
      </c>
      <c r="BF234">
        <v>3.81653904914856</v>
      </c>
      <c r="BG234">
        <v>3.3342869281768799</v>
      </c>
      <c r="BH234">
        <v>3.9264817237853999</v>
      </c>
      <c r="BI234">
        <v>4.1937484741210902</v>
      </c>
      <c r="BJ234">
        <v>4.06878662109375</v>
      </c>
      <c r="BK234">
        <v>4.0740017890930202</v>
      </c>
      <c r="BL234">
        <v>5.4369177818298304</v>
      </c>
      <c r="BM234">
        <v>6.4723877906799299</v>
      </c>
      <c r="BN234">
        <v>5.0691690444946298</v>
      </c>
      <c r="BO234">
        <v>4.3801980018615696</v>
      </c>
      <c r="BP234">
        <v>3.6423406600952202</v>
      </c>
      <c r="BQ234">
        <v>3.8039674758911102</v>
      </c>
      <c r="BR234">
        <v>3.7551052570343</v>
      </c>
      <c r="BS234">
        <v>3.52950835227966</v>
      </c>
      <c r="BT234">
        <v>5.3746309280395499</v>
      </c>
      <c r="BU234">
        <v>4.8453426361084002</v>
      </c>
      <c r="BV234">
        <v>5.4324073791503897</v>
      </c>
      <c r="BW234">
        <v>4.1305632591247603</v>
      </c>
      <c r="BX234">
        <v>3.7298600673675502</v>
      </c>
      <c r="BY234">
        <v>5.41524410247803</v>
      </c>
      <c r="BZ234">
        <v>4.08902788162231</v>
      </c>
      <c r="CA234">
        <v>3.79957103729248</v>
      </c>
      <c r="CB234">
        <v>4.6207256317138699</v>
      </c>
      <c r="CC234">
        <v>5.3937234878540004</v>
      </c>
      <c r="CD234">
        <v>5.0890998840331996</v>
      </c>
      <c r="CE234">
        <v>4.6781926155090297</v>
      </c>
      <c r="CF234">
        <v>4.1688752174377397</v>
      </c>
      <c r="CG234">
        <v>4.8091716766357404</v>
      </c>
      <c r="CH234">
        <v>3.9668622016906698</v>
      </c>
      <c r="CI234">
        <v>4.5571179389953604</v>
      </c>
      <c r="CJ234">
        <v>4.94329929351807</v>
      </c>
      <c r="CK234">
        <v>5.15450143814087</v>
      </c>
      <c r="CL234">
        <v>4.6083869934081996</v>
      </c>
      <c r="CM234">
        <v>4.98216056823731</v>
      </c>
      <c r="CN234">
        <v>5.0304837226867702</v>
      </c>
      <c r="CO234">
        <v>6.5165724754333496</v>
      </c>
      <c r="CP234">
        <v>6.9373297691345197</v>
      </c>
      <c r="CQ234">
        <v>4.32834815979004</v>
      </c>
      <c r="CR234">
        <v>4.20304679870606</v>
      </c>
      <c r="CS234">
        <v>4.7976245880126998</v>
      </c>
      <c r="CT234">
        <v>4.8985843658447301</v>
      </c>
      <c r="CU234">
        <v>3.9511284828186</v>
      </c>
      <c r="CV234">
        <v>5.8080506324768102</v>
      </c>
      <c r="CW234">
        <v>4.7952594757080096</v>
      </c>
      <c r="CX234">
        <v>4.6181521415710503</v>
      </c>
      <c r="CY234">
        <v>4.70418357849121</v>
      </c>
      <c r="CZ234">
        <v>3.4392752647399898</v>
      </c>
      <c r="DA234">
        <v>3.7795314788818399</v>
      </c>
      <c r="DB234">
        <v>5.4125342369079599</v>
      </c>
      <c r="DC234">
        <v>6.4002585411071804</v>
      </c>
      <c r="DD234">
        <v>5.5244121551513699</v>
      </c>
      <c r="DE234">
        <v>4.3909020423889196</v>
      </c>
      <c r="DF234">
        <v>5.1211600303649902</v>
      </c>
      <c r="DG234">
        <v>6.0197176933288601</v>
      </c>
      <c r="DH234">
        <v>4.2968940734863299</v>
      </c>
      <c r="DI234">
        <v>4.9503316879272496</v>
      </c>
      <c r="DJ234">
        <v>5.1671471595764196</v>
      </c>
      <c r="DK234">
        <v>4.1805377006530797</v>
      </c>
      <c r="DL234">
        <v>4.6444387435913104</v>
      </c>
      <c r="DM234">
        <v>4.0801639556884801</v>
      </c>
      <c r="DN234">
        <v>3.85509586334229</v>
      </c>
      <c r="DO234">
        <v>6.3968152999877903</v>
      </c>
      <c r="DP234">
        <v>4.2859029769897496</v>
      </c>
      <c r="DQ234">
        <v>2.8024485111236599</v>
      </c>
      <c r="DR234">
        <v>4.1747698783874503</v>
      </c>
      <c r="DS234">
        <v>5.5720715522766104</v>
      </c>
      <c r="DT234">
        <v>5.5562539100646999</v>
      </c>
      <c r="DU234">
        <v>5.4781680107116699</v>
      </c>
      <c r="DV234">
        <v>4.3513712882995597</v>
      </c>
      <c r="DW234">
        <v>4.2545542716979998</v>
      </c>
      <c r="DX234">
        <v>4.2885665893554696</v>
      </c>
      <c r="DY234">
        <v>4.2900509834289604</v>
      </c>
      <c r="DZ234">
        <v>4.7455110549926802</v>
      </c>
      <c r="EA234">
        <v>4.5921649932861301</v>
      </c>
      <c r="EB234">
        <v>4.2284679412841797</v>
      </c>
      <c r="EC234">
        <v>3.5470340251922599</v>
      </c>
      <c r="ED234">
        <v>3.9473438262939502</v>
      </c>
      <c r="EE234">
        <v>4.4164476394653303</v>
      </c>
      <c r="EF234">
        <v>3.7355892658233598</v>
      </c>
      <c r="EG234">
        <v>4.2221884727478001</v>
      </c>
      <c r="EH234">
        <v>4.8770246505737296</v>
      </c>
      <c r="EI234">
        <v>6.5178794860839799</v>
      </c>
      <c r="EJ234">
        <v>5.0345363616943404</v>
      </c>
      <c r="EK234">
        <v>4.44142723083496</v>
      </c>
      <c r="EL234">
        <v>3.3762161731720002</v>
      </c>
      <c r="EM234">
        <v>3.6645245552063002</v>
      </c>
      <c r="EN234">
        <v>3.79979419708252</v>
      </c>
      <c r="EO234">
        <v>3.6046905517578098</v>
      </c>
      <c r="EP234">
        <v>5.6626863479614302</v>
      </c>
      <c r="EQ234">
        <v>4.8988704681396502</v>
      </c>
      <c r="ER234">
        <v>5.0561780929565403</v>
      </c>
      <c r="ES234">
        <v>4.13906049728394</v>
      </c>
      <c r="ET234">
        <v>4.2967596054077202</v>
      </c>
      <c r="EU234">
        <v>336.30209350585898</v>
      </c>
      <c r="EV234">
        <v>635.54797363281295</v>
      </c>
      <c r="EW234">
        <v>562.515869140625</v>
      </c>
      <c r="EX234">
        <v>493.49166870117199</v>
      </c>
      <c r="EY234">
        <v>260.19522094726602</v>
      </c>
      <c r="EZ234">
        <v>661.67230224609398</v>
      </c>
      <c r="FA234">
        <v>399.23834228515602</v>
      </c>
      <c r="FB234">
        <v>469.92401123046898</v>
      </c>
      <c r="FC234">
        <v>167.19198608398401</v>
      </c>
      <c r="FD234">
        <v>73.263732910156307</v>
      </c>
      <c r="FE234">
        <v>994.14453125</v>
      </c>
      <c r="FF234">
        <v>507.26873779296898</v>
      </c>
      <c r="FG234">
        <v>249.03369140625</v>
      </c>
      <c r="FH234">
        <v>324.32510375976602</v>
      </c>
      <c r="FI234">
        <v>2079.27465820313</v>
      </c>
      <c r="FJ234">
        <v>2040.04089355469</v>
      </c>
      <c r="FK234">
        <v>172.29029846191401</v>
      </c>
      <c r="FL234">
        <v>272.22308349609398</v>
      </c>
      <c r="FM234">
        <v>1059.1220703125</v>
      </c>
      <c r="FN234">
        <v>693.47003173828102</v>
      </c>
      <c r="FO234">
        <v>755.7587890625</v>
      </c>
      <c r="FP234">
        <v>1223.78552246094</v>
      </c>
      <c r="FQ234">
        <v>470.81869506835898</v>
      </c>
      <c r="FR234">
        <v>742.12860107421898</v>
      </c>
      <c r="FS234">
        <v>1265.27917480469</v>
      </c>
      <c r="FT234">
        <v>1786.6220703125</v>
      </c>
      <c r="FU234">
        <v>787.06805419921898</v>
      </c>
      <c r="FV234">
        <v>1001.87957763672</v>
      </c>
      <c r="FW234">
        <v>1233.34558105469</v>
      </c>
      <c r="FX234">
        <v>881.12567138671898</v>
      </c>
      <c r="FY234">
        <v>373.25180053710898</v>
      </c>
      <c r="FZ234">
        <v>19.197925567626999</v>
      </c>
      <c r="GA234">
        <v>174.67562866210901</v>
      </c>
      <c r="GB234">
        <v>1096.14770507813</v>
      </c>
      <c r="GC234">
        <v>277.37606811523398</v>
      </c>
      <c r="GD234">
        <v>272.91470336914102</v>
      </c>
      <c r="GE234">
        <v>918.36065673828102</v>
      </c>
      <c r="GF234">
        <v>1011.3603515625</v>
      </c>
      <c r="GG234">
        <v>57.213787078857401</v>
      </c>
      <c r="GH234">
        <v>10.454973220825201</v>
      </c>
      <c r="GI234">
        <v>255.07487487793</v>
      </c>
      <c r="GJ234">
        <v>704.11389160156295</v>
      </c>
      <c r="GK234">
        <v>632.54412841796898</v>
      </c>
      <c r="GL234">
        <v>718.55285644531295</v>
      </c>
      <c r="GM234">
        <v>617.581787109375</v>
      </c>
      <c r="GN234">
        <v>276.39862060546898</v>
      </c>
      <c r="GO234">
        <v>121.308700561523</v>
      </c>
      <c r="GP234">
        <v>366.87057495117199</v>
      </c>
      <c r="GQ234">
        <v>331.45104980468801</v>
      </c>
      <c r="GR234">
        <v>142.11805725097699</v>
      </c>
      <c r="GS234">
        <v>102.93837738037099</v>
      </c>
      <c r="GT234">
        <v>385.49935913085898</v>
      </c>
      <c r="GU234">
        <v>361.15139770507801</v>
      </c>
      <c r="GV234">
        <v>474.94815063476602</v>
      </c>
      <c r="GW234">
        <v>1.8560538291931199</v>
      </c>
      <c r="GX234">
        <v>648.81298828125</v>
      </c>
      <c r="GY234">
        <v>141.59457397460901</v>
      </c>
      <c r="GZ234">
        <v>373.09100341796898</v>
      </c>
      <c r="HA234">
        <v>119.25774383544901</v>
      </c>
      <c r="HB234">
        <v>154.8017578125</v>
      </c>
      <c r="HC234">
        <v>332.93859863281301</v>
      </c>
      <c r="HD234">
        <v>47.597808837890597</v>
      </c>
      <c r="HE234">
        <v>70.644767761230497</v>
      </c>
      <c r="HF234">
        <v>172.23155212402301</v>
      </c>
      <c r="HG234">
        <v>652.77545166015602</v>
      </c>
      <c r="HH234">
        <v>129.33247375488301</v>
      </c>
      <c r="HI234">
        <v>517.00341796875</v>
      </c>
      <c r="HJ234">
        <v>241.79937744140599</v>
      </c>
      <c r="HK234">
        <v>184.25152587890599</v>
      </c>
      <c r="HL234">
        <v>35.616874694824197</v>
      </c>
      <c r="HM234">
        <v>122.609992980957</v>
      </c>
      <c r="HN234">
        <v>87.6292724609375</v>
      </c>
      <c r="HO234">
        <v>1613.06530761719</v>
      </c>
      <c r="HP234">
        <v>50.7085990905762</v>
      </c>
      <c r="HQ234">
        <v>338.18560791015602</v>
      </c>
      <c r="HR234">
        <v>630.202880859375</v>
      </c>
      <c r="HS234">
        <v>426.00238037109398</v>
      </c>
      <c r="HT234">
        <v>424.11901855468801</v>
      </c>
      <c r="HU234">
        <v>297.91836547851602</v>
      </c>
      <c r="HV234">
        <v>585.983154296875</v>
      </c>
      <c r="HW234">
        <v>378.04052734375</v>
      </c>
      <c r="HX234">
        <v>328.72396850585898</v>
      </c>
      <c r="HY234">
        <v>177.04420471191401</v>
      </c>
      <c r="HZ234">
        <v>64.681350708007798</v>
      </c>
      <c r="IA234">
        <v>874.36846923828102</v>
      </c>
      <c r="IB234">
        <v>601.22998046875</v>
      </c>
      <c r="IC234">
        <v>239.89016723632801</v>
      </c>
      <c r="ID234">
        <v>429.29232788085898</v>
      </c>
      <c r="IE234">
        <v>1866.01977539063</v>
      </c>
      <c r="IF234">
        <v>2429.05834960938</v>
      </c>
      <c r="IG234">
        <v>143.26365661621099</v>
      </c>
      <c r="IH234">
        <v>258.71435546875</v>
      </c>
      <c r="II234">
        <v>1086.06164550781</v>
      </c>
      <c r="IJ234">
        <v>788.06988525390602</v>
      </c>
      <c r="IK234">
        <v>948.45147705078102</v>
      </c>
      <c r="IL234">
        <v>1065.36291503906</v>
      </c>
      <c r="IM234">
        <v>473.98583984375</v>
      </c>
      <c r="IN234">
        <v>730.13470458984398</v>
      </c>
      <c r="IO234">
        <v>1281.52868652344</v>
      </c>
      <c r="IP234">
        <v>1469.03857421875</v>
      </c>
      <c r="IQ234">
        <v>1221.578125</v>
      </c>
      <c r="IR234">
        <v>920.34027099609398</v>
      </c>
      <c r="IS234">
        <v>1234.50244140625</v>
      </c>
      <c r="IT234">
        <v>967.95806884765602</v>
      </c>
      <c r="IU234">
        <v>402.39926147460898</v>
      </c>
      <c r="IV234">
        <v>33.0326118469238</v>
      </c>
      <c r="IW234">
        <v>169.30390930175801</v>
      </c>
      <c r="IX234">
        <v>983.680908203125</v>
      </c>
      <c r="IY234">
        <v>219.39364624023401</v>
      </c>
      <c r="IZ234">
        <v>270.60504150390602</v>
      </c>
      <c r="JA234">
        <v>1089.10876464844</v>
      </c>
      <c r="JB234">
        <v>1114.08081054688</v>
      </c>
      <c r="JC234">
        <v>54.007713317871101</v>
      </c>
      <c r="JD234">
        <v>15.6983556747437</v>
      </c>
      <c r="JE234">
        <v>198.07974243164099</v>
      </c>
      <c r="JF234">
        <v>606.03814697265602</v>
      </c>
      <c r="JG234">
        <v>774.54925537109398</v>
      </c>
      <c r="JH234">
        <v>760.79302978515602</v>
      </c>
      <c r="JI234">
        <v>544.50921630859398</v>
      </c>
      <c r="JJ234">
        <v>207.25103759765599</v>
      </c>
      <c r="JK234">
        <v>124.83213043212901</v>
      </c>
      <c r="JL234">
        <v>288.28460693359398</v>
      </c>
      <c r="JM234">
        <v>350.63092041015602</v>
      </c>
      <c r="JN234">
        <v>140.53901672363301</v>
      </c>
      <c r="JO234">
        <v>114.08160400390599</v>
      </c>
      <c r="JP234">
        <v>504.97879028320301</v>
      </c>
      <c r="JQ234">
        <v>278.33697509765602</v>
      </c>
      <c r="JR234">
        <v>587.45574951171898</v>
      </c>
      <c r="JS234">
        <v>1.13518702983856</v>
      </c>
      <c r="JT234">
        <v>819.39630126953102</v>
      </c>
      <c r="JU234">
        <v>138.68673706054699</v>
      </c>
      <c r="JV234">
        <v>448.85916137695301</v>
      </c>
      <c r="JW234">
        <v>150.933181762695</v>
      </c>
      <c r="JX234">
        <v>150.21435546875</v>
      </c>
      <c r="JY234">
        <v>376.69738769531301</v>
      </c>
      <c r="JZ234">
        <v>15.178753852844199</v>
      </c>
      <c r="KA234">
        <v>49.103115081787102</v>
      </c>
      <c r="KB234">
        <v>154.66481018066401</v>
      </c>
      <c r="KC234">
        <v>600.8271484375</v>
      </c>
      <c r="KD234">
        <v>95.633407592773395</v>
      </c>
      <c r="KE234">
        <v>562.90588378906295</v>
      </c>
      <c r="KF234">
        <v>197.66783142089801</v>
      </c>
      <c r="KG234">
        <v>240.45730590820301</v>
      </c>
      <c r="KH234">
        <v>37.897029876708999</v>
      </c>
      <c r="KI234">
        <v>122.511505126953</v>
      </c>
      <c r="KJ234">
        <v>106.175483703613</v>
      </c>
      <c r="KK234">
        <v>1109.85949707031</v>
      </c>
      <c r="KL234">
        <v>52.073406219482401</v>
      </c>
      <c r="KM234">
        <f>MATCH(A234,[1]ADOS!$G:$G,0)</f>
        <v>376</v>
      </c>
      <c r="KN234" t="str">
        <f>INDEX([1]ADOS!$H:$H,KM234)</f>
        <v xml:space="preserve">NO DSM_IV questions 4a/4b is no and not atypical </v>
      </c>
      <c r="KO234" t="e">
        <f t="shared" si="9"/>
        <v>#VALUE!</v>
      </c>
      <c r="KP234">
        <f t="shared" si="10"/>
        <v>0</v>
      </c>
      <c r="KQ234">
        <v>0</v>
      </c>
      <c r="KR234" t="str">
        <f>INDEX([1]ADOS!$I:$I,KM234)</f>
        <v>Male</v>
      </c>
      <c r="KS234">
        <v>38</v>
      </c>
      <c r="KT234">
        <f t="shared" si="11"/>
        <v>1</v>
      </c>
      <c r="KU234">
        <v>25</v>
      </c>
      <c r="KV234">
        <v>365</v>
      </c>
    </row>
    <row r="235" spans="1:308" ht="15.5" x14ac:dyDescent="0.35">
      <c r="A235" s="1">
        <v>726000</v>
      </c>
      <c r="B235" s="1" t="s">
        <v>7</v>
      </c>
      <c r="C235">
        <v>5.4985222816467303</v>
      </c>
      <c r="D235">
        <v>4.4804172515869096</v>
      </c>
      <c r="E235">
        <v>3.6041827201843302</v>
      </c>
      <c r="F235">
        <v>3.8804383277893102</v>
      </c>
      <c r="G235">
        <v>5.3556885719299299</v>
      </c>
      <c r="H235">
        <v>4.4824128150939897</v>
      </c>
      <c r="I235">
        <v>4.1033072471618697</v>
      </c>
      <c r="J235">
        <v>3.8816013336181601</v>
      </c>
      <c r="K235">
        <v>4.3850069046020499</v>
      </c>
      <c r="L235">
        <v>3.3908262252807599</v>
      </c>
      <c r="M235">
        <v>3.76449775695801</v>
      </c>
      <c r="N235">
        <v>3.9510030746460001</v>
      </c>
      <c r="O235">
        <v>4.22076463699341</v>
      </c>
      <c r="P235">
        <v>4.06907463073731</v>
      </c>
      <c r="Q235">
        <v>4.5703291893005398</v>
      </c>
      <c r="R235">
        <v>4.8844652175903303</v>
      </c>
      <c r="S235">
        <v>5.37253665924072</v>
      </c>
      <c r="T235">
        <v>6.4430475234985396</v>
      </c>
      <c r="U235">
        <v>4.1213922500610396</v>
      </c>
      <c r="V235">
        <v>3.6905701160430899</v>
      </c>
      <c r="W235">
        <v>4.2436885833740199</v>
      </c>
      <c r="X235">
        <v>3.6362066268920898</v>
      </c>
      <c r="Y235">
        <v>3.2008023262023899</v>
      </c>
      <c r="Z235">
        <v>5.0046510696411097</v>
      </c>
      <c r="AA235">
        <v>5.2753829956054696</v>
      </c>
      <c r="AB235">
        <v>4.4926333427429199</v>
      </c>
      <c r="AC235">
        <v>4.6870384216308603</v>
      </c>
      <c r="AD235">
        <v>3.2381567955017099</v>
      </c>
      <c r="AE235">
        <v>3.6247031688690199</v>
      </c>
      <c r="AF235">
        <v>4.7834882736206099</v>
      </c>
      <c r="AG235">
        <v>6.0719943046569798</v>
      </c>
      <c r="AH235">
        <v>5.37652683258057</v>
      </c>
      <c r="AI235">
        <v>3.3702595233917201</v>
      </c>
      <c r="AJ235">
        <v>4.4089617729187003</v>
      </c>
      <c r="AK235">
        <v>4.2001829147338903</v>
      </c>
      <c r="AL235">
        <v>4.1162743568420401</v>
      </c>
      <c r="AM235">
        <v>4.6680040359497097</v>
      </c>
      <c r="AN235">
        <v>4.8640241622924796</v>
      </c>
      <c r="AO235">
        <v>3.65828514099121</v>
      </c>
      <c r="AP235">
        <v>3.7813377380371098</v>
      </c>
      <c r="AQ235">
        <v>3.6343238353729301</v>
      </c>
      <c r="AR235">
        <v>4.1165456771850604</v>
      </c>
      <c r="AS235">
        <v>4.8944635391235396</v>
      </c>
      <c r="AT235">
        <v>3.8317220211029102</v>
      </c>
      <c r="AU235">
        <v>2.8015942573547399</v>
      </c>
      <c r="AV235">
        <v>3.68344330787659</v>
      </c>
      <c r="AW235">
        <v>5.0679216384887704</v>
      </c>
      <c r="AX235">
        <v>4.1935753822326696</v>
      </c>
      <c r="AY235">
        <v>4.44486284255981</v>
      </c>
      <c r="AZ235">
        <v>4.25624752044678</v>
      </c>
      <c r="BA235">
        <v>3.28127813339233</v>
      </c>
      <c r="BB235">
        <v>3.7926619052886998</v>
      </c>
      <c r="BC235">
        <v>4.4262509346008301</v>
      </c>
      <c r="BD235">
        <v>4.1108956336975098</v>
      </c>
      <c r="BE235">
        <v>4.8195495605468803</v>
      </c>
      <c r="BF235">
        <v>3.8834924697875999</v>
      </c>
      <c r="BG235">
        <v>3.5408625602722199</v>
      </c>
      <c r="BH235">
        <v>3.54197120666504</v>
      </c>
      <c r="BI235">
        <v>3.76716828346252</v>
      </c>
      <c r="BJ235">
        <v>3.9658184051513699</v>
      </c>
      <c r="BK235">
        <v>3.5196392536163299</v>
      </c>
      <c r="BL235">
        <v>4.9273605346679696</v>
      </c>
      <c r="BM235">
        <v>5.7178859710693404</v>
      </c>
      <c r="BN235">
        <v>4.6109719276428196</v>
      </c>
      <c r="BO235">
        <v>3.6591322422027601</v>
      </c>
      <c r="BP235">
        <v>3.2738959789276101</v>
      </c>
      <c r="BQ235">
        <v>3.7139003276825</v>
      </c>
      <c r="BR235">
        <v>3.4916641712188698</v>
      </c>
      <c r="BS235">
        <v>3.43075728416443</v>
      </c>
      <c r="BT235">
        <v>5.6241559982299796</v>
      </c>
      <c r="BU235">
        <v>4.64208889007568</v>
      </c>
      <c r="BV235">
        <v>5.0686445236206099</v>
      </c>
      <c r="BW235">
        <v>4.1682806015014702</v>
      </c>
      <c r="BX235">
        <v>3.7215549945831299</v>
      </c>
      <c r="BY235">
        <v>6.26949262619019</v>
      </c>
      <c r="BZ235">
        <v>3.9612493515014702</v>
      </c>
      <c r="CA235">
        <v>3.6829965114593501</v>
      </c>
      <c r="CB235">
        <v>4.3198523521423304</v>
      </c>
      <c r="CC235">
        <v>6.3658757209777797</v>
      </c>
      <c r="CD235">
        <v>4.4892668724060103</v>
      </c>
      <c r="CE235">
        <v>3.7863237857818599</v>
      </c>
      <c r="CF235">
        <v>3.8669142723083501</v>
      </c>
      <c r="CG235">
        <v>4.0414671897888201</v>
      </c>
      <c r="CH235">
        <v>3.3203384876251198</v>
      </c>
      <c r="CI235">
        <v>3.77683448791504</v>
      </c>
      <c r="CJ235">
        <v>4.7442421913146999</v>
      </c>
      <c r="CK235">
        <v>5.7827525138854998</v>
      </c>
      <c r="CL235">
        <v>4.7233963012695304</v>
      </c>
      <c r="CM235">
        <v>5.2046008110046396</v>
      </c>
      <c r="CN235">
        <v>4.8849792480468803</v>
      </c>
      <c r="CO235">
        <v>5.1970777511596697</v>
      </c>
      <c r="CP235">
        <v>6.3001012802123997</v>
      </c>
      <c r="CQ235">
        <v>4.2559866905212402</v>
      </c>
      <c r="CR235">
        <v>3.4415850639343302</v>
      </c>
      <c r="CS235">
        <v>4.3232669830322301</v>
      </c>
      <c r="CT235">
        <v>3.8350453376770002</v>
      </c>
      <c r="CU235">
        <v>3.2950515747070299</v>
      </c>
      <c r="CV235">
        <v>5.40903568267822</v>
      </c>
      <c r="CW235">
        <v>4.6187844276428196</v>
      </c>
      <c r="CX235">
        <v>4.5826506614685103</v>
      </c>
      <c r="CY235">
        <v>4.5588068962097203</v>
      </c>
      <c r="CZ235">
        <v>3.7325887680053702</v>
      </c>
      <c r="DA235">
        <v>3.8307580947875999</v>
      </c>
      <c r="DB235">
        <v>4.7277874946594203</v>
      </c>
      <c r="DC235">
        <v>6.6103358268737802</v>
      </c>
      <c r="DD235">
        <v>5.6332807540893599</v>
      </c>
      <c r="DE235">
        <v>3.65710544586182</v>
      </c>
      <c r="DF235">
        <v>4.4133815765380904</v>
      </c>
      <c r="DG235">
        <v>4.56667232513428</v>
      </c>
      <c r="DH235">
        <v>4.3173713684081996</v>
      </c>
      <c r="DI235">
        <v>4.6290082931518599</v>
      </c>
      <c r="DJ235">
        <v>5.1462054252624503</v>
      </c>
      <c r="DK235">
        <v>5.0111150741577202</v>
      </c>
      <c r="DL235">
        <v>4.5687088966369602</v>
      </c>
      <c r="DM235">
        <v>3.80534791946411</v>
      </c>
      <c r="DN235">
        <v>3.8793315887451199</v>
      </c>
      <c r="DO235">
        <v>5.2837595939636204</v>
      </c>
      <c r="DP235">
        <v>4.0488171577453604</v>
      </c>
      <c r="DQ235">
        <v>3.01291155815125</v>
      </c>
      <c r="DR235">
        <v>4.0145168304443404</v>
      </c>
      <c r="DS235">
        <v>6.4534349441528303</v>
      </c>
      <c r="DT235">
        <v>4.0014319419860804</v>
      </c>
      <c r="DU235">
        <v>4.8423333168029803</v>
      </c>
      <c r="DV235">
        <v>4.4275579452514702</v>
      </c>
      <c r="DW235">
        <v>3.7120840549468999</v>
      </c>
      <c r="DX235">
        <v>4.4260439872741699</v>
      </c>
      <c r="DY235">
        <v>5.2456574440002397</v>
      </c>
      <c r="DZ235">
        <v>4.4215993881225604</v>
      </c>
      <c r="EA235">
        <v>4.3702502250671396</v>
      </c>
      <c r="EB235">
        <v>3.96462154388428</v>
      </c>
      <c r="EC235">
        <v>3.6257777214050302</v>
      </c>
      <c r="ED235">
        <v>2.9936356544494598</v>
      </c>
      <c r="EE235">
        <v>3.5103805065154998</v>
      </c>
      <c r="EF235">
        <v>3.44243311882019</v>
      </c>
      <c r="EG235">
        <v>3.4690687656402601</v>
      </c>
      <c r="EH235">
        <v>6.25107669830322</v>
      </c>
      <c r="EI235">
        <v>5.4544148445129403</v>
      </c>
      <c r="EJ235">
        <v>4.8356509208679199</v>
      </c>
      <c r="EK235">
        <v>3.4370410442352299</v>
      </c>
      <c r="EL235">
        <v>3.0474936962127699</v>
      </c>
      <c r="EM235">
        <v>4.0628647804260298</v>
      </c>
      <c r="EN235">
        <v>4.2416844367981001</v>
      </c>
      <c r="EO235">
        <v>3.4421761035919198</v>
      </c>
      <c r="EP235">
        <v>6.2072458267211896</v>
      </c>
      <c r="EQ235">
        <v>4.4830665588378897</v>
      </c>
      <c r="ER235">
        <v>5.6679964065551802</v>
      </c>
      <c r="ES235">
        <v>3.6738023757934601</v>
      </c>
      <c r="ET235">
        <v>4.0271463394165004</v>
      </c>
      <c r="EU235">
        <v>285.12969970703102</v>
      </c>
      <c r="EV235">
        <v>235.73143005371099</v>
      </c>
      <c r="EW235">
        <v>595.26599121093795</v>
      </c>
      <c r="EX235">
        <v>515.36407470703102</v>
      </c>
      <c r="EY235">
        <v>309.38449096679699</v>
      </c>
      <c r="EZ235">
        <v>507.261962890625</v>
      </c>
      <c r="FA235">
        <v>307.44357299804699</v>
      </c>
      <c r="FB235">
        <v>409.27587890625</v>
      </c>
      <c r="FC235">
        <v>169.39588928222699</v>
      </c>
      <c r="FD235">
        <v>67.009788513183594</v>
      </c>
      <c r="FE235">
        <v>661.70098876953102</v>
      </c>
      <c r="FF235">
        <v>542.16613769531295</v>
      </c>
      <c r="FG235">
        <v>174.28842163085901</v>
      </c>
      <c r="FH235">
        <v>467.84768676757801</v>
      </c>
      <c r="FI235">
        <v>1693.21520996094</v>
      </c>
      <c r="FJ235">
        <v>1830.9326171875</v>
      </c>
      <c r="FK235">
        <v>165.29949951171901</v>
      </c>
      <c r="FL235">
        <v>292.62973022460898</v>
      </c>
      <c r="FM235">
        <v>879.50384521484398</v>
      </c>
      <c r="FN235">
        <v>612.84210205078102</v>
      </c>
      <c r="FO235">
        <v>976.038330078125</v>
      </c>
      <c r="FP235">
        <v>739.52020263671898</v>
      </c>
      <c r="FQ235">
        <v>529.16107177734398</v>
      </c>
      <c r="FR235">
        <v>702.663818359375</v>
      </c>
      <c r="FS235">
        <v>1329.02221679688</v>
      </c>
      <c r="FT235">
        <v>1349.46447753906</v>
      </c>
      <c r="FU235">
        <v>1125.58874511719</v>
      </c>
      <c r="FV235">
        <v>973.65753173828102</v>
      </c>
      <c r="FW235">
        <v>1084.55212402344</v>
      </c>
      <c r="FX235">
        <v>934.376708984375</v>
      </c>
      <c r="FY235">
        <v>365.00445556640602</v>
      </c>
      <c r="FZ235">
        <v>17.362657546997099</v>
      </c>
      <c r="GA235">
        <v>89.866874694824205</v>
      </c>
      <c r="GB235">
        <v>943.00451660156295</v>
      </c>
      <c r="GC235">
        <v>150.55418395996099</v>
      </c>
      <c r="GD235">
        <v>282.63992309570301</v>
      </c>
      <c r="GE235">
        <v>958.97589111328102</v>
      </c>
      <c r="GF235">
        <v>1150.94140625</v>
      </c>
      <c r="GG235">
        <v>37.926052093505902</v>
      </c>
      <c r="GH235">
        <v>16.959228515625</v>
      </c>
      <c r="GI235">
        <v>494.89898681640602</v>
      </c>
      <c r="GJ235">
        <v>841.41174316406295</v>
      </c>
      <c r="GK235">
        <v>694.2685546875</v>
      </c>
      <c r="GL235">
        <v>519.47235107421898</v>
      </c>
      <c r="GM235">
        <v>605.38269042968795</v>
      </c>
      <c r="GN235">
        <v>198.243240356445</v>
      </c>
      <c r="GO235">
        <v>130.13444519043</v>
      </c>
      <c r="GP235">
        <v>460.948974609375</v>
      </c>
      <c r="GQ235">
        <v>240.98175048828099</v>
      </c>
      <c r="GR235">
        <v>174.62132263183599</v>
      </c>
      <c r="GS235">
        <v>131.89064025878901</v>
      </c>
      <c r="GT235">
        <v>428.16262817382801</v>
      </c>
      <c r="GU235">
        <v>213.22518920898401</v>
      </c>
      <c r="GV235">
        <v>619.76458740234398</v>
      </c>
      <c r="GW235">
        <v>0.68381899595260598</v>
      </c>
      <c r="GX235">
        <v>1048.36767578125</v>
      </c>
      <c r="GY235">
        <v>104.750617980957</v>
      </c>
      <c r="GZ235">
        <v>295.713134765625</v>
      </c>
      <c r="HA235">
        <v>146.83615112304699</v>
      </c>
      <c r="HB235">
        <v>138.62969970703099</v>
      </c>
      <c r="HC235">
        <v>420.59848022460898</v>
      </c>
      <c r="HD235">
        <v>32.355113983154297</v>
      </c>
      <c r="HE235">
        <v>122.81447601318401</v>
      </c>
      <c r="HF235">
        <v>165.35461425781301</v>
      </c>
      <c r="HG235">
        <v>443.57723999023398</v>
      </c>
      <c r="HH235">
        <v>90.956405639648395</v>
      </c>
      <c r="HI235">
        <v>689.41033935546898</v>
      </c>
      <c r="HJ235">
        <v>220.07485961914099</v>
      </c>
      <c r="HK235">
        <v>257.73983764648398</v>
      </c>
      <c r="HL235">
        <v>42.307003021240199</v>
      </c>
      <c r="HM235">
        <v>257.45877075195301</v>
      </c>
      <c r="HN235">
        <v>79.178321838378906</v>
      </c>
      <c r="HO235">
        <v>1386.06274414063</v>
      </c>
      <c r="HP235">
        <v>49.686771392822301</v>
      </c>
      <c r="HQ235">
        <v>332.92752075195301</v>
      </c>
      <c r="HR235">
        <v>422.29489135742199</v>
      </c>
      <c r="HS235">
        <v>559.37213134765602</v>
      </c>
      <c r="HT235">
        <v>486.62344360351602</v>
      </c>
      <c r="HU235">
        <v>319.63027954101602</v>
      </c>
      <c r="HV235">
        <v>451.26852416992199</v>
      </c>
      <c r="HW235">
        <v>308.40823364257801</v>
      </c>
      <c r="HX235">
        <v>257.55322265625</v>
      </c>
      <c r="HY235">
        <v>150.36567687988301</v>
      </c>
      <c r="HZ235">
        <v>53.907138824462898</v>
      </c>
      <c r="IA235">
        <v>825.93133544921898</v>
      </c>
      <c r="IB235">
        <v>601.86083984375</v>
      </c>
      <c r="IC235">
        <v>187.41958618164099</v>
      </c>
      <c r="ID235">
        <v>237.13259887695301</v>
      </c>
      <c r="IE235">
        <v>1572.51013183594</v>
      </c>
      <c r="IF235">
        <v>2125.5654296875</v>
      </c>
      <c r="IG235">
        <v>144.04808044433599</v>
      </c>
      <c r="IH235">
        <v>239.78782653808599</v>
      </c>
      <c r="II235">
        <v>991.07781982421898</v>
      </c>
      <c r="IJ235">
        <v>646.95904541015602</v>
      </c>
      <c r="IK235">
        <v>955.99188232421898</v>
      </c>
      <c r="IL235">
        <v>851.54742431640602</v>
      </c>
      <c r="IM235">
        <v>552.85089111328102</v>
      </c>
      <c r="IN235">
        <v>742.64294433593795</v>
      </c>
      <c r="IO235">
        <v>1117.65490722656</v>
      </c>
      <c r="IP235">
        <v>1145.93627929688</v>
      </c>
      <c r="IQ235">
        <v>959.95501708984398</v>
      </c>
      <c r="IR235">
        <v>1179.18200683594</v>
      </c>
      <c r="IS235">
        <v>1028.62915039063</v>
      </c>
      <c r="IT235">
        <v>874.62805175781295</v>
      </c>
      <c r="IU235">
        <v>330.12362670898398</v>
      </c>
      <c r="IV235">
        <v>12.1411218643188</v>
      </c>
      <c r="IW235">
        <v>143.80131530761699</v>
      </c>
      <c r="IX235">
        <v>957.24334716796898</v>
      </c>
      <c r="IY235">
        <v>179.16520690918</v>
      </c>
      <c r="IZ235">
        <v>258.96640014648398</v>
      </c>
      <c r="JA235">
        <v>1075.07556152344</v>
      </c>
      <c r="JB235">
        <v>1012.88513183594</v>
      </c>
      <c r="JC235">
        <v>54.908382415771499</v>
      </c>
      <c r="JD235">
        <v>20.0865173339844</v>
      </c>
      <c r="JE235">
        <v>212.04846191406301</v>
      </c>
      <c r="JF235">
        <v>778.18524169921898</v>
      </c>
      <c r="JG235">
        <v>737.59997558593795</v>
      </c>
      <c r="JH235">
        <v>648.48663330078102</v>
      </c>
      <c r="JI235">
        <v>624.13488769531295</v>
      </c>
      <c r="JJ235">
        <v>243.24143981933599</v>
      </c>
      <c r="JK235">
        <v>132.54429626464801</v>
      </c>
      <c r="JL235">
        <v>290.31362915039102</v>
      </c>
      <c r="JM235">
        <v>330.53277587890602</v>
      </c>
      <c r="JN235">
        <v>130.48974609375</v>
      </c>
      <c r="JO235">
        <v>139.21852111816401</v>
      </c>
      <c r="JP235">
        <v>330.19036865234398</v>
      </c>
      <c r="JQ235">
        <v>327.34490966796898</v>
      </c>
      <c r="JR235">
        <v>669.927734375</v>
      </c>
      <c r="JS235">
        <v>0.58159601688384999</v>
      </c>
      <c r="JT235">
        <v>883.73840332031295</v>
      </c>
      <c r="JU235">
        <v>190.63768005371099</v>
      </c>
      <c r="JV235">
        <v>188.96139526367199</v>
      </c>
      <c r="JW235">
        <v>181.97952270507801</v>
      </c>
      <c r="JX235">
        <v>187.56594848632801</v>
      </c>
      <c r="JY235">
        <v>381.53408813476602</v>
      </c>
      <c r="JZ235">
        <v>36.463588714599602</v>
      </c>
      <c r="KA235">
        <v>31.745609283447301</v>
      </c>
      <c r="KB235">
        <v>195.47755432128901</v>
      </c>
      <c r="KC235">
        <v>564.05017089843795</v>
      </c>
      <c r="KD235">
        <v>66.2645263671875</v>
      </c>
      <c r="KE235">
        <v>865.45062255859398</v>
      </c>
      <c r="KF235">
        <v>274.68234252929699</v>
      </c>
      <c r="KG235">
        <v>243.85026550293</v>
      </c>
      <c r="KH235">
        <v>70.304061889648395</v>
      </c>
      <c r="KI235">
        <v>158.211990356445</v>
      </c>
      <c r="KJ235">
        <v>101.910285949707</v>
      </c>
      <c r="KK235">
        <v>1437.55310058594</v>
      </c>
      <c r="KL235">
        <v>67.921569824218807</v>
      </c>
      <c r="KM235">
        <f>MATCH(A235,[1]ADOS!$G:$G,0)</f>
        <v>248</v>
      </c>
      <c r="KN235" t="str">
        <f>INDEX([1]ADOS!$H:$H,KM235)</f>
        <v xml:space="preserve">NO DSM_IV questions 4a/4b is no and not atypical </v>
      </c>
      <c r="KO235" t="e">
        <f t="shared" si="9"/>
        <v>#VALUE!</v>
      </c>
      <c r="KP235">
        <f t="shared" si="10"/>
        <v>0</v>
      </c>
      <c r="KQ235">
        <v>0</v>
      </c>
      <c r="KR235" t="str">
        <f>INDEX([1]ADOS!$I:$I,KM235)</f>
        <v>Male</v>
      </c>
      <c r="KS235">
        <v>38</v>
      </c>
      <c r="KT235">
        <f t="shared" si="11"/>
        <v>1</v>
      </c>
      <c r="KU235">
        <v>25</v>
      </c>
      <c r="KV235">
        <v>365</v>
      </c>
    </row>
    <row r="236" spans="1:308" ht="15.5" x14ac:dyDescent="0.35">
      <c r="A236" s="1">
        <v>726790</v>
      </c>
      <c r="B236" s="1" t="s">
        <v>7</v>
      </c>
      <c r="C236">
        <v>5.2958307266235396</v>
      </c>
      <c r="D236">
        <v>3.49982738494873</v>
      </c>
      <c r="E236">
        <v>2.9540228843689</v>
      </c>
      <c r="F236">
        <v>3.8533833026886</v>
      </c>
      <c r="G236">
        <v>5.2855334281921396</v>
      </c>
      <c r="H236">
        <v>4.3507862091064498</v>
      </c>
      <c r="I236">
        <v>4.3416023254394496</v>
      </c>
      <c r="J236">
        <v>4.05902051925659</v>
      </c>
      <c r="K236">
        <v>4.0234508514404297</v>
      </c>
      <c r="L236">
        <v>3.4859318733215301</v>
      </c>
      <c r="M236">
        <v>2.9828672409057599</v>
      </c>
      <c r="N236">
        <v>4.3729009628295898</v>
      </c>
      <c r="O236">
        <v>4.7917137145996103</v>
      </c>
      <c r="P236">
        <v>4.6857314109802299</v>
      </c>
      <c r="Q236">
        <v>4.5645875930786097</v>
      </c>
      <c r="R236">
        <v>4.1404013633728001</v>
      </c>
      <c r="S236">
        <v>4.97875928878784</v>
      </c>
      <c r="T236">
        <v>5.2586746215820304</v>
      </c>
      <c r="U236">
        <v>3.9185433387756299</v>
      </c>
      <c r="V236">
        <v>2.73322582244873</v>
      </c>
      <c r="W236">
        <v>4.0606017112731898</v>
      </c>
      <c r="X236">
        <v>3.5178053379058798</v>
      </c>
      <c r="Y236">
        <v>3.8578128814697301</v>
      </c>
      <c r="Z236">
        <v>4.2008533477783203</v>
      </c>
      <c r="AA236">
        <v>4.2828350067138699</v>
      </c>
      <c r="AB236">
        <v>4.28112697601318</v>
      </c>
      <c r="AC236">
        <v>3.2087221145629901</v>
      </c>
      <c r="AD236">
        <v>2.9583268165588401</v>
      </c>
      <c r="AE236">
        <v>3.4985554218292201</v>
      </c>
      <c r="AF236">
        <v>4.0929760932922399</v>
      </c>
      <c r="AG236">
        <v>4.5107111930847203</v>
      </c>
      <c r="AH236">
        <v>4.2332091331481898</v>
      </c>
      <c r="AI236">
        <v>2.8421220779418901</v>
      </c>
      <c r="AJ236">
        <v>3.3571460247039799</v>
      </c>
      <c r="AK236">
        <v>3.5487983226776101</v>
      </c>
      <c r="AL236">
        <v>3.0577435493469198</v>
      </c>
      <c r="AM236">
        <v>4.47979688644409</v>
      </c>
      <c r="AN236">
        <v>4.7864632606506401</v>
      </c>
      <c r="AO236">
        <v>4.2650933265686</v>
      </c>
      <c r="AP236">
        <v>4.5862073898315403</v>
      </c>
      <c r="AQ236">
        <v>3.3266859054565399</v>
      </c>
      <c r="AR236">
        <v>3.1046671867370601</v>
      </c>
      <c r="AS236">
        <v>4.3352174758911097</v>
      </c>
      <c r="AT236">
        <v>3.3040175437927202</v>
      </c>
      <c r="AU236">
        <v>2.5726885795593302</v>
      </c>
      <c r="AV236">
        <v>3.56735038757324</v>
      </c>
      <c r="AW236">
        <v>4.1960859298706099</v>
      </c>
      <c r="AX236">
        <v>3.71357297897339</v>
      </c>
      <c r="AY236">
        <v>4.6981182098388699</v>
      </c>
      <c r="AZ236">
        <v>3.9053769111633301</v>
      </c>
      <c r="BA236">
        <v>2.8785591125488299</v>
      </c>
      <c r="BB236">
        <v>3.9544692039489702</v>
      </c>
      <c r="BC236">
        <v>4.3972835540771502</v>
      </c>
      <c r="BD236">
        <v>3.7800858020782502</v>
      </c>
      <c r="BE236">
        <v>5.3328819274902299</v>
      </c>
      <c r="BF236">
        <v>3.1014347076415998</v>
      </c>
      <c r="BG236">
        <v>3.3348352909088099</v>
      </c>
      <c r="BH236">
        <v>2.4817364215850799</v>
      </c>
      <c r="BI236">
        <v>4.0405750274658203</v>
      </c>
      <c r="BJ236">
        <v>3.6857604980468799</v>
      </c>
      <c r="BK236">
        <v>3.5854742527008101</v>
      </c>
      <c r="BL236">
        <v>5.4183850288391104</v>
      </c>
      <c r="BM236">
        <v>3.75105500221252</v>
      </c>
      <c r="BN236">
        <v>4.1693873405456499</v>
      </c>
      <c r="BO236">
        <v>3.3515722751617401</v>
      </c>
      <c r="BP236">
        <v>3.2005517482757599</v>
      </c>
      <c r="BQ236">
        <v>3.20554423332214</v>
      </c>
      <c r="BR236">
        <v>3.63058233261108</v>
      </c>
      <c r="BS236">
        <v>3.4657716751098602</v>
      </c>
      <c r="BT236">
        <v>4.5754504203796396</v>
      </c>
      <c r="BU236">
        <v>4.1372871398925799</v>
      </c>
      <c r="BV236">
        <v>4.9019861221313503</v>
      </c>
      <c r="BW236">
        <v>3.3288254737853999</v>
      </c>
      <c r="BX236">
        <v>2.6347525119781499</v>
      </c>
      <c r="BY236">
        <v>5.1663188934326199</v>
      </c>
      <c r="BZ236">
        <v>3.5613694190978999</v>
      </c>
      <c r="CA236">
        <v>3.0126519203186</v>
      </c>
      <c r="CB236">
        <v>3.9303686618804901</v>
      </c>
      <c r="CC236">
        <v>5.2774553298950204</v>
      </c>
      <c r="CD236">
        <v>4.6873521804809597</v>
      </c>
      <c r="CE236">
        <v>4.4929370880126998</v>
      </c>
      <c r="CF236">
        <v>3.9166858196258501</v>
      </c>
      <c r="CG236">
        <v>4.0360016822814897</v>
      </c>
      <c r="CH236">
        <v>3.3927927017211901</v>
      </c>
      <c r="CI236">
        <v>3.0820467472076398</v>
      </c>
      <c r="CJ236">
        <v>4.4775571823120099</v>
      </c>
      <c r="CK236">
        <v>4.7487387657165501</v>
      </c>
      <c r="CL236">
        <v>4.8375663757324201</v>
      </c>
      <c r="CM236">
        <v>4.1045546531677299</v>
      </c>
      <c r="CN236">
        <v>4.1122617721557599</v>
      </c>
      <c r="CO236">
        <v>5.1934924125671396</v>
      </c>
      <c r="CP236">
        <v>6.2661514282226598</v>
      </c>
      <c r="CQ236">
        <v>3.9870843887329102</v>
      </c>
      <c r="CR236">
        <v>2.65368723869324</v>
      </c>
      <c r="CS236">
        <v>3.8801212310790998</v>
      </c>
      <c r="CT236">
        <v>3.6734364032745401</v>
      </c>
      <c r="CU236">
        <v>3.4530410766601598</v>
      </c>
      <c r="CV236">
        <v>4.8375620841979998</v>
      </c>
      <c r="CW236">
        <v>4.62538862228394</v>
      </c>
      <c r="CX236">
        <v>4.2625474929809597</v>
      </c>
      <c r="CY236">
        <v>3.4816246032714799</v>
      </c>
      <c r="CZ236">
        <v>3.4298739433288601</v>
      </c>
      <c r="DA236">
        <v>2.9979021549224898</v>
      </c>
      <c r="DB236">
        <v>4.0330853462219203</v>
      </c>
      <c r="DC236">
        <v>4.7794680595398003</v>
      </c>
      <c r="DD236">
        <v>4.3474459648132298</v>
      </c>
      <c r="DE236">
        <v>3.3772964477539098</v>
      </c>
      <c r="DF236">
        <v>4.1815862655639702</v>
      </c>
      <c r="DG236">
        <v>4.10205125808716</v>
      </c>
      <c r="DH236">
        <v>3.7813336849212602</v>
      </c>
      <c r="DI236">
        <v>4.2981071472168004</v>
      </c>
      <c r="DJ236">
        <v>4.66225290298462</v>
      </c>
      <c r="DK236">
        <v>4.1889181137084996</v>
      </c>
      <c r="DL236">
        <v>4.2836103439331099</v>
      </c>
      <c r="DM236">
        <v>3.4060642719268799</v>
      </c>
      <c r="DN236">
        <v>3.2125179767608598</v>
      </c>
      <c r="DO236">
        <v>4.6150374412536603</v>
      </c>
      <c r="DP236">
        <v>3.4957182407379199</v>
      </c>
      <c r="DQ236">
        <v>3.0436282157897998</v>
      </c>
      <c r="DR236">
        <v>3.7659180164337198</v>
      </c>
      <c r="DS236">
        <v>5.32249212265015</v>
      </c>
      <c r="DT236">
        <v>4.2025847434997603</v>
      </c>
      <c r="DU236">
        <v>4.7521929740905797</v>
      </c>
      <c r="DV236">
        <v>3.7109386920928999</v>
      </c>
      <c r="DW236">
        <v>3.0622828006744398</v>
      </c>
      <c r="DX236">
        <v>3.7829320430755602</v>
      </c>
      <c r="DY236">
        <v>4.47882127761841</v>
      </c>
      <c r="DZ236">
        <v>3.7864832878112802</v>
      </c>
      <c r="EA236">
        <v>4.6947827339172399</v>
      </c>
      <c r="EB236">
        <v>3.1866152286529501</v>
      </c>
      <c r="EC236">
        <v>3.2117755413055402</v>
      </c>
      <c r="ED236">
        <v>2.7555596828460698</v>
      </c>
      <c r="EE236">
        <v>4.25929832458496</v>
      </c>
      <c r="EF236">
        <v>3.6493010520935099</v>
      </c>
      <c r="EG236">
        <v>3.7481462955474898</v>
      </c>
      <c r="EH236">
        <v>4.8361067771911603</v>
      </c>
      <c r="EI236">
        <v>4.3048973083496103</v>
      </c>
      <c r="EJ236">
        <v>4.5629014968872097</v>
      </c>
      <c r="EK236">
        <v>3.3779284954071001</v>
      </c>
      <c r="EL236">
        <v>3.2851855754852299</v>
      </c>
      <c r="EM236">
        <v>3.3626117706298801</v>
      </c>
      <c r="EN236">
        <v>3.8710701465606698</v>
      </c>
      <c r="EO236">
        <v>2.3243350982665998</v>
      </c>
      <c r="EP236">
        <v>4.7188768386840803</v>
      </c>
      <c r="EQ236">
        <v>4.00044965744019</v>
      </c>
      <c r="ER236">
        <v>4.5892071723937997</v>
      </c>
      <c r="ES236">
        <v>3.8709132671356201</v>
      </c>
      <c r="ET236">
        <v>3.31797218322754</v>
      </c>
      <c r="EU236">
        <v>279.36349487304699</v>
      </c>
      <c r="EV236">
        <v>446.75427246093801</v>
      </c>
      <c r="EW236">
        <v>576.84375</v>
      </c>
      <c r="EX236">
        <v>457.62338256835898</v>
      </c>
      <c r="EY236">
        <v>284.87197875976602</v>
      </c>
      <c r="EZ236">
        <v>531.61706542968795</v>
      </c>
      <c r="FA236">
        <v>288.95703125</v>
      </c>
      <c r="FB236">
        <v>334.29782104492199</v>
      </c>
      <c r="FC236">
        <v>148.47872924804699</v>
      </c>
      <c r="FD236">
        <v>58.535652160644503</v>
      </c>
      <c r="FE236">
        <v>625.90740966796898</v>
      </c>
      <c r="FF236">
        <v>511.65682983398398</v>
      </c>
      <c r="FG236">
        <v>203.485763549805</v>
      </c>
      <c r="FH236">
        <v>410.02331542968801</v>
      </c>
      <c r="FI236">
        <v>1532.58740234375</v>
      </c>
      <c r="FJ236">
        <v>1743.81115722656</v>
      </c>
      <c r="FK236">
        <v>167.25668334960901</v>
      </c>
      <c r="FL236">
        <v>196.35305786132801</v>
      </c>
      <c r="FM236">
        <v>1029.7568359375</v>
      </c>
      <c r="FN236">
        <v>514.02111816406295</v>
      </c>
      <c r="FO236">
        <v>778.26654052734398</v>
      </c>
      <c r="FP236">
        <v>964.34808349609398</v>
      </c>
      <c r="FQ236">
        <v>410.988037109375</v>
      </c>
      <c r="FR236">
        <v>753.83752441406295</v>
      </c>
      <c r="FS236">
        <v>977.22613525390602</v>
      </c>
      <c r="FT236">
        <v>816.59710693359398</v>
      </c>
      <c r="FU236">
        <v>910.02337646484398</v>
      </c>
      <c r="FV236">
        <v>863.89581298828102</v>
      </c>
      <c r="FW236">
        <v>962.27404785156295</v>
      </c>
      <c r="FX236">
        <v>1194.55444335938</v>
      </c>
      <c r="FY236">
        <v>500.352294921875</v>
      </c>
      <c r="FZ236">
        <v>10.4331150054932</v>
      </c>
      <c r="GA236">
        <v>150.6865234375</v>
      </c>
      <c r="GB236">
        <v>760.366943359375</v>
      </c>
      <c r="GC236">
        <v>209.37309265136699</v>
      </c>
      <c r="GD236">
        <v>199.13418579101599</v>
      </c>
      <c r="GE236">
        <v>819.0107421875</v>
      </c>
      <c r="GF236">
        <v>881.93835449218795</v>
      </c>
      <c r="GG236">
        <v>69.723915100097699</v>
      </c>
      <c r="GH236">
        <v>39.897342681884801</v>
      </c>
      <c r="GI236">
        <v>209.68240356445301</v>
      </c>
      <c r="GJ236">
        <v>732.54608154296898</v>
      </c>
      <c r="GK236">
        <v>622.00323486328102</v>
      </c>
      <c r="GL236">
        <v>590.65460205078102</v>
      </c>
      <c r="GM236">
        <v>567.96063232421898</v>
      </c>
      <c r="GN236">
        <v>224.10105895996099</v>
      </c>
      <c r="GO236">
        <v>110.90666961669901</v>
      </c>
      <c r="GP236">
        <v>328.45031738281301</v>
      </c>
      <c r="GQ236">
        <v>361.35797119140602</v>
      </c>
      <c r="GR236">
        <v>161.51484680175801</v>
      </c>
      <c r="GS236">
        <v>48.436447143554702</v>
      </c>
      <c r="GT236">
        <v>298.31384277343801</v>
      </c>
      <c r="GU236">
        <v>274.22570800781301</v>
      </c>
      <c r="GV236">
        <v>441.39968872070301</v>
      </c>
      <c r="GW236">
        <v>0.75391995906829801</v>
      </c>
      <c r="GX236">
        <v>953.41394042968795</v>
      </c>
      <c r="GY236">
        <v>141.53347778320301</v>
      </c>
      <c r="GZ236">
        <v>300.56579589843801</v>
      </c>
      <c r="HA236">
        <v>128.25042724609401</v>
      </c>
      <c r="HB236">
        <v>111.54473876953099</v>
      </c>
      <c r="HC236">
        <v>431.49554443359398</v>
      </c>
      <c r="HD236">
        <v>51.434627532958999</v>
      </c>
      <c r="HE236">
        <v>32.9779243469238</v>
      </c>
      <c r="HF236">
        <v>229.33724975585901</v>
      </c>
      <c r="HG236">
        <v>511.08395385742199</v>
      </c>
      <c r="HH236">
        <v>76.564727783203097</v>
      </c>
      <c r="HI236">
        <v>557.049072265625</v>
      </c>
      <c r="HJ236">
        <v>189.50079345703099</v>
      </c>
      <c r="HK236">
        <v>244.09623718261699</v>
      </c>
      <c r="HL236">
        <v>76.449630737304702</v>
      </c>
      <c r="HM236">
        <v>188.04821777343801</v>
      </c>
      <c r="HN236">
        <v>48.524139404296903</v>
      </c>
      <c r="HO236">
        <v>948.57659912109398</v>
      </c>
      <c r="HP236">
        <v>51.644638061523402</v>
      </c>
      <c r="HQ236">
        <v>225.678466796875</v>
      </c>
      <c r="HR236">
        <v>388.97357177734398</v>
      </c>
      <c r="HS236">
        <v>385.85842895507801</v>
      </c>
      <c r="HT236">
        <v>389.30014038085898</v>
      </c>
      <c r="HU236">
        <v>313.14157104492199</v>
      </c>
      <c r="HV236">
        <v>659.08215332031295</v>
      </c>
      <c r="HW236">
        <v>263.38015747070301</v>
      </c>
      <c r="HX236">
        <v>380.97994995117199</v>
      </c>
      <c r="HY236">
        <v>111.80500793457</v>
      </c>
      <c r="HZ236">
        <v>51.272987365722699</v>
      </c>
      <c r="IA236">
        <v>681.20965576171898</v>
      </c>
      <c r="IB236">
        <v>660.19439697265602</v>
      </c>
      <c r="IC236">
        <v>205.90545654296901</v>
      </c>
      <c r="ID236">
        <v>406.90734863281301</v>
      </c>
      <c r="IE236">
        <v>1692.01550292969</v>
      </c>
      <c r="IF236">
        <v>2244.84985351563</v>
      </c>
      <c r="IG236">
        <v>131.78045654296901</v>
      </c>
      <c r="IH236">
        <v>245.87306213378901</v>
      </c>
      <c r="II236">
        <v>892.70446777343795</v>
      </c>
      <c r="IJ236">
        <v>462.59661865234398</v>
      </c>
      <c r="IK236">
        <v>583.80230712890602</v>
      </c>
      <c r="IL236">
        <v>1125.37097167969</v>
      </c>
      <c r="IM236">
        <v>432.85964965820301</v>
      </c>
      <c r="IN236">
        <v>721.70263671875</v>
      </c>
      <c r="IO236">
        <v>1056.1025390625</v>
      </c>
      <c r="IP236">
        <v>771.33673095703102</v>
      </c>
      <c r="IQ236">
        <v>551.98309326171898</v>
      </c>
      <c r="IR236">
        <v>694.697509765625</v>
      </c>
      <c r="IS236">
        <v>983.00500488281295</v>
      </c>
      <c r="IT236">
        <v>988.9228515625</v>
      </c>
      <c r="IU236">
        <v>373.86737060546898</v>
      </c>
      <c r="IV236">
        <v>13.8761863708496</v>
      </c>
      <c r="IW236">
        <v>114.02725982666</v>
      </c>
      <c r="IX236">
        <v>942.54846191406295</v>
      </c>
      <c r="IY236">
        <v>199.89378356933599</v>
      </c>
      <c r="IZ236">
        <v>141.27420043945301</v>
      </c>
      <c r="JA236">
        <v>794.75299072265602</v>
      </c>
      <c r="JB236">
        <v>909.9111328125</v>
      </c>
      <c r="JC236">
        <v>56.176048278808601</v>
      </c>
      <c r="JD236">
        <v>16.421819686889702</v>
      </c>
      <c r="JE236">
        <v>146.99914550781301</v>
      </c>
      <c r="JF236">
        <v>732.30279541015602</v>
      </c>
      <c r="JG236">
        <v>649.52508544921898</v>
      </c>
      <c r="JH236">
        <v>574.38830566406295</v>
      </c>
      <c r="JI236">
        <v>615.917724609375</v>
      </c>
      <c r="JJ236">
        <v>249.44544982910199</v>
      </c>
      <c r="JK236">
        <v>96.312805175781307</v>
      </c>
      <c r="JL236">
        <v>302.25671386718801</v>
      </c>
      <c r="JM236">
        <v>300.22918701171898</v>
      </c>
      <c r="JN236">
        <v>117.92694091796901</v>
      </c>
      <c r="JO236">
        <v>51.256240844726598</v>
      </c>
      <c r="JP236">
        <v>360.63095092773398</v>
      </c>
      <c r="JQ236">
        <v>276.56506347656301</v>
      </c>
      <c r="JR236">
        <v>654.47064208984398</v>
      </c>
      <c r="JS236">
        <v>0.15276500582694999</v>
      </c>
      <c r="JT236">
        <v>627.05224609375</v>
      </c>
      <c r="JU236">
        <v>137.37066650390599</v>
      </c>
      <c r="JV236">
        <v>271.99920654296898</v>
      </c>
      <c r="JW236">
        <v>74.751060485839801</v>
      </c>
      <c r="JX236">
        <v>143.408447265625</v>
      </c>
      <c r="JY236">
        <v>363.19091796875</v>
      </c>
      <c r="JZ236">
        <v>36.985034942627003</v>
      </c>
      <c r="KA236">
        <v>33.379978179931598</v>
      </c>
      <c r="KB236">
        <v>186.74671936035199</v>
      </c>
      <c r="KC236">
        <v>552.52508544921898</v>
      </c>
      <c r="KD236">
        <v>68.347175598144503</v>
      </c>
      <c r="KE236">
        <v>343.20578002929699</v>
      </c>
      <c r="KF236">
        <v>501.13381958007801</v>
      </c>
      <c r="KG236">
        <v>233.63774108886699</v>
      </c>
      <c r="KH236">
        <v>51.407825469970703</v>
      </c>
      <c r="KI236">
        <v>176.64097595214801</v>
      </c>
      <c r="KJ236">
        <v>106.036987304688</v>
      </c>
      <c r="KK236">
        <v>1124.92724609375</v>
      </c>
      <c r="KL236">
        <v>33.365840911865199</v>
      </c>
      <c r="KM236">
        <f>MATCH(A236,[1]ADOS!$G:$G,0)</f>
        <v>377</v>
      </c>
      <c r="KN236" t="str">
        <f>INDEX([1]ADOS!$H:$H,KM236)</f>
        <v xml:space="preserve">NO DSM_IV questions 4a/4b is no and not atypical </v>
      </c>
      <c r="KO236" t="e">
        <f t="shared" si="9"/>
        <v>#VALUE!</v>
      </c>
      <c r="KP236">
        <f t="shared" si="10"/>
        <v>0</v>
      </c>
      <c r="KQ236">
        <v>0</v>
      </c>
      <c r="KR236" t="str">
        <f>INDEX([1]ADOS!$I:$I,KM236)</f>
        <v>Male</v>
      </c>
      <c r="KS236">
        <v>38</v>
      </c>
      <c r="KT236">
        <f t="shared" si="11"/>
        <v>1</v>
      </c>
      <c r="KU236">
        <v>25</v>
      </c>
      <c r="KV236">
        <v>365</v>
      </c>
    </row>
    <row r="237" spans="1:308" ht="15.5" x14ac:dyDescent="0.35">
      <c r="A237" s="1">
        <v>728124</v>
      </c>
      <c r="B237" s="1" t="s">
        <v>7</v>
      </c>
      <c r="C237">
        <v>5.9709415435790998</v>
      </c>
      <c r="D237">
        <v>4.1076841354370099</v>
      </c>
      <c r="E237">
        <v>3.1406610012054399</v>
      </c>
      <c r="F237">
        <v>4.1429090499877903</v>
      </c>
      <c r="G237">
        <v>5.8821368217468297</v>
      </c>
      <c r="H237">
        <v>4.4868788719177299</v>
      </c>
      <c r="I237">
        <v>4.4071002006530797</v>
      </c>
      <c r="J237">
        <v>4.0651707649231001</v>
      </c>
      <c r="K237">
        <v>4.4685306549072301</v>
      </c>
      <c r="L237">
        <v>3.5063173770904501</v>
      </c>
      <c r="M237">
        <v>3.90797019004822</v>
      </c>
      <c r="N237">
        <v>4.77274513244629</v>
      </c>
      <c r="O237">
        <v>5.08561134338379</v>
      </c>
      <c r="P237">
        <v>4.6376156806945801</v>
      </c>
      <c r="Q237">
        <v>5.3326039314270002</v>
      </c>
      <c r="R237">
        <v>5.2044272422790501</v>
      </c>
      <c r="S237">
        <v>5.2134265899658203</v>
      </c>
      <c r="T237">
        <v>6.6269288063049299</v>
      </c>
      <c r="U237">
        <v>4.1577172279357901</v>
      </c>
      <c r="V237">
        <v>3.5449340343475302</v>
      </c>
      <c r="W237">
        <v>4.2538003921508798</v>
      </c>
      <c r="X237">
        <v>4.3656334877014196</v>
      </c>
      <c r="Y237">
        <v>3.6438248157501198</v>
      </c>
      <c r="Z237">
        <v>5.0722069740295401</v>
      </c>
      <c r="AA237">
        <v>5.1971535682678196</v>
      </c>
      <c r="AB237">
        <v>4.8580985069274902</v>
      </c>
      <c r="AC237">
        <v>4.1902394294738796</v>
      </c>
      <c r="AD237">
        <v>3.3352282047271702</v>
      </c>
      <c r="AE237">
        <v>3.7645070552825901</v>
      </c>
      <c r="AF237">
        <v>4.6934337615966797</v>
      </c>
      <c r="AG237">
        <v>5.4669075012206996</v>
      </c>
      <c r="AH237">
        <v>4.2508649826049796</v>
      </c>
      <c r="AI237">
        <v>3.7470371723175102</v>
      </c>
      <c r="AJ237">
        <v>4.63885450363159</v>
      </c>
      <c r="AK237">
        <v>4.4507064819335902</v>
      </c>
      <c r="AL237">
        <v>4.54660892486572</v>
      </c>
      <c r="AM237">
        <v>4.55474805831909</v>
      </c>
      <c r="AN237">
        <v>5.0354080200195304</v>
      </c>
      <c r="AO237">
        <v>4.6078066825866699</v>
      </c>
      <c r="AP237">
        <v>4.3023319244384801</v>
      </c>
      <c r="AQ237">
        <v>3.5007746219635001</v>
      </c>
      <c r="AR237">
        <v>3.5531594753265399</v>
      </c>
      <c r="AS237">
        <v>4.3018231391906703</v>
      </c>
      <c r="AT237">
        <v>3.8336310386657702</v>
      </c>
      <c r="AU237">
        <v>2.6554610729217498</v>
      </c>
      <c r="AV237">
        <v>3.8513214588165301</v>
      </c>
      <c r="AW237">
        <v>5.7492623329162598</v>
      </c>
      <c r="AX237">
        <v>4.2088122367858896</v>
      </c>
      <c r="AY237">
        <v>4.6751441955566397</v>
      </c>
      <c r="AZ237">
        <v>4.12664747238159</v>
      </c>
      <c r="BA237">
        <v>3.9385457038879399</v>
      </c>
      <c r="BB237">
        <v>4.2077126502990696</v>
      </c>
      <c r="BC237">
        <v>4.7501330375671396</v>
      </c>
      <c r="BD237">
        <v>4.4049324989318901</v>
      </c>
      <c r="BE237">
        <v>6.18442726135254</v>
      </c>
      <c r="BF237">
        <v>3.9311063289642298</v>
      </c>
      <c r="BG237">
        <v>3.2132432460784899</v>
      </c>
      <c r="BH237">
        <v>3.4211006164550799</v>
      </c>
      <c r="BI237">
        <v>3.7614905834197998</v>
      </c>
      <c r="BJ237">
        <v>3.9030838012695299</v>
      </c>
      <c r="BK237">
        <v>4.0169515609741202</v>
      </c>
      <c r="BL237">
        <v>5.2017583847045898</v>
      </c>
      <c r="BM237">
        <v>4.7197108268737802</v>
      </c>
      <c r="BN237">
        <v>4.5194077491760298</v>
      </c>
      <c r="BO237">
        <v>4.1253223419189498</v>
      </c>
      <c r="BP237">
        <v>3.2684957981109601</v>
      </c>
      <c r="BQ237">
        <v>3.5069963932037398</v>
      </c>
      <c r="BR237">
        <v>3.8437862396240199</v>
      </c>
      <c r="BS237">
        <v>3.4667649269103999</v>
      </c>
      <c r="BT237">
        <v>5.0044856071472203</v>
      </c>
      <c r="BU237">
        <v>4.7974290847778303</v>
      </c>
      <c r="BV237">
        <v>5.0904130935668901</v>
      </c>
      <c r="BW237">
        <v>4.0691428184509304</v>
      </c>
      <c r="BX237">
        <v>3.8320827484130899</v>
      </c>
      <c r="BY237">
        <v>5.2073411941528303</v>
      </c>
      <c r="BZ237">
        <v>4.5835642814636204</v>
      </c>
      <c r="CA237">
        <v>3.37346243858337</v>
      </c>
      <c r="CB237">
        <v>4.3804435729980504</v>
      </c>
      <c r="CC237">
        <v>5.2239327430725098</v>
      </c>
      <c r="CD237">
        <v>4.6813278198242196</v>
      </c>
      <c r="CE237">
        <v>4.29278612136841</v>
      </c>
      <c r="CF237">
        <v>3.7546031475067099</v>
      </c>
      <c r="CG237">
        <v>4.2410850524902299</v>
      </c>
      <c r="CH237">
        <v>3.7644121646881099</v>
      </c>
      <c r="CI237">
        <v>4.0154471397399902</v>
      </c>
      <c r="CJ237">
        <v>4.8096628189086896</v>
      </c>
      <c r="CK237">
        <v>5.2622022628784197</v>
      </c>
      <c r="CL237">
        <v>4.3748216629028303</v>
      </c>
      <c r="CM237">
        <v>4.8602108955383301</v>
      </c>
      <c r="CN237">
        <v>4.8937535285949698</v>
      </c>
      <c r="CO237">
        <v>5.79990959167481</v>
      </c>
      <c r="CP237">
        <v>6.9402408599853498</v>
      </c>
      <c r="CQ237">
        <v>4.6252393722534197</v>
      </c>
      <c r="CR237">
        <v>4.0029530525207502</v>
      </c>
      <c r="CS237">
        <v>4.4547767639160201</v>
      </c>
      <c r="CT237">
        <v>4.1159873008728001</v>
      </c>
      <c r="CU237">
        <v>3.6367247104644802</v>
      </c>
      <c r="CV237">
        <v>4.7621502876281703</v>
      </c>
      <c r="CW237">
        <v>4.7866845130920401</v>
      </c>
      <c r="CX237">
        <v>4.6053223609924299</v>
      </c>
      <c r="CY237">
        <v>4.0437250137329102</v>
      </c>
      <c r="CZ237">
        <v>3.5819184780120898</v>
      </c>
      <c r="DA237">
        <v>3.6677148342132599</v>
      </c>
      <c r="DB237">
        <v>4.9927420616149902</v>
      </c>
      <c r="DC237">
        <v>5.486083984375</v>
      </c>
      <c r="DD237">
        <v>4.8371496200561497</v>
      </c>
      <c r="DE237">
        <v>4.2434983253479004</v>
      </c>
      <c r="DF237">
        <v>4.6388444900512704</v>
      </c>
      <c r="DG237">
        <v>4.9108457565307599</v>
      </c>
      <c r="DH237">
        <v>4.45255374908447</v>
      </c>
      <c r="DI237">
        <v>4.9939422607421902</v>
      </c>
      <c r="DJ237">
        <v>5.0582242012023899</v>
      </c>
      <c r="DK237">
        <v>4.5611877441406303</v>
      </c>
      <c r="DL237">
        <v>4.4397039413452202</v>
      </c>
      <c r="DM237">
        <v>3.8685281276702899</v>
      </c>
      <c r="DN237">
        <v>3.7551178932189901</v>
      </c>
      <c r="DO237">
        <v>5.2024693489074698</v>
      </c>
      <c r="DP237">
        <v>3.8951845169067401</v>
      </c>
      <c r="DQ237">
        <v>2.6481785774231001</v>
      </c>
      <c r="DR237">
        <v>4.0871863365173304</v>
      </c>
      <c r="DS237">
        <v>5.6227078437805202</v>
      </c>
      <c r="DT237">
        <v>4.9728407859802299</v>
      </c>
      <c r="DU237">
        <v>5.0454044342040998</v>
      </c>
      <c r="DV237">
        <v>4.8149971961975098</v>
      </c>
      <c r="DW237">
        <v>3.8767623901367201</v>
      </c>
      <c r="DX237">
        <v>3.9914922714233398</v>
      </c>
      <c r="DY237">
        <v>4.1994066238403303</v>
      </c>
      <c r="DZ237">
        <v>4.0929327011108398</v>
      </c>
      <c r="EA237">
        <v>4.7852449417114302</v>
      </c>
      <c r="EB237">
        <v>3.7629771232604998</v>
      </c>
      <c r="EC237">
        <v>3.6265408992767298</v>
      </c>
      <c r="ED237">
        <v>4.3433680534362802</v>
      </c>
      <c r="EE237">
        <v>4.1635651588439897</v>
      </c>
      <c r="EF237">
        <v>3.9646131992340101</v>
      </c>
      <c r="EG237">
        <v>3.9331250190734899</v>
      </c>
      <c r="EH237">
        <v>4.8230285644531303</v>
      </c>
      <c r="EI237">
        <v>4.4046087265014702</v>
      </c>
      <c r="EJ237">
        <v>4.0725960731506401</v>
      </c>
      <c r="EK237">
        <v>4.0304160118103001</v>
      </c>
      <c r="EL237">
        <v>3.1538166999816899</v>
      </c>
      <c r="EM237">
        <v>3.5310959815978999</v>
      </c>
      <c r="EN237">
        <v>3.8178853988647501</v>
      </c>
      <c r="EO237">
        <v>3.5171341896057098</v>
      </c>
      <c r="EP237">
        <v>5.2977881431579599</v>
      </c>
      <c r="EQ237">
        <v>5.0443100929260298</v>
      </c>
      <c r="ER237">
        <v>5.34643459320068</v>
      </c>
      <c r="ES237">
        <v>3.7179949283599898</v>
      </c>
      <c r="ET237">
        <v>4.2116808891296396</v>
      </c>
      <c r="EU237">
        <v>285.73913574218801</v>
      </c>
      <c r="EV237">
        <v>511.88125610351602</v>
      </c>
      <c r="EW237">
        <v>381.94299316406301</v>
      </c>
      <c r="EX237">
        <v>389.96115112304699</v>
      </c>
      <c r="EY237">
        <v>168.72200012207</v>
      </c>
      <c r="EZ237">
        <v>485.57458496093801</v>
      </c>
      <c r="FA237">
        <v>248.63992309570301</v>
      </c>
      <c r="FB237">
        <v>387.81005859375</v>
      </c>
      <c r="FC237">
        <v>98.738380432128906</v>
      </c>
      <c r="FD237">
        <v>56.191814422607401</v>
      </c>
      <c r="FE237">
        <v>646.92541503906295</v>
      </c>
      <c r="FF237">
        <v>626.74505615234398</v>
      </c>
      <c r="FG237">
        <v>123.12473297119099</v>
      </c>
      <c r="FH237">
        <v>473.31793212890602</v>
      </c>
      <c r="FI237">
        <v>1183.1943359375</v>
      </c>
      <c r="FJ237">
        <v>1707.70935058594</v>
      </c>
      <c r="FK237">
        <v>153.36657714843801</v>
      </c>
      <c r="FL237">
        <v>228.98457336425801</v>
      </c>
      <c r="FM237">
        <v>828.707275390625</v>
      </c>
      <c r="FN237">
        <v>561.45684814453102</v>
      </c>
      <c r="FO237">
        <v>820.86950683593795</v>
      </c>
      <c r="FP237">
        <v>1106.34765625</v>
      </c>
      <c r="FQ237">
        <v>371.00305175781301</v>
      </c>
      <c r="FR237">
        <v>778.29870605468795</v>
      </c>
      <c r="FS237">
        <v>1077.63049316406</v>
      </c>
      <c r="FT237">
        <v>850.54052734375</v>
      </c>
      <c r="FU237">
        <v>989.18487548828102</v>
      </c>
      <c r="FV237">
        <v>882.45739746093795</v>
      </c>
      <c r="FW237">
        <v>870.37811279296898</v>
      </c>
      <c r="FX237">
        <v>873.16125488281295</v>
      </c>
      <c r="FY237">
        <v>342.14312744140602</v>
      </c>
      <c r="FZ237">
        <v>8.6265220642089808</v>
      </c>
      <c r="GA237">
        <v>148.902755737305</v>
      </c>
      <c r="GB237">
        <v>803.79595947265602</v>
      </c>
      <c r="GC237">
        <v>220.84349060058599</v>
      </c>
      <c r="GD237">
        <v>291.90808105468801</v>
      </c>
      <c r="GE237">
        <v>576.40515136718795</v>
      </c>
      <c r="GF237">
        <v>805.20593261718795</v>
      </c>
      <c r="GG237">
        <v>47.531833648681598</v>
      </c>
      <c r="GH237">
        <v>16.188005447387699</v>
      </c>
      <c r="GI237">
        <v>164.14970397949199</v>
      </c>
      <c r="GJ237">
        <v>773.64147949218795</v>
      </c>
      <c r="GK237">
        <v>601.475341796875</v>
      </c>
      <c r="GL237">
        <v>552.77722167968795</v>
      </c>
      <c r="GM237">
        <v>509.89654541015602</v>
      </c>
      <c r="GN237">
        <v>174.81950378418</v>
      </c>
      <c r="GO237">
        <v>93.243583679199205</v>
      </c>
      <c r="GP237">
        <v>298.85415649414102</v>
      </c>
      <c r="GQ237">
        <v>306.24212646484398</v>
      </c>
      <c r="GR237">
        <v>134.22305297851599</v>
      </c>
      <c r="GS237">
        <v>117.87947845459</v>
      </c>
      <c r="GT237">
        <v>387.91802978515602</v>
      </c>
      <c r="GU237">
        <v>210.43997192382801</v>
      </c>
      <c r="GV237">
        <v>447.15606689453102</v>
      </c>
      <c r="GW237">
        <v>0.57229197025299094</v>
      </c>
      <c r="GX237">
        <v>809.46911621093795</v>
      </c>
      <c r="GY237">
        <v>145.19049072265599</v>
      </c>
      <c r="GZ237">
        <v>349.17245483398398</v>
      </c>
      <c r="HA237">
        <v>49.8677978515625</v>
      </c>
      <c r="HB237">
        <v>111.407669067383</v>
      </c>
      <c r="HC237">
        <v>353.40267944335898</v>
      </c>
      <c r="HD237">
        <v>33.242904663085902</v>
      </c>
      <c r="HE237">
        <v>34.782035827636697</v>
      </c>
      <c r="HF237">
        <v>172.09304809570301</v>
      </c>
      <c r="HG237">
        <v>623.062744140625</v>
      </c>
      <c r="HH237">
        <v>64.919288635253906</v>
      </c>
      <c r="HI237">
        <v>455.21942138671898</v>
      </c>
      <c r="HJ237">
        <v>153.201583862305</v>
      </c>
      <c r="HK237">
        <v>157.45204162597699</v>
      </c>
      <c r="HL237">
        <v>46.775283813476598</v>
      </c>
      <c r="HM237">
        <v>110.236854553223</v>
      </c>
      <c r="HN237">
        <v>58.288322448730497</v>
      </c>
      <c r="HO237">
        <v>1057.18115234375</v>
      </c>
      <c r="HP237">
        <v>58.7992134094238</v>
      </c>
      <c r="HQ237">
        <v>290.90521240234398</v>
      </c>
      <c r="HR237">
        <v>590.40057373046898</v>
      </c>
      <c r="HS237">
        <v>500.79730224609398</v>
      </c>
      <c r="HT237">
        <v>349.586181640625</v>
      </c>
      <c r="HU237">
        <v>203.71099853515599</v>
      </c>
      <c r="HV237">
        <v>489.13781738281301</v>
      </c>
      <c r="HW237">
        <v>244.18887329101599</v>
      </c>
      <c r="HX237">
        <v>223.706619262695</v>
      </c>
      <c r="HY237">
        <v>115.79086303710901</v>
      </c>
      <c r="HZ237">
        <v>56.221965789794901</v>
      </c>
      <c r="IA237">
        <v>568.96728515625</v>
      </c>
      <c r="IB237">
        <v>573.36181640625</v>
      </c>
      <c r="IC237">
        <v>186.76420593261699</v>
      </c>
      <c r="ID237">
        <v>294.88995361328102</v>
      </c>
      <c r="IE237">
        <v>1223.49255371094</v>
      </c>
      <c r="IF237">
        <v>1807.82531738281</v>
      </c>
      <c r="IG237">
        <v>123.79630279541</v>
      </c>
      <c r="IH237">
        <v>235.94073486328099</v>
      </c>
      <c r="II237">
        <v>1257.70471191406</v>
      </c>
      <c r="IJ237">
        <v>561.80609130859398</v>
      </c>
      <c r="IK237">
        <v>849.37420654296898</v>
      </c>
      <c r="IL237">
        <v>1080.5693359375</v>
      </c>
      <c r="IM237">
        <v>398.59689331054699</v>
      </c>
      <c r="IN237">
        <v>821.74890136718795</v>
      </c>
      <c r="IO237">
        <v>990.42224121093795</v>
      </c>
      <c r="IP237">
        <v>734.90924072265602</v>
      </c>
      <c r="IQ237">
        <v>973.55505371093795</v>
      </c>
      <c r="IR237">
        <v>890.04766845703102</v>
      </c>
      <c r="IS237">
        <v>944.26287841796898</v>
      </c>
      <c r="IT237">
        <v>894.631591796875</v>
      </c>
      <c r="IU237">
        <v>354.91598510742199</v>
      </c>
      <c r="IV237">
        <v>10.8847875595093</v>
      </c>
      <c r="IW237">
        <v>122.43597412109401</v>
      </c>
      <c r="IX237">
        <v>850.03155517578102</v>
      </c>
      <c r="IY237">
        <v>207.26063537597699</v>
      </c>
      <c r="IZ237">
        <v>200.234619140625</v>
      </c>
      <c r="JA237">
        <v>738.00726318359398</v>
      </c>
      <c r="JB237">
        <v>873.19110107421898</v>
      </c>
      <c r="JC237">
        <v>63.713356018066399</v>
      </c>
      <c r="JD237">
        <v>13.181888580322299</v>
      </c>
      <c r="JE237">
        <v>159.75801086425801</v>
      </c>
      <c r="JF237">
        <v>816.12939453125</v>
      </c>
      <c r="JG237">
        <v>529.73101806640602</v>
      </c>
      <c r="JH237">
        <v>465.443359375</v>
      </c>
      <c r="JI237">
        <v>518.77960205078102</v>
      </c>
      <c r="JJ237">
        <v>231.91423034668</v>
      </c>
      <c r="JK237">
        <v>94.019119262695298</v>
      </c>
      <c r="JL237">
        <v>276.12911987304699</v>
      </c>
      <c r="JM237">
        <v>295.92227172851602</v>
      </c>
      <c r="JN237">
        <v>180.67459106445301</v>
      </c>
      <c r="JO237">
        <v>82.418037414550795</v>
      </c>
      <c r="JP237">
        <v>279.42904663085898</v>
      </c>
      <c r="JQ237">
        <v>174.59286499023401</v>
      </c>
      <c r="JR237">
        <v>383.40740966796898</v>
      </c>
      <c r="JS237">
        <v>0.15451699495315599</v>
      </c>
      <c r="JT237">
        <v>639.709228515625</v>
      </c>
      <c r="JU237">
        <v>243.42279052734401</v>
      </c>
      <c r="JV237">
        <v>440.02828979492199</v>
      </c>
      <c r="JW237">
        <v>138.02333068847699</v>
      </c>
      <c r="JX237">
        <v>130.34118652343801</v>
      </c>
      <c r="JY237">
        <v>345.78924560546898</v>
      </c>
      <c r="JZ237">
        <v>55.926395416259801</v>
      </c>
      <c r="KA237">
        <v>41.008529663085902</v>
      </c>
      <c r="KB237">
        <v>154.24694824218801</v>
      </c>
      <c r="KC237">
        <v>538.31793212890602</v>
      </c>
      <c r="KD237">
        <v>80.619117736816406</v>
      </c>
      <c r="KE237">
        <v>309.46737670898398</v>
      </c>
      <c r="KF237">
        <v>218.30117797851599</v>
      </c>
      <c r="KG237">
        <v>247.96879577636699</v>
      </c>
      <c r="KH237">
        <v>63.654369354248097</v>
      </c>
      <c r="KI237">
        <v>146.70185852050801</v>
      </c>
      <c r="KJ237">
        <v>49.108650207519503</v>
      </c>
      <c r="KK237">
        <v>879.33093261718795</v>
      </c>
      <c r="KL237">
        <v>39.082733154296903</v>
      </c>
      <c r="KM237">
        <f>MATCH(A237,[1]ADOS!$G:$G,0)</f>
        <v>304</v>
      </c>
      <c r="KN237" t="str">
        <f>INDEX([1]ADOS!$H:$H,KM237)</f>
        <v xml:space="preserve">NO DSM_IV questions 4a/4b is no and not atypical </v>
      </c>
      <c r="KO237" t="e">
        <f t="shared" si="9"/>
        <v>#VALUE!</v>
      </c>
      <c r="KP237">
        <f t="shared" si="10"/>
        <v>0</v>
      </c>
      <c r="KQ237">
        <v>0</v>
      </c>
      <c r="KR237" t="str">
        <f>INDEX([1]ADOS!$I:$I,KM237)</f>
        <v>Female</v>
      </c>
      <c r="KS237">
        <v>38</v>
      </c>
      <c r="KT237">
        <f t="shared" si="11"/>
        <v>0</v>
      </c>
      <c r="KU237">
        <v>25</v>
      </c>
      <c r="KV237">
        <v>365</v>
      </c>
    </row>
    <row r="238" spans="1:308" ht="15.5" x14ac:dyDescent="0.35">
      <c r="A238" s="1">
        <v>729108</v>
      </c>
      <c r="B238" s="1" t="s">
        <v>7</v>
      </c>
      <c r="C238">
        <v>5.71765184402466</v>
      </c>
      <c r="D238">
        <v>3.5385665893554701</v>
      </c>
      <c r="E238">
        <v>3.4529714584350599</v>
      </c>
      <c r="F238">
        <v>4.5591254234314</v>
      </c>
      <c r="G238">
        <v>5.7972126007080096</v>
      </c>
      <c r="H238">
        <v>5.0774822235107404</v>
      </c>
      <c r="I238">
        <v>4.2944359779357901</v>
      </c>
      <c r="J238">
        <v>4.0567517280578604</v>
      </c>
      <c r="K238">
        <v>4.4983444213867196</v>
      </c>
      <c r="L238">
        <v>3.6216068267822301</v>
      </c>
      <c r="M238">
        <v>3.4040164947509801</v>
      </c>
      <c r="N238">
        <v>4.6249952316284197</v>
      </c>
      <c r="O238">
        <v>5.0570178031921396</v>
      </c>
      <c r="P238">
        <v>4.7634959220886204</v>
      </c>
      <c r="Q238">
        <v>4.9176964759826696</v>
      </c>
      <c r="R238">
        <v>4.8130750656127903</v>
      </c>
      <c r="S238">
        <v>5.8574247360229501</v>
      </c>
      <c r="T238">
        <v>6.5392594337463397</v>
      </c>
      <c r="U238">
        <v>3.8677959442138699</v>
      </c>
      <c r="V238">
        <v>3.31995820999146</v>
      </c>
      <c r="W238">
        <v>4.3767075538635298</v>
      </c>
      <c r="X238">
        <v>3.9474048614502002</v>
      </c>
      <c r="Y238">
        <v>3.9727480411529501</v>
      </c>
      <c r="Z238">
        <v>5.5303645133972203</v>
      </c>
      <c r="AA238">
        <v>5.1354646682739302</v>
      </c>
      <c r="AB238">
        <v>4.6562876701354998</v>
      </c>
      <c r="AC238">
        <v>3.89715600013733</v>
      </c>
      <c r="AD238">
        <v>2.9248135089874299</v>
      </c>
      <c r="AE238">
        <v>3.70139503479004</v>
      </c>
      <c r="AF238">
        <v>4.6810102462768599</v>
      </c>
      <c r="AG238">
        <v>6.0515780448913601</v>
      </c>
      <c r="AH238">
        <v>5.1305422782898003</v>
      </c>
      <c r="AI238">
        <v>3.7621624469757098</v>
      </c>
      <c r="AJ238">
        <v>4.2569522857665998</v>
      </c>
      <c r="AK238">
        <v>5.0515007972717303</v>
      </c>
      <c r="AL238">
        <v>3.7486002445220898</v>
      </c>
      <c r="AM238">
        <v>5.1676549911498997</v>
      </c>
      <c r="AN238">
        <v>5.2755498886108398</v>
      </c>
      <c r="AO238">
        <v>4.1662793159484899</v>
      </c>
      <c r="AP238">
        <v>4.2513313293456996</v>
      </c>
      <c r="AQ238">
        <v>3.74442481994629</v>
      </c>
      <c r="AR238">
        <v>3.64613580703735</v>
      </c>
      <c r="AS238">
        <v>6.2217640876770002</v>
      </c>
      <c r="AT238">
        <v>3.4662344455718999</v>
      </c>
      <c r="AU238">
        <v>2.7425289154052699</v>
      </c>
      <c r="AV238">
        <v>3.8197793960571298</v>
      </c>
      <c r="AW238">
        <v>5.4859352111816397</v>
      </c>
      <c r="AX238">
        <v>4.5839109420776403</v>
      </c>
      <c r="AY238">
        <v>5.0167264938354501</v>
      </c>
      <c r="AZ238">
        <v>4.0892210006713903</v>
      </c>
      <c r="BA238">
        <v>3.64100909233093</v>
      </c>
      <c r="BB238">
        <v>4.3039035797119096</v>
      </c>
      <c r="BC238">
        <v>5.20721483230591</v>
      </c>
      <c r="BD238">
        <v>4.2744235992431596</v>
      </c>
      <c r="BE238">
        <v>5.5015945434570304</v>
      </c>
      <c r="BF238">
        <v>3.7982339859008798</v>
      </c>
      <c r="BG238">
        <v>3.4888172149658199</v>
      </c>
      <c r="BH238">
        <v>3.1299345493316699</v>
      </c>
      <c r="BI238">
        <v>4.1526823043823198</v>
      </c>
      <c r="BJ238">
        <v>4.6333732604980504</v>
      </c>
      <c r="BK238">
        <v>4.0796556472778303</v>
      </c>
      <c r="BL238">
        <v>5.2734031677246103</v>
      </c>
      <c r="BM238">
        <v>5.5338597297668501</v>
      </c>
      <c r="BN238">
        <v>5.0690636634826696</v>
      </c>
      <c r="BO238">
        <v>4.0560593605041504</v>
      </c>
      <c r="BP238">
        <v>3.6028635501861599</v>
      </c>
      <c r="BQ238">
        <v>3.2311596870422399</v>
      </c>
      <c r="BR238">
        <v>3.6939327716827401</v>
      </c>
      <c r="BS238">
        <v>3.4869704246521001</v>
      </c>
      <c r="BT238">
        <v>5.9187507629394496</v>
      </c>
      <c r="BU238">
        <v>4.4276075363159197</v>
      </c>
      <c r="BV238">
        <v>5.3898897171020499</v>
      </c>
      <c r="BW238">
        <v>4.0285391807556197</v>
      </c>
      <c r="BX238">
        <v>3.4989664554595898</v>
      </c>
      <c r="BY238">
        <v>5.2997817993164098</v>
      </c>
      <c r="BZ238">
        <v>3.8169589042663601</v>
      </c>
      <c r="CA238">
        <v>3.3769183158874498</v>
      </c>
      <c r="CB238">
        <v>4.3736724853515598</v>
      </c>
      <c r="CC238">
        <v>5.3787941932678196</v>
      </c>
      <c r="CD238">
        <v>4.8617033958435103</v>
      </c>
      <c r="CE238">
        <v>4.0014243125915501</v>
      </c>
      <c r="CF238">
        <v>4.0317444801330602</v>
      </c>
      <c r="CG238">
        <v>4.306884765625</v>
      </c>
      <c r="CH238">
        <v>3.6740159988403298</v>
      </c>
      <c r="CI238">
        <v>3.1764726638793901</v>
      </c>
      <c r="CJ238">
        <v>5.1011633872985804</v>
      </c>
      <c r="CK238">
        <v>5.3128676414489799</v>
      </c>
      <c r="CL238">
        <v>4.6809024810790998</v>
      </c>
      <c r="CM238">
        <v>5.1328787803649902</v>
      </c>
      <c r="CN238">
        <v>4.8527207374572798</v>
      </c>
      <c r="CO238">
        <v>6.1532735824584996</v>
      </c>
      <c r="CP238">
        <v>7.1198081970214799</v>
      </c>
      <c r="CQ238">
        <v>4.1551856994628897</v>
      </c>
      <c r="CR238">
        <v>3.28941750526428</v>
      </c>
      <c r="CS238">
        <v>4.0260024070739799</v>
      </c>
      <c r="CT238">
        <v>3.90755343437195</v>
      </c>
      <c r="CU238">
        <v>4.1020832061767596</v>
      </c>
      <c r="CV238">
        <v>5.5360131263732901</v>
      </c>
      <c r="CW238">
        <v>4.4313673973083496</v>
      </c>
      <c r="CX238">
        <v>4.2609305381774902</v>
      </c>
      <c r="CY238">
        <v>3.9177150726318399</v>
      </c>
      <c r="CZ238">
        <v>3.1182098388671902</v>
      </c>
      <c r="DA238">
        <v>4.07840776443481</v>
      </c>
      <c r="DB238">
        <v>4.7611975669860804</v>
      </c>
      <c r="DC238">
        <v>7.2132153511047399</v>
      </c>
      <c r="DD238">
        <v>5.8129329681396502</v>
      </c>
      <c r="DE238">
        <v>3.7619943618774401</v>
      </c>
      <c r="DF238">
        <v>4.4998831748962402</v>
      </c>
      <c r="DG238">
        <v>5.7212567329406703</v>
      </c>
      <c r="DH238">
        <v>3.7420690059661901</v>
      </c>
      <c r="DI238">
        <v>4.7170481681823704</v>
      </c>
      <c r="DJ238">
        <v>4.93886470794678</v>
      </c>
      <c r="DK238">
        <v>4.44073438644409</v>
      </c>
      <c r="DL238">
        <v>4.3489031791687003</v>
      </c>
      <c r="DM238">
        <v>3.5642046928405802</v>
      </c>
      <c r="DN238">
        <v>3.40939545631409</v>
      </c>
      <c r="DO238">
        <v>5.97630119323731</v>
      </c>
      <c r="DP238">
        <v>3.4865736961364702</v>
      </c>
      <c r="DQ238">
        <v>2.7050042152404798</v>
      </c>
      <c r="DR238">
        <v>3.5674417018890399</v>
      </c>
      <c r="DS238">
        <v>6.0845613479614302</v>
      </c>
      <c r="DT238">
        <v>5.0453071594238299</v>
      </c>
      <c r="DU238">
        <v>5.1002745628356898</v>
      </c>
      <c r="DV238">
        <v>3.9943423271179199</v>
      </c>
      <c r="DW238">
        <v>3.2990403175353999</v>
      </c>
      <c r="DX238">
        <v>4.3195333480834996</v>
      </c>
      <c r="DY238">
        <v>5.2910780906677299</v>
      </c>
      <c r="DZ238">
        <v>4.0985517501831099</v>
      </c>
      <c r="EA238">
        <v>3.28436255455017</v>
      </c>
      <c r="EB238">
        <v>3.6386909484863299</v>
      </c>
      <c r="EC238">
        <v>4.0752096176147496</v>
      </c>
      <c r="ED238">
        <v>3.7994334697723402</v>
      </c>
      <c r="EE238">
        <v>3.9937732219696001</v>
      </c>
      <c r="EF238">
        <v>3.4708061218261701</v>
      </c>
      <c r="EG238">
        <v>4.06349802017212</v>
      </c>
      <c r="EH238">
        <v>5.0201644897460902</v>
      </c>
      <c r="EI238">
        <v>6.7374525070190403</v>
      </c>
      <c r="EJ238">
        <v>4.7667875289917001</v>
      </c>
      <c r="EK238">
        <v>4.0434246063232404</v>
      </c>
      <c r="EL238">
        <v>3.1726012229919398</v>
      </c>
      <c r="EM238">
        <v>3.5008928775787398</v>
      </c>
      <c r="EN238">
        <v>4.1355347633361799</v>
      </c>
      <c r="EO238">
        <v>3.61723852157593</v>
      </c>
      <c r="EP238">
        <v>6.3521814346313503</v>
      </c>
      <c r="EQ238">
        <v>4.2877345085143999</v>
      </c>
      <c r="ER238">
        <v>4.7939944267273003</v>
      </c>
      <c r="ES238">
        <v>3.8137276172637899</v>
      </c>
      <c r="ET238">
        <v>3.60210108757019</v>
      </c>
      <c r="EU238">
        <v>272.66247558593801</v>
      </c>
      <c r="EV238">
        <v>554.68304443359398</v>
      </c>
      <c r="EW238">
        <v>535.98767089843795</v>
      </c>
      <c r="EX238">
        <v>477.48880004882801</v>
      </c>
      <c r="EY238">
        <v>339.06100463867199</v>
      </c>
      <c r="EZ238">
        <v>551.57537841796898</v>
      </c>
      <c r="FA238">
        <v>387.11712646484398</v>
      </c>
      <c r="FB238">
        <v>326.93518066406301</v>
      </c>
      <c r="FC238">
        <v>173.29356384277301</v>
      </c>
      <c r="FD238">
        <v>74.743736267089801</v>
      </c>
      <c r="FE238">
        <v>598.60833740234398</v>
      </c>
      <c r="FF238">
        <v>606.23199462890602</v>
      </c>
      <c r="FG238">
        <v>206.06408691406301</v>
      </c>
      <c r="FH238">
        <v>402.54867553710898</v>
      </c>
      <c r="FI238">
        <v>1820.83679199219</v>
      </c>
      <c r="FJ238">
        <v>2051.49536132813</v>
      </c>
      <c r="FK238">
        <v>147.69644165039099</v>
      </c>
      <c r="FL238">
        <v>235.99261474609401</v>
      </c>
      <c r="FM238">
        <v>1235.27001953125</v>
      </c>
      <c r="FN238">
        <v>523.84246826171898</v>
      </c>
      <c r="FO238">
        <v>630.01208496093795</v>
      </c>
      <c r="FP238">
        <v>869.58612060546898</v>
      </c>
      <c r="FQ238">
        <v>412.09097290039102</v>
      </c>
      <c r="FR238">
        <v>875.24279785156295</v>
      </c>
      <c r="FS238">
        <v>1226.06848144531</v>
      </c>
      <c r="FT238">
        <v>1358.42810058594</v>
      </c>
      <c r="FU238">
        <v>1239.33972167969</v>
      </c>
      <c r="FV238">
        <v>820.4765625</v>
      </c>
      <c r="FW238">
        <v>1028.1435546875</v>
      </c>
      <c r="FX238">
        <v>1188.06030273438</v>
      </c>
      <c r="FY238">
        <v>325.965087890625</v>
      </c>
      <c r="FZ238">
        <v>14.209902763366699</v>
      </c>
      <c r="GA238">
        <v>194.67059326171901</v>
      </c>
      <c r="GB238">
        <v>961.78936767578102</v>
      </c>
      <c r="GC238">
        <v>186.410888671875</v>
      </c>
      <c r="GD238">
        <v>259.95465087890602</v>
      </c>
      <c r="GE238">
        <v>1129.26574707031</v>
      </c>
      <c r="GF238">
        <v>1067.2939453125</v>
      </c>
      <c r="GG238">
        <v>84.3568115234375</v>
      </c>
      <c r="GH238">
        <v>36.891403198242202</v>
      </c>
      <c r="GI238">
        <v>244.94383239746099</v>
      </c>
      <c r="GJ238">
        <v>875.56109619140602</v>
      </c>
      <c r="GK238">
        <v>671.36267089843795</v>
      </c>
      <c r="GL238">
        <v>545.07952880859398</v>
      </c>
      <c r="GM238">
        <v>498.18362426757801</v>
      </c>
      <c r="GN238">
        <v>201.19044494628901</v>
      </c>
      <c r="GO238">
        <v>94.252159118652301</v>
      </c>
      <c r="GP238">
        <v>290.089599609375</v>
      </c>
      <c r="GQ238">
        <v>406.44674682617199</v>
      </c>
      <c r="GR238">
        <v>190.02801513671901</v>
      </c>
      <c r="GS238">
        <v>72.530921936035199</v>
      </c>
      <c r="GT238">
        <v>342.07177734375</v>
      </c>
      <c r="GU238">
        <v>343.61032104492199</v>
      </c>
      <c r="GV238">
        <v>404.24044799804699</v>
      </c>
      <c r="GW238">
        <v>0.967015981674194</v>
      </c>
      <c r="GX238">
        <v>1445.7568359375</v>
      </c>
      <c r="GY238">
        <v>483.686279296875</v>
      </c>
      <c r="GZ238">
        <v>340.50622558593801</v>
      </c>
      <c r="HA238">
        <v>339.06777954101602</v>
      </c>
      <c r="HB238">
        <v>134.64297485351599</v>
      </c>
      <c r="HC238">
        <v>391.45126342773398</v>
      </c>
      <c r="HD238">
        <v>41.140911102294901</v>
      </c>
      <c r="HE238">
        <v>27.425306320190401</v>
      </c>
      <c r="HF238">
        <v>173.47747802734401</v>
      </c>
      <c r="HG238">
        <v>508.31100463867199</v>
      </c>
      <c r="HH238">
        <v>103.12867736816401</v>
      </c>
      <c r="HI238">
        <v>481.29855346679699</v>
      </c>
      <c r="HJ238">
        <v>266.33056640625</v>
      </c>
      <c r="HK238">
        <v>182.30833435058599</v>
      </c>
      <c r="HL238">
        <v>28.966468811035199</v>
      </c>
      <c r="HM238">
        <v>208.73976135253901</v>
      </c>
      <c r="HN238">
        <v>68.939056396484403</v>
      </c>
      <c r="HO238">
        <v>1339.55773925781</v>
      </c>
      <c r="HP238">
        <v>39.777515411377003</v>
      </c>
      <c r="HQ238">
        <v>257.31088256835898</v>
      </c>
      <c r="HR238">
        <v>554.98492431640602</v>
      </c>
      <c r="HS238">
        <v>552.83947753906295</v>
      </c>
      <c r="HT238">
        <v>434.88470458984398</v>
      </c>
      <c r="HU238">
        <v>301.21133422851602</v>
      </c>
      <c r="HV238">
        <v>552.47381591796898</v>
      </c>
      <c r="HW238">
        <v>309.52767944335898</v>
      </c>
      <c r="HX238">
        <v>309.29776000976602</v>
      </c>
      <c r="HY238">
        <v>181.866134643555</v>
      </c>
      <c r="HZ238">
        <v>78.268295288085895</v>
      </c>
      <c r="IA238">
        <v>819.247802734375</v>
      </c>
      <c r="IB238">
        <v>901.5</v>
      </c>
      <c r="IC238">
        <v>214.51400756835901</v>
      </c>
      <c r="ID238">
        <v>324.11486816406301</v>
      </c>
      <c r="IE238">
        <v>1413.70654296875</v>
      </c>
      <c r="IF238">
        <v>2013.54040527344</v>
      </c>
      <c r="IG238">
        <v>157.0458984375</v>
      </c>
      <c r="IH238">
        <v>226.28492736816401</v>
      </c>
      <c r="II238">
        <v>1570.03601074219</v>
      </c>
      <c r="IJ238">
        <v>551.10040283203102</v>
      </c>
      <c r="IK238">
        <v>807.958740234375</v>
      </c>
      <c r="IL238">
        <v>1036.47082519531</v>
      </c>
      <c r="IM238">
        <v>448.73382568359398</v>
      </c>
      <c r="IN238">
        <v>859.72088623046898</v>
      </c>
      <c r="IO238">
        <v>1685.01452636719</v>
      </c>
      <c r="IP238">
        <v>1161.57861328125</v>
      </c>
      <c r="IQ238">
        <v>1163.17504882813</v>
      </c>
      <c r="IR238">
        <v>940.93811035156295</v>
      </c>
      <c r="IS238">
        <v>1185.85229492188</v>
      </c>
      <c r="IT238">
        <v>1232.09899902344</v>
      </c>
      <c r="IU238">
        <v>351.50744628906301</v>
      </c>
      <c r="IV238">
        <v>10.782686233520501</v>
      </c>
      <c r="IW238">
        <v>182.30537414550801</v>
      </c>
      <c r="IX238">
        <v>800.81536865234398</v>
      </c>
      <c r="IY238">
        <v>235.19248962402301</v>
      </c>
      <c r="IZ238">
        <v>226.610595703125</v>
      </c>
      <c r="JA238">
        <v>1176.28039550781</v>
      </c>
      <c r="JB238">
        <v>964.78387451171898</v>
      </c>
      <c r="JC238">
        <v>63.894241333007798</v>
      </c>
      <c r="JD238">
        <v>13.792376518249499</v>
      </c>
      <c r="JE238">
        <v>192.63323974609401</v>
      </c>
      <c r="JF238">
        <v>905.71374511718795</v>
      </c>
      <c r="JG238">
        <v>621.6669921875</v>
      </c>
      <c r="JH238">
        <v>783.80377197265602</v>
      </c>
      <c r="JI238">
        <v>517.03936767578102</v>
      </c>
      <c r="JJ238">
        <v>234.69720458984401</v>
      </c>
      <c r="JK238">
        <v>130.00273132324199</v>
      </c>
      <c r="JL238">
        <v>336.38186645507801</v>
      </c>
      <c r="JM238">
        <v>343.97653198242199</v>
      </c>
      <c r="JN238">
        <v>230.91423034668</v>
      </c>
      <c r="JO238">
        <v>71.340461730957003</v>
      </c>
      <c r="JP238">
        <v>303.81954956054699</v>
      </c>
      <c r="JQ238">
        <v>236.459228515625</v>
      </c>
      <c r="JR238">
        <v>376.91500854492199</v>
      </c>
      <c r="JS238">
        <v>1.6055870056152299</v>
      </c>
      <c r="JT238">
        <v>850.734375</v>
      </c>
      <c r="JU238">
        <v>328.03369140625</v>
      </c>
      <c r="JV238">
        <v>321.55233764648398</v>
      </c>
      <c r="JW238">
        <v>94.200897216796903</v>
      </c>
      <c r="JX238">
        <v>171.91482543945301</v>
      </c>
      <c r="JY238">
        <v>354.33410644531301</v>
      </c>
      <c r="JZ238">
        <v>74.442237854003906</v>
      </c>
      <c r="KA238">
        <v>28.936454772949201</v>
      </c>
      <c r="KB238">
        <v>245.61483764648401</v>
      </c>
      <c r="KC238">
        <v>663.04943847656295</v>
      </c>
      <c r="KD238">
        <v>97.974632263183594</v>
      </c>
      <c r="KE238">
        <v>612.05743408203102</v>
      </c>
      <c r="KF238">
        <v>245.54690551757801</v>
      </c>
      <c r="KG238">
        <v>230.66345214843801</v>
      </c>
      <c r="KH238">
        <v>68.541954040527301</v>
      </c>
      <c r="KI238">
        <v>271.02963256835898</v>
      </c>
      <c r="KJ238">
        <v>85.479804992675795</v>
      </c>
      <c r="KK238">
        <v>1000.54815673828</v>
      </c>
      <c r="KL238">
        <v>43.202735900878899</v>
      </c>
      <c r="KM238">
        <f>MATCH(A238,[1]ADOS!$G:$G,0)</f>
        <v>409</v>
      </c>
      <c r="KN238" t="str">
        <f>INDEX([1]ADOS!$H:$H,KM238)</f>
        <v xml:space="preserve">NO DSM_IV questions 4a/4b is no and not atypical </v>
      </c>
      <c r="KO238" t="e">
        <f t="shared" si="9"/>
        <v>#VALUE!</v>
      </c>
      <c r="KP238">
        <f t="shared" si="10"/>
        <v>0</v>
      </c>
      <c r="KQ238">
        <v>0</v>
      </c>
      <c r="KR238" t="str">
        <f>INDEX([1]ADOS!$I:$I,KM238)</f>
        <v>Male</v>
      </c>
      <c r="KS238">
        <v>38</v>
      </c>
      <c r="KT238">
        <f t="shared" si="11"/>
        <v>1</v>
      </c>
      <c r="KU238">
        <v>25</v>
      </c>
      <c r="KV238">
        <v>365</v>
      </c>
    </row>
    <row r="239" spans="1:308" ht="15.5" x14ac:dyDescent="0.35">
      <c r="A239" s="1">
        <v>749359</v>
      </c>
      <c r="B239" s="1" t="s">
        <v>7</v>
      </c>
      <c r="C239">
        <v>5.3928866386413601</v>
      </c>
      <c r="D239">
        <v>4.2003107070922896</v>
      </c>
      <c r="E239">
        <v>3.70991110801697</v>
      </c>
      <c r="F239">
        <v>3.9527513980865501</v>
      </c>
      <c r="G239">
        <v>5.5534529685974103</v>
      </c>
      <c r="H239">
        <v>4.9808754920959499</v>
      </c>
      <c r="I239">
        <v>4.4963197708129901</v>
      </c>
      <c r="J239">
        <v>4.5169939994812003</v>
      </c>
      <c r="K239">
        <v>4.5271625518798801</v>
      </c>
      <c r="L239">
        <v>3.4771857261657702</v>
      </c>
      <c r="M239">
        <v>3.78522920608521</v>
      </c>
      <c r="N239">
        <v>4.04111671447754</v>
      </c>
      <c r="O239">
        <v>4.3307700157165501</v>
      </c>
      <c r="P239">
        <v>4.2834601402282697</v>
      </c>
      <c r="Q239">
        <v>4.6578073501586896</v>
      </c>
      <c r="R239">
        <v>4.6558046340942401</v>
      </c>
      <c r="S239">
        <v>5.6275162696838397</v>
      </c>
      <c r="T239">
        <v>6.5247373580932599</v>
      </c>
      <c r="U239">
        <v>3.93270635604858</v>
      </c>
      <c r="V239">
        <v>3.4944996833801301</v>
      </c>
      <c r="W239">
        <v>4.2310757637023899</v>
      </c>
      <c r="X239">
        <v>4.0325393676757804</v>
      </c>
      <c r="Y239">
        <v>3.58449387550354</v>
      </c>
      <c r="Z239">
        <v>4.8899250030517596</v>
      </c>
      <c r="AA239">
        <v>4.5680260658264196</v>
      </c>
      <c r="AB239">
        <v>4.9768018722534197</v>
      </c>
      <c r="AC239">
        <v>4.3446598052978498</v>
      </c>
      <c r="AD239">
        <v>3.8121485710143999</v>
      </c>
      <c r="AE239">
        <v>3.7285897731781001</v>
      </c>
      <c r="AF239">
        <v>5.1332316398620597</v>
      </c>
      <c r="AG239">
        <v>6.0563817024231001</v>
      </c>
      <c r="AH239">
        <v>5.2300844192504901</v>
      </c>
      <c r="AI239">
        <v>3.5426113605499299</v>
      </c>
      <c r="AJ239">
        <v>4.2215843200683603</v>
      </c>
      <c r="AK239">
        <v>4.8652915954589799</v>
      </c>
      <c r="AL239">
        <v>4.11318111419678</v>
      </c>
      <c r="AM239">
        <v>4.3699631690979004</v>
      </c>
      <c r="AN239">
        <v>4.6493406295776403</v>
      </c>
      <c r="AO239">
        <v>4.0696902275085503</v>
      </c>
      <c r="AP239">
        <v>4.0360612869262704</v>
      </c>
      <c r="AQ239">
        <v>3.6697332859039302</v>
      </c>
      <c r="AR239">
        <v>3.5265417098999001</v>
      </c>
      <c r="AS239">
        <v>5.2858743667602504</v>
      </c>
      <c r="AT239">
        <v>3.8676717281341602</v>
      </c>
      <c r="AU239">
        <v>2.9824733734130899</v>
      </c>
      <c r="AV239">
        <v>4.2623982429504403</v>
      </c>
      <c r="AW239">
        <v>5.57704782485962</v>
      </c>
      <c r="AX239">
        <v>4.2476291656494096</v>
      </c>
      <c r="AY239">
        <v>4.88661432266235</v>
      </c>
      <c r="AZ239">
        <v>3.7809042930603001</v>
      </c>
      <c r="BA239">
        <v>3.8009998798370401</v>
      </c>
      <c r="BB239">
        <v>3.6756470203399698</v>
      </c>
      <c r="BC239">
        <v>4.8389625549316397</v>
      </c>
      <c r="BD239">
        <v>4.0051717758178702</v>
      </c>
      <c r="BE239">
        <v>5.3726177215576199</v>
      </c>
      <c r="BF239">
        <v>3.6524024009704599</v>
      </c>
      <c r="BG239">
        <v>3.3409953117370601</v>
      </c>
      <c r="BH239">
        <v>3.0080044269561799</v>
      </c>
      <c r="BI239">
        <v>4.1593899726867702</v>
      </c>
      <c r="BJ239">
        <v>3.8393857479095499</v>
      </c>
      <c r="BK239">
        <v>3.7080492973327601</v>
      </c>
      <c r="BL239">
        <v>4.8652925491332999</v>
      </c>
      <c r="BM239">
        <v>5.3810601234436</v>
      </c>
      <c r="BN239">
        <v>4.26530265808106</v>
      </c>
      <c r="BO239">
        <v>4.11720514297485</v>
      </c>
      <c r="BP239">
        <v>3.5905053615570099</v>
      </c>
      <c r="BQ239">
        <v>3.9921319484710698</v>
      </c>
      <c r="BR239">
        <v>3.6026039123535201</v>
      </c>
      <c r="BS239">
        <v>3.4983983039856001</v>
      </c>
      <c r="BT239">
        <v>5.8230118751525897</v>
      </c>
      <c r="BU239">
        <v>4.6932740211486799</v>
      </c>
      <c r="BV239">
        <v>4.40083980560303</v>
      </c>
      <c r="BW239">
        <v>3.7830736637115501</v>
      </c>
      <c r="BX239">
        <v>3.4627246856689502</v>
      </c>
      <c r="BY239">
        <v>4.9925217628479004</v>
      </c>
      <c r="BZ239">
        <v>3.9792299270629901</v>
      </c>
      <c r="CA239">
        <v>3.3383147716522199</v>
      </c>
      <c r="CB239">
        <v>3.79226899147034</v>
      </c>
      <c r="CC239">
        <v>4.9732093811035201</v>
      </c>
      <c r="CD239">
        <v>4.6078557968139702</v>
      </c>
      <c r="CE239">
        <v>4.1501832008361799</v>
      </c>
      <c r="CF239">
        <v>4.16168117523193</v>
      </c>
      <c r="CG239">
        <v>4.2521619796752903</v>
      </c>
      <c r="CH239">
        <v>3.4600830078125</v>
      </c>
      <c r="CI239">
        <v>3.7982585430145299</v>
      </c>
      <c r="CJ239">
        <v>4.4000082015991202</v>
      </c>
      <c r="CK239">
        <v>4.8371834754943901</v>
      </c>
      <c r="CL239">
        <v>4.3821487426757804</v>
      </c>
      <c r="CM239">
        <v>4.5378341674804696</v>
      </c>
      <c r="CN239">
        <v>4.4608874320983896</v>
      </c>
      <c r="CO239">
        <v>6.1272730827331499</v>
      </c>
      <c r="CP239">
        <v>6.5807256698608398</v>
      </c>
      <c r="CQ239">
        <v>3.8198392391204798</v>
      </c>
      <c r="CR239">
        <v>3.4956979751586901</v>
      </c>
      <c r="CS239">
        <v>4.2342805862426802</v>
      </c>
      <c r="CT239">
        <v>3.7239830493927002</v>
      </c>
      <c r="CU239">
        <v>3.9147884845733598</v>
      </c>
      <c r="CV239">
        <v>4.81590032577515</v>
      </c>
      <c r="CW239">
        <v>4.8131947517395002</v>
      </c>
      <c r="CX239">
        <v>4.4044852256774902</v>
      </c>
      <c r="CY239">
        <v>4.1532750129699698</v>
      </c>
      <c r="CZ239">
        <v>3.69635033607483</v>
      </c>
      <c r="DA239">
        <v>3.8078799247741699</v>
      </c>
      <c r="DB239">
        <v>4.6595602035522496</v>
      </c>
      <c r="DC239">
        <v>5.6332697868347203</v>
      </c>
      <c r="DD239">
        <v>5.1022067070007298</v>
      </c>
      <c r="DE239">
        <v>3.9238579273223899</v>
      </c>
      <c r="DF239">
        <v>4.2550110816955602</v>
      </c>
      <c r="DG239">
        <v>4.97402095794678</v>
      </c>
      <c r="DH239">
        <v>4.1386694908142099</v>
      </c>
      <c r="DI239">
        <v>4.6815967559814498</v>
      </c>
      <c r="DJ239">
        <v>4.6234459877014196</v>
      </c>
      <c r="DK239">
        <v>4.5704927444457999</v>
      </c>
      <c r="DL239">
        <v>4.3853826522827202</v>
      </c>
      <c r="DM239">
        <v>3.9497523307800302</v>
      </c>
      <c r="DN239">
        <v>3.5625944137573198</v>
      </c>
      <c r="DO239">
        <v>5.7295064926147496</v>
      </c>
      <c r="DP239">
        <v>3.73272657394409</v>
      </c>
      <c r="DQ239">
        <v>3.1217732429504399</v>
      </c>
      <c r="DR239">
        <v>3.9063200950622599</v>
      </c>
      <c r="DS239">
        <v>5.9204230308532697</v>
      </c>
      <c r="DT239">
        <v>5.2062735557556197</v>
      </c>
      <c r="DU239">
        <v>4.8143014907836896</v>
      </c>
      <c r="DV239">
        <v>4.1016082763671902</v>
      </c>
      <c r="DW239">
        <v>3.7009253501892099</v>
      </c>
      <c r="DX239">
        <v>3.8152813911438002</v>
      </c>
      <c r="DY239">
        <v>4.3133201599121103</v>
      </c>
      <c r="DZ239">
        <v>3.7881889343261701</v>
      </c>
      <c r="EA239">
        <v>4.3997249603271502</v>
      </c>
      <c r="EB239">
        <v>3.6118500232696502</v>
      </c>
      <c r="EC239">
        <v>3.2209239006042498</v>
      </c>
      <c r="ED239">
        <v>3.2213656902313201</v>
      </c>
      <c r="EE239">
        <v>3.7111451625824001</v>
      </c>
      <c r="EF239">
        <v>3.81132292747498</v>
      </c>
      <c r="EG239">
        <v>3.7174344062805198</v>
      </c>
      <c r="EH239">
        <v>4.2154469490051296</v>
      </c>
      <c r="EI239">
        <v>4.4796323776245099</v>
      </c>
      <c r="EJ239">
        <v>4.1472153663635298</v>
      </c>
      <c r="EK239">
        <v>3.73419141769409</v>
      </c>
      <c r="EL239">
        <v>3.1862926483154301</v>
      </c>
      <c r="EM239">
        <v>3.53598928451538</v>
      </c>
      <c r="EN239">
        <v>3.6887743473053001</v>
      </c>
      <c r="EO239">
        <v>3.4368197917938201</v>
      </c>
      <c r="EP239">
        <v>5.9529786109924299</v>
      </c>
      <c r="EQ239">
        <v>4.4150881767273003</v>
      </c>
      <c r="ER239">
        <v>4.4617242813110396</v>
      </c>
      <c r="ES239">
        <v>3.6650466918945299</v>
      </c>
      <c r="ET239">
        <v>3.7854094505310099</v>
      </c>
      <c r="EU239">
        <v>328.89871215820301</v>
      </c>
      <c r="EV239">
        <v>503.39956665039102</v>
      </c>
      <c r="EW239">
        <v>342.88565063476602</v>
      </c>
      <c r="EX239">
        <v>368.14263916015602</v>
      </c>
      <c r="EY239">
        <v>423.63748168945301</v>
      </c>
      <c r="EZ239">
        <v>553.99627685546898</v>
      </c>
      <c r="FA239">
        <v>441.57772827148398</v>
      </c>
      <c r="FB239">
        <v>345.19909667968801</v>
      </c>
      <c r="FC239">
        <v>146.55398559570301</v>
      </c>
      <c r="FD239">
        <v>49.229209899902301</v>
      </c>
      <c r="FE239">
        <v>570.52795410156295</v>
      </c>
      <c r="FF239">
        <v>461.99224853515602</v>
      </c>
      <c r="FG239">
        <v>170.25953674316401</v>
      </c>
      <c r="FH239">
        <v>502.09683227539102</v>
      </c>
      <c r="FI239">
        <v>1577.08776855469</v>
      </c>
      <c r="FJ239">
        <v>2026.79064941406</v>
      </c>
      <c r="FK239">
        <v>136.35633850097699</v>
      </c>
      <c r="FL239">
        <v>220.05905151367199</v>
      </c>
      <c r="FM239">
        <v>805.034423828125</v>
      </c>
      <c r="FN239">
        <v>557.74993896484398</v>
      </c>
      <c r="FO239">
        <v>722.62335205078102</v>
      </c>
      <c r="FP239">
        <v>986.68682861328102</v>
      </c>
      <c r="FQ239">
        <v>611.97613525390602</v>
      </c>
      <c r="FR239">
        <v>945.258056640625</v>
      </c>
      <c r="FS239">
        <v>840.30755615234398</v>
      </c>
      <c r="FT239">
        <v>1252.65295410156</v>
      </c>
      <c r="FU239">
        <v>923.46563720703102</v>
      </c>
      <c r="FV239">
        <v>983.60272216796898</v>
      </c>
      <c r="FW239">
        <v>995.51470947265602</v>
      </c>
      <c r="FX239">
        <v>1089.85583496094</v>
      </c>
      <c r="FY239">
        <v>335.09414672851602</v>
      </c>
      <c r="FZ239">
        <v>8.2500791549682599</v>
      </c>
      <c r="GA239">
        <v>120.942459106445</v>
      </c>
      <c r="GB239">
        <v>845.39611816406295</v>
      </c>
      <c r="GC239">
        <v>200.679443359375</v>
      </c>
      <c r="GD239">
        <v>181.50418090820301</v>
      </c>
      <c r="GE239">
        <v>862.21795654296898</v>
      </c>
      <c r="GF239">
        <v>973.36322021484398</v>
      </c>
      <c r="GG239">
        <v>73.6395263671875</v>
      </c>
      <c r="GH239">
        <v>18.147356033325199</v>
      </c>
      <c r="GI239">
        <v>189.53846740722699</v>
      </c>
      <c r="GJ239">
        <v>760.20831298828102</v>
      </c>
      <c r="GK239">
        <v>637.64459228515602</v>
      </c>
      <c r="GL239">
        <v>447.08868408203102</v>
      </c>
      <c r="GM239">
        <v>498.37973022460898</v>
      </c>
      <c r="GN239">
        <v>162.782958984375</v>
      </c>
      <c r="GO239">
        <v>95.553802490234403</v>
      </c>
      <c r="GP239">
        <v>329.37847900390602</v>
      </c>
      <c r="GQ239">
        <v>303.00933837890602</v>
      </c>
      <c r="GR239">
        <v>142.52935791015599</v>
      </c>
      <c r="GS239">
        <v>182.14611816406301</v>
      </c>
      <c r="GT239">
        <v>346.78063964843801</v>
      </c>
      <c r="GU239">
        <v>254.90115356445301</v>
      </c>
      <c r="GV239">
        <v>615.89971923828102</v>
      </c>
      <c r="GW239">
        <v>0.40248700976371798</v>
      </c>
      <c r="GX239">
        <v>654.70526123046898</v>
      </c>
      <c r="GY239">
        <v>164.65002441406301</v>
      </c>
      <c r="GZ239">
        <v>398.02972412109398</v>
      </c>
      <c r="HA239">
        <v>87.921195983886705</v>
      </c>
      <c r="HB239">
        <v>101.703895568848</v>
      </c>
      <c r="HC239">
        <v>375.15234375</v>
      </c>
      <c r="HD239">
        <v>82.279502868652301</v>
      </c>
      <c r="HE239">
        <v>40.030506134033203</v>
      </c>
      <c r="HF239">
        <v>207.90399169921901</v>
      </c>
      <c r="HG239">
        <v>430.55789184570301</v>
      </c>
      <c r="HH239">
        <v>91.151969909667997</v>
      </c>
      <c r="HI239">
        <v>388.20730590820301</v>
      </c>
      <c r="HJ239">
        <v>134.21641540527301</v>
      </c>
      <c r="HK239">
        <v>265.38717651367199</v>
      </c>
      <c r="HL239">
        <v>29.865129470825199</v>
      </c>
      <c r="HM239">
        <v>113.64331817627</v>
      </c>
      <c r="HN239">
        <v>59.003284454345703</v>
      </c>
      <c r="HO239">
        <v>1337.2177734375</v>
      </c>
      <c r="HP239">
        <v>50.676963806152301</v>
      </c>
      <c r="HQ239">
        <v>327.11981201171898</v>
      </c>
      <c r="HR239">
        <v>457.39230346679699</v>
      </c>
      <c r="HS239">
        <v>396.94757080078102</v>
      </c>
      <c r="HT239">
        <v>457.69125366210898</v>
      </c>
      <c r="HU239">
        <v>437.57070922851602</v>
      </c>
      <c r="HV239">
        <v>576.27288818359398</v>
      </c>
      <c r="HW239">
        <v>344.50564575195301</v>
      </c>
      <c r="HX239">
        <v>439.60601806640602</v>
      </c>
      <c r="HY239">
        <v>147.09918212890599</v>
      </c>
      <c r="HZ239">
        <v>58.318927764892599</v>
      </c>
      <c r="IA239">
        <v>671.61444091796898</v>
      </c>
      <c r="IB239">
        <v>446.15505981445301</v>
      </c>
      <c r="IC239">
        <v>179.84014892578099</v>
      </c>
      <c r="ID239">
        <v>335.31317138671898</v>
      </c>
      <c r="IE239">
        <v>1762.236328125</v>
      </c>
      <c r="IF239">
        <v>2045.74523925781</v>
      </c>
      <c r="IG239">
        <v>123.61428070068401</v>
      </c>
      <c r="IH239">
        <v>226.20722961425801</v>
      </c>
      <c r="II239">
        <v>867.12292480468795</v>
      </c>
      <c r="IJ239">
        <v>648.66204833984398</v>
      </c>
      <c r="IK239">
        <v>858.58056640625</v>
      </c>
      <c r="IL239">
        <v>858.359375</v>
      </c>
      <c r="IM239">
        <v>432.34396362304699</v>
      </c>
      <c r="IN239">
        <v>821.7841796875</v>
      </c>
      <c r="IO239">
        <v>1159.966796875</v>
      </c>
      <c r="IP239">
        <v>849.58508300781295</v>
      </c>
      <c r="IQ239">
        <v>1109.92504882813</v>
      </c>
      <c r="IR239">
        <v>924.09466552734398</v>
      </c>
      <c r="IS239">
        <v>1126.08276367188</v>
      </c>
      <c r="IT239">
        <v>845.07208251953102</v>
      </c>
      <c r="IU239">
        <v>407.6416015625</v>
      </c>
      <c r="IV239">
        <v>17.6618347167969</v>
      </c>
      <c r="IW239">
        <v>99.075523376464801</v>
      </c>
      <c r="IX239">
        <v>763.51123046875</v>
      </c>
      <c r="IY239">
        <v>179.26203918457</v>
      </c>
      <c r="IZ239">
        <v>137.84231567382801</v>
      </c>
      <c r="JA239">
        <v>1182.43518066406</v>
      </c>
      <c r="JB239">
        <v>1174.15100097656</v>
      </c>
      <c r="JC239">
        <v>50.942134857177699</v>
      </c>
      <c r="JD239">
        <v>9.2031974792480504</v>
      </c>
      <c r="JE239">
        <v>157.26441955566401</v>
      </c>
      <c r="JF239">
        <v>631.629150390625</v>
      </c>
      <c r="JG239">
        <v>661.86627197265602</v>
      </c>
      <c r="JH239">
        <v>564.88958740234398</v>
      </c>
      <c r="JI239">
        <v>517.50738525390602</v>
      </c>
      <c r="JJ239">
        <v>137.20433044433599</v>
      </c>
      <c r="JK239">
        <v>88.003402709960895</v>
      </c>
      <c r="JL239">
        <v>287.48263549804699</v>
      </c>
      <c r="JM239">
        <v>307.36761474609398</v>
      </c>
      <c r="JN239">
        <v>195.75010681152301</v>
      </c>
      <c r="JO239">
        <v>98.741371154785199</v>
      </c>
      <c r="JP239">
        <v>319.54977416992199</v>
      </c>
      <c r="JQ239">
        <v>268.75021362304699</v>
      </c>
      <c r="JR239">
        <v>514.16973876953102</v>
      </c>
      <c r="JS239">
        <v>0.20003399252891499</v>
      </c>
      <c r="JT239">
        <v>892.26306152343795</v>
      </c>
      <c r="JU239">
        <v>112.049514770508</v>
      </c>
      <c r="JV239">
        <v>199.41986083984401</v>
      </c>
      <c r="JW239">
        <v>141.50077819824199</v>
      </c>
      <c r="JX239">
        <v>177.15728759765599</v>
      </c>
      <c r="JY239">
        <v>338.86734008789102</v>
      </c>
      <c r="JZ239">
        <v>59.880271911621101</v>
      </c>
      <c r="KA239">
        <v>36.335323333740199</v>
      </c>
      <c r="KB239">
        <v>187.07383728027301</v>
      </c>
      <c r="KC239">
        <v>530.50256347656295</v>
      </c>
      <c r="KD239">
        <v>87.373550415039105</v>
      </c>
      <c r="KE239">
        <v>376.79248046875</v>
      </c>
      <c r="KF239">
        <v>277.46398925781301</v>
      </c>
      <c r="KG239">
        <v>284.31008911132801</v>
      </c>
      <c r="KH239">
        <v>86.628005981445298</v>
      </c>
      <c r="KI239">
        <v>142.15588378906301</v>
      </c>
      <c r="KJ239">
        <v>55.5657768249512</v>
      </c>
      <c r="KK239">
        <v>1111.57983398438</v>
      </c>
      <c r="KL239">
        <v>32.179065704345703</v>
      </c>
      <c r="KM239">
        <f>MATCH(A239,[1]ADOS!$G:$G,0)</f>
        <v>135</v>
      </c>
      <c r="KN239" t="str">
        <f>INDEX([1]ADOS!$H:$H,KM239)</f>
        <v xml:space="preserve">NO DSM_IV questions 4a/4b is no and not atypical </v>
      </c>
      <c r="KO239" t="e">
        <f t="shared" si="9"/>
        <v>#VALUE!</v>
      </c>
      <c r="KP239">
        <f t="shared" si="10"/>
        <v>0</v>
      </c>
      <c r="KQ239">
        <v>0</v>
      </c>
      <c r="KR239" t="str">
        <f>INDEX([1]ADOS!$I:$I,KM239)</f>
        <v>Female</v>
      </c>
      <c r="KS239">
        <v>38</v>
      </c>
      <c r="KT239">
        <f t="shared" si="11"/>
        <v>0</v>
      </c>
      <c r="KU239">
        <v>25</v>
      </c>
      <c r="KV239">
        <v>365</v>
      </c>
    </row>
    <row r="240" spans="1:308" ht="15.5" x14ac:dyDescent="0.35">
      <c r="A240" s="1">
        <v>751081</v>
      </c>
      <c r="B240" s="1" t="s">
        <v>7</v>
      </c>
      <c r="C240">
        <v>5.2422690391540501</v>
      </c>
      <c r="D240">
        <v>4.07009077072144</v>
      </c>
      <c r="E240">
        <v>3.6099050045013401</v>
      </c>
      <c r="F240">
        <v>3.7202708721160902</v>
      </c>
      <c r="G240">
        <v>5.4028158187866202</v>
      </c>
      <c r="H240">
        <v>4.9345159530639702</v>
      </c>
      <c r="I240">
        <v>3.8317527770996098</v>
      </c>
      <c r="J240">
        <v>3.84559297561646</v>
      </c>
      <c r="K240">
        <v>4.0323777198791504</v>
      </c>
      <c r="L240">
        <v>3.7001211643218999</v>
      </c>
      <c r="M240">
        <v>4.0684261322021502</v>
      </c>
      <c r="N240">
        <v>4.1892890930175799</v>
      </c>
      <c r="O240">
        <v>4.9683270454406703</v>
      </c>
      <c r="P240">
        <v>4.1908144950866699</v>
      </c>
      <c r="Q240">
        <v>4.79573726654053</v>
      </c>
      <c r="R240">
        <v>4.8170881271362296</v>
      </c>
      <c r="S240">
        <v>6.0609250068664604</v>
      </c>
      <c r="T240">
        <v>7.0129895210266104</v>
      </c>
      <c r="U240">
        <v>4.2051243782043501</v>
      </c>
      <c r="V240">
        <v>3.5231995582580602</v>
      </c>
      <c r="W240">
        <v>4.2782464027404803</v>
      </c>
      <c r="X240">
        <v>4.3864789009094203</v>
      </c>
      <c r="Y240">
        <v>3.8356595039367698</v>
      </c>
      <c r="Z240">
        <v>5.2360963821411097</v>
      </c>
      <c r="AA240">
        <v>5.0369958877563503</v>
      </c>
      <c r="AB240">
        <v>4.6851329803466797</v>
      </c>
      <c r="AC240">
        <v>4.2947468757629403</v>
      </c>
      <c r="AD240">
        <v>3.1700377464294398</v>
      </c>
      <c r="AE240">
        <v>3.5635199546814</v>
      </c>
      <c r="AF240">
        <v>4.8829269409179696</v>
      </c>
      <c r="AG240">
        <v>6.3249678611755398</v>
      </c>
      <c r="AH240">
        <v>5.71173000335693</v>
      </c>
      <c r="AI240">
        <v>3.5400207042694101</v>
      </c>
      <c r="AJ240">
        <v>4.4665117263793901</v>
      </c>
      <c r="AK240">
        <v>4.6548428535461399</v>
      </c>
      <c r="AL240">
        <v>3.7262589931488002</v>
      </c>
      <c r="AM240">
        <v>4.7985124588012704</v>
      </c>
      <c r="AN240">
        <v>4.7378172874450701</v>
      </c>
      <c r="AO240">
        <v>4.1143321990966797</v>
      </c>
      <c r="AP240">
        <v>3.9111077785491899</v>
      </c>
      <c r="AQ240">
        <v>3.7993316650390598</v>
      </c>
      <c r="AR240">
        <v>4.0856766700744602</v>
      </c>
      <c r="AS240">
        <v>4.7600178718566903</v>
      </c>
      <c r="AT240">
        <v>3.8967931270599401</v>
      </c>
      <c r="AU240">
        <v>2.6988298892974898</v>
      </c>
      <c r="AV240">
        <v>3.8146927356720002</v>
      </c>
      <c r="AW240">
        <v>5.7505631446838397</v>
      </c>
      <c r="AX240">
        <v>4.6219668388366699</v>
      </c>
      <c r="AY240">
        <v>4.8874611854553196</v>
      </c>
      <c r="AZ240">
        <v>3.9779598712921098</v>
      </c>
      <c r="BA240">
        <v>3.7341692447662398</v>
      </c>
      <c r="BB240">
        <v>3.66930079460144</v>
      </c>
      <c r="BC240">
        <v>4.2438044548034703</v>
      </c>
      <c r="BD240">
        <v>4.1421012878418004</v>
      </c>
      <c r="BE240">
        <v>5.0312271118164098</v>
      </c>
      <c r="BF240">
        <v>3.4486103057861301</v>
      </c>
      <c r="BG240">
        <v>3.50096535682678</v>
      </c>
      <c r="BH240">
        <v>3.2375259399414098</v>
      </c>
      <c r="BI240">
        <v>3.8897867202758798</v>
      </c>
      <c r="BJ240">
        <v>3.9760489463806201</v>
      </c>
      <c r="BK240">
        <v>3.8603246212005602</v>
      </c>
      <c r="BL240">
        <v>4.7728533744812003</v>
      </c>
      <c r="BM240">
        <v>5.9000201225280797</v>
      </c>
      <c r="BN240">
        <v>4.49668693542481</v>
      </c>
      <c r="BO240">
        <v>4.1293287277221697</v>
      </c>
      <c r="BP240">
        <v>3.4506573677063002</v>
      </c>
      <c r="BQ240">
        <v>3.5068387985229501</v>
      </c>
      <c r="BR240">
        <v>3.6377427577972399</v>
      </c>
      <c r="BS240">
        <v>3.5361030101776101</v>
      </c>
      <c r="BT240">
        <v>6.2115621566772496</v>
      </c>
      <c r="BU240">
        <v>4.1841945648193404</v>
      </c>
      <c r="BV240">
        <v>4.91581535339356</v>
      </c>
      <c r="BW240">
        <v>3.8697319030761701</v>
      </c>
      <c r="BX240">
        <v>3.4940483570098899</v>
      </c>
      <c r="BY240">
        <v>5.1668977737426802</v>
      </c>
      <c r="BZ240">
        <v>3.7794275283813499</v>
      </c>
      <c r="CA240">
        <v>3.3664968013763401</v>
      </c>
      <c r="CB240">
        <v>3.8805499076843302</v>
      </c>
      <c r="CC240">
        <v>5.3435750007629403</v>
      </c>
      <c r="CD240">
        <v>4.8531689643859899</v>
      </c>
      <c r="CE240">
        <v>4.5115466117858896</v>
      </c>
      <c r="CF240">
        <v>3.9091038703918501</v>
      </c>
      <c r="CG240">
        <v>4.5553722381591797</v>
      </c>
      <c r="CH240">
        <v>3.53745317459106</v>
      </c>
      <c r="CI240">
        <v>3.9980020523071298</v>
      </c>
      <c r="CJ240">
        <v>4.4147024154663104</v>
      </c>
      <c r="CK240">
        <v>5.0408873558044398</v>
      </c>
      <c r="CL240">
        <v>4.6332554817199698</v>
      </c>
      <c r="CM240">
        <v>4.33245849609375</v>
      </c>
      <c r="CN240">
        <v>4.6286549568176296</v>
      </c>
      <c r="CO240">
        <v>6.0275406837463397</v>
      </c>
      <c r="CP240">
        <v>7.3391394615173304</v>
      </c>
      <c r="CQ240">
        <v>4.2164273262023899</v>
      </c>
      <c r="CR240">
        <v>4.0014066696167001</v>
      </c>
      <c r="CS240">
        <v>4.1471605300903303</v>
      </c>
      <c r="CT240">
        <v>4.5094809532165501</v>
      </c>
      <c r="CU240">
        <v>3.6865150928497301</v>
      </c>
      <c r="CV240">
        <v>5.0888924598693901</v>
      </c>
      <c r="CW240">
        <v>5.3760924339294398</v>
      </c>
      <c r="CX240">
        <v>4.5668892860412598</v>
      </c>
      <c r="CY240">
        <v>4.7504582405090297</v>
      </c>
      <c r="CZ240">
        <v>2.9440941810607901</v>
      </c>
      <c r="DA240">
        <v>3.3585319519043</v>
      </c>
      <c r="DB240">
        <v>4.8535685539245597</v>
      </c>
      <c r="DC240">
        <v>5.7754483222961399</v>
      </c>
      <c r="DD240">
        <v>5.21154689788818</v>
      </c>
      <c r="DE240">
        <v>3.6440281867981001</v>
      </c>
      <c r="DF240">
        <v>4.4856820106506401</v>
      </c>
      <c r="DG240">
        <v>4.9530839920043901</v>
      </c>
      <c r="DH240">
        <v>3.9333226680755602</v>
      </c>
      <c r="DI240">
        <v>4.9405994415283203</v>
      </c>
      <c r="DJ240">
        <v>4.93442726135254</v>
      </c>
      <c r="DK240">
        <v>4.3033480644226101</v>
      </c>
      <c r="DL240">
        <v>4.9175863265991202</v>
      </c>
      <c r="DM240">
        <v>3.5429537296295202</v>
      </c>
      <c r="DN240">
        <v>3.9214465618133501</v>
      </c>
      <c r="DO240">
        <v>5.4425134658813503</v>
      </c>
      <c r="DP240">
        <v>3.76110816001892</v>
      </c>
      <c r="DQ240">
        <v>2.5433118343353298</v>
      </c>
      <c r="DR240">
        <v>3.8036799430847199</v>
      </c>
      <c r="DS240">
        <v>5.9138097763061497</v>
      </c>
      <c r="DT240">
        <v>4.4736289978027299</v>
      </c>
      <c r="DU240">
        <v>5.30777931213379</v>
      </c>
      <c r="DV240">
        <v>4.03896188735962</v>
      </c>
      <c r="DW240">
        <v>4.0048408508300799</v>
      </c>
      <c r="DX240">
        <v>3.76326203346252</v>
      </c>
      <c r="DY240">
        <v>4.0316295623779297</v>
      </c>
      <c r="DZ240">
        <v>3.9569294452667201</v>
      </c>
      <c r="EA240">
        <v>4.5879974365234402</v>
      </c>
      <c r="EB240">
        <v>3.6765208244323699</v>
      </c>
      <c r="EC240">
        <v>3.8653714656829798</v>
      </c>
      <c r="ED240">
        <v>3.3762345314025901</v>
      </c>
      <c r="EE240">
        <v>4.3427896499633798</v>
      </c>
      <c r="EF240">
        <v>3.7641036510467498</v>
      </c>
      <c r="EG240">
        <v>3.7692668437957799</v>
      </c>
      <c r="EH240">
        <v>4.98567819595337</v>
      </c>
      <c r="EI240">
        <v>5.3383741378784197</v>
      </c>
      <c r="EJ240">
        <v>4.3179912567138699</v>
      </c>
      <c r="EK240">
        <v>3.9422056674957302</v>
      </c>
      <c r="EL240">
        <v>3.39600658416748</v>
      </c>
      <c r="EM240">
        <v>3.4384133815765399</v>
      </c>
      <c r="EN240">
        <v>3.2601244449615501</v>
      </c>
      <c r="EO240">
        <v>3.4723031520843501</v>
      </c>
      <c r="EP240">
        <v>5.19185590744019</v>
      </c>
      <c r="EQ240">
        <v>4.3782191276550302</v>
      </c>
      <c r="ER240">
        <v>4.7552490234375</v>
      </c>
      <c r="ES240">
        <v>3.92663669586182</v>
      </c>
      <c r="ET240">
        <v>3.5806303024292001</v>
      </c>
      <c r="EU240">
        <v>269.15847778320301</v>
      </c>
      <c r="EV240">
        <v>609.16973876953102</v>
      </c>
      <c r="EW240">
        <v>653.12213134765602</v>
      </c>
      <c r="EX240">
        <v>593.22998046875</v>
      </c>
      <c r="EY240">
        <v>352.78796386718801</v>
      </c>
      <c r="EZ240">
        <v>706.541748046875</v>
      </c>
      <c r="FA240">
        <v>283.46728515625</v>
      </c>
      <c r="FB240">
        <v>278.39303588867199</v>
      </c>
      <c r="FC240">
        <v>120.238410949707</v>
      </c>
      <c r="FD240">
        <v>56.436454772949197</v>
      </c>
      <c r="FE240">
        <v>1047.21801757813</v>
      </c>
      <c r="FF240">
        <v>753.18988037109398</v>
      </c>
      <c r="FG240">
        <v>190.69384765625</v>
      </c>
      <c r="FH240">
        <v>579.5712890625</v>
      </c>
      <c r="FI240">
        <v>1773.67797851563</v>
      </c>
      <c r="FJ240">
        <v>2208.59033203125</v>
      </c>
      <c r="FK240">
        <v>149.16355895996099</v>
      </c>
      <c r="FL240">
        <v>243.88830566406301</v>
      </c>
      <c r="FM240">
        <v>968.00860595703102</v>
      </c>
      <c r="FN240">
        <v>729.662841796875</v>
      </c>
      <c r="FO240">
        <v>772.70959472656295</v>
      </c>
      <c r="FP240">
        <v>1258.46118164063</v>
      </c>
      <c r="FQ240">
        <v>467.30679321289102</v>
      </c>
      <c r="FR240">
        <v>923.89208984375</v>
      </c>
      <c r="FS240">
        <v>974.2822265625</v>
      </c>
      <c r="FT240">
        <v>1389.43872070313</v>
      </c>
      <c r="FU240">
        <v>1315.08044433594</v>
      </c>
      <c r="FV240">
        <v>991.56256103515602</v>
      </c>
      <c r="FW240">
        <v>994.38818359375</v>
      </c>
      <c r="FX240">
        <v>1337.54064941406</v>
      </c>
      <c r="FY240">
        <v>311.42684936523398</v>
      </c>
      <c r="FZ240">
        <v>12.8862609863281</v>
      </c>
      <c r="GA240">
        <v>220.08804321289099</v>
      </c>
      <c r="GB240">
        <v>1040.42626953125</v>
      </c>
      <c r="GC240">
        <v>237.12968444824199</v>
      </c>
      <c r="GD240">
        <v>254.453201293945</v>
      </c>
      <c r="GE240">
        <v>1318.76098632813</v>
      </c>
      <c r="GF240">
        <v>1146.64111328125</v>
      </c>
      <c r="GG240">
        <v>87.177207946777301</v>
      </c>
      <c r="GH240">
        <v>23.2672519683838</v>
      </c>
      <c r="GI240">
        <v>285.01318359375</v>
      </c>
      <c r="GJ240">
        <v>954.82122802734398</v>
      </c>
      <c r="GK240">
        <v>655.41192626953102</v>
      </c>
      <c r="GL240">
        <v>606.78552246093795</v>
      </c>
      <c r="GM240">
        <v>531.12902832031295</v>
      </c>
      <c r="GN240">
        <v>256.51535034179699</v>
      </c>
      <c r="GO240">
        <v>96.610610961914105</v>
      </c>
      <c r="GP240">
        <v>386.59115600585898</v>
      </c>
      <c r="GQ240">
        <v>365.99395751953102</v>
      </c>
      <c r="GR240">
        <v>247.01028442382801</v>
      </c>
      <c r="GS240">
        <v>125.534553527832</v>
      </c>
      <c r="GT240">
        <v>414.37750244140602</v>
      </c>
      <c r="GU240">
        <v>267.68145751953102</v>
      </c>
      <c r="GV240">
        <v>796.83428955078102</v>
      </c>
      <c r="GW240">
        <v>0.50209701061248802</v>
      </c>
      <c r="GX240">
        <v>631.56335449218795</v>
      </c>
      <c r="GY240">
        <v>238.34408569335901</v>
      </c>
      <c r="GZ240">
        <v>276.31686401367199</v>
      </c>
      <c r="HA240">
        <v>119.656791687012</v>
      </c>
      <c r="HB240">
        <v>169.06578063964801</v>
      </c>
      <c r="HC240">
        <v>458.91018676757801</v>
      </c>
      <c r="HD240">
        <v>78.908714294433594</v>
      </c>
      <c r="HE240">
        <v>43.0154838562012</v>
      </c>
      <c r="HF240">
        <v>266.19091796875</v>
      </c>
      <c r="HG240">
        <v>591.112060546875</v>
      </c>
      <c r="HH240">
        <v>102.3603515625</v>
      </c>
      <c r="HI240">
        <v>632.76037597656295</v>
      </c>
      <c r="HJ240">
        <v>192.40417480468801</v>
      </c>
      <c r="HK240">
        <v>231.92216491699199</v>
      </c>
      <c r="HL240">
        <v>64.405647277832003</v>
      </c>
      <c r="HM240">
        <v>185.97270202636699</v>
      </c>
      <c r="HN240">
        <v>68.205711364746094</v>
      </c>
      <c r="HO240">
        <v>1515.10241699219</v>
      </c>
      <c r="HP240">
        <v>49.425785064697301</v>
      </c>
      <c r="HQ240">
        <v>326.33947753906301</v>
      </c>
      <c r="HR240">
        <v>695.14318847656295</v>
      </c>
      <c r="HS240">
        <v>587.68670654296898</v>
      </c>
      <c r="HT240">
        <v>523.47296142578102</v>
      </c>
      <c r="HU240">
        <v>479.10977172851602</v>
      </c>
      <c r="HV240">
        <v>586.26916503906295</v>
      </c>
      <c r="HW240">
        <v>510.16390991210898</v>
      </c>
      <c r="HX240">
        <v>320.52697753906301</v>
      </c>
      <c r="HY240">
        <v>158.39883422851599</v>
      </c>
      <c r="HZ240">
        <v>66.305816650390597</v>
      </c>
      <c r="IA240">
        <v>949.03668212890602</v>
      </c>
      <c r="IB240">
        <v>792.56109619140602</v>
      </c>
      <c r="IC240">
        <v>213.08366394043</v>
      </c>
      <c r="ID240">
        <v>700.45568847656295</v>
      </c>
      <c r="IE240">
        <v>1690.49291992188</v>
      </c>
      <c r="IF240">
        <v>2471.4365234375</v>
      </c>
      <c r="IG240">
        <v>170.73304748535199</v>
      </c>
      <c r="IH240">
        <v>233.09991455078099</v>
      </c>
      <c r="II240">
        <v>1026.87072753906</v>
      </c>
      <c r="IJ240">
        <v>623.789306640625</v>
      </c>
      <c r="IK240">
        <v>801.099853515625</v>
      </c>
      <c r="IL240">
        <v>1344.23937988281</v>
      </c>
      <c r="IM240">
        <v>465.760009765625</v>
      </c>
      <c r="IN240">
        <v>852.54290771484398</v>
      </c>
      <c r="IO240">
        <v>1125.31005859375</v>
      </c>
      <c r="IP240">
        <v>1241.46264648438</v>
      </c>
      <c r="IQ240">
        <v>1375.90539550781</v>
      </c>
      <c r="IR240">
        <v>860.53887939453102</v>
      </c>
      <c r="IS240">
        <v>987.94964599609398</v>
      </c>
      <c r="IT240">
        <v>1245.14001464844</v>
      </c>
      <c r="IU240">
        <v>418.49353027343801</v>
      </c>
      <c r="IV240">
        <v>15.451500892639199</v>
      </c>
      <c r="IW240">
        <v>208.60086059570301</v>
      </c>
      <c r="IX240">
        <v>1122.93200683594</v>
      </c>
      <c r="IY240">
        <v>223.06069946289099</v>
      </c>
      <c r="IZ240">
        <v>234.37698364257801</v>
      </c>
      <c r="JA240">
        <v>1415.29797363281</v>
      </c>
      <c r="JB240">
        <v>1312.49853515625</v>
      </c>
      <c r="JC240">
        <v>85.085670471191406</v>
      </c>
      <c r="JD240">
        <v>104.847457885742</v>
      </c>
      <c r="JE240">
        <v>215.86854553222699</v>
      </c>
      <c r="JF240">
        <v>679.44366455078102</v>
      </c>
      <c r="JG240">
        <v>651.58349609375</v>
      </c>
      <c r="JH240">
        <v>763.20404052734398</v>
      </c>
      <c r="JI240">
        <v>578.05578613281295</v>
      </c>
      <c r="JJ240">
        <v>198.23606872558599</v>
      </c>
      <c r="JK240">
        <v>96.015419006347699</v>
      </c>
      <c r="JL240">
        <v>371.95910644531301</v>
      </c>
      <c r="JM240">
        <v>389.09167480468801</v>
      </c>
      <c r="JN240">
        <v>284.12191772460898</v>
      </c>
      <c r="JO240">
        <v>60.442092895507798</v>
      </c>
      <c r="JP240">
        <v>511.06793212890602</v>
      </c>
      <c r="JQ240">
        <v>261.01296997070301</v>
      </c>
      <c r="JR240">
        <v>493.55770874023398</v>
      </c>
      <c r="JS240">
        <v>1.2165780067443801</v>
      </c>
      <c r="JT240">
        <v>814.56439208984398</v>
      </c>
      <c r="JU240">
        <v>265.70520019531301</v>
      </c>
      <c r="JV240">
        <v>273.44763183593801</v>
      </c>
      <c r="JW240">
        <v>89.146011352539105</v>
      </c>
      <c r="JX240">
        <v>178.09867858886699</v>
      </c>
      <c r="JY240">
        <v>449.48870849609398</v>
      </c>
      <c r="JZ240">
        <v>49.511707305908203</v>
      </c>
      <c r="KA240">
        <v>35.843692779541001</v>
      </c>
      <c r="KB240">
        <v>194.468673706055</v>
      </c>
      <c r="KC240">
        <v>624.28643798828102</v>
      </c>
      <c r="KD240">
        <v>114.12921905517599</v>
      </c>
      <c r="KE240">
        <v>620.09637451171898</v>
      </c>
      <c r="KF240">
        <v>144.36563110351599</v>
      </c>
      <c r="KG240">
        <v>183.48675537109401</v>
      </c>
      <c r="KH240">
        <v>86.136627197265597</v>
      </c>
      <c r="KI240">
        <v>131.98255920410199</v>
      </c>
      <c r="KJ240">
        <v>77.567237854003906</v>
      </c>
      <c r="KK240">
        <v>1056.30285644531</v>
      </c>
      <c r="KL240">
        <v>66.051277160644503</v>
      </c>
      <c r="KM240">
        <f>MATCH(A240,[1]ADOS!$G:$G,0)</f>
        <v>274</v>
      </c>
      <c r="KN240" t="str">
        <f>INDEX([1]ADOS!$H:$H,KM240)</f>
        <v xml:space="preserve">NO DSM_IV questions 4a/4b is no and not atypical </v>
      </c>
      <c r="KO240" t="e">
        <f t="shared" si="9"/>
        <v>#VALUE!</v>
      </c>
      <c r="KP240">
        <f t="shared" si="10"/>
        <v>0</v>
      </c>
      <c r="KQ240">
        <v>0</v>
      </c>
      <c r="KR240" t="str">
        <f>INDEX([1]ADOS!$I:$I,KM240)</f>
        <v>Male</v>
      </c>
      <c r="KS240">
        <v>38</v>
      </c>
      <c r="KT240">
        <f t="shared" si="11"/>
        <v>1</v>
      </c>
      <c r="KU240">
        <v>25</v>
      </c>
      <c r="KV240">
        <v>365</v>
      </c>
    </row>
    <row r="241" spans="1:308" ht="15.5" x14ac:dyDescent="0.35">
      <c r="A241" s="1">
        <v>751872</v>
      </c>
      <c r="B241" s="1" t="s">
        <v>7</v>
      </c>
      <c r="C241">
        <v>5.8640904426574698</v>
      </c>
      <c r="D241">
        <v>3.98355340957642</v>
      </c>
      <c r="E241">
        <v>3.2568161487579301</v>
      </c>
      <c r="F241">
        <v>4.4131407737731898</v>
      </c>
      <c r="G241">
        <v>5.4968490600585902</v>
      </c>
      <c r="H241">
        <v>4.6712760925293004</v>
      </c>
      <c r="I241">
        <v>4.1031732559204102</v>
      </c>
      <c r="J241">
        <v>3.7396180629730198</v>
      </c>
      <c r="K241">
        <v>4.0291795730590803</v>
      </c>
      <c r="L241">
        <v>3.5626358985900901</v>
      </c>
      <c r="M241">
        <v>3.9073181152343799</v>
      </c>
      <c r="N241">
        <v>4.5979371070861799</v>
      </c>
      <c r="O241">
        <v>5.6170363426208496</v>
      </c>
      <c r="P241">
        <v>4.9395227432251003</v>
      </c>
      <c r="Q241">
        <v>4.80035400390625</v>
      </c>
      <c r="R241">
        <v>5.0968570709228498</v>
      </c>
      <c r="S241">
        <v>5.7803702354431197</v>
      </c>
      <c r="T241">
        <v>6.9507727622985804</v>
      </c>
      <c r="U241">
        <v>4.3413138389587402</v>
      </c>
      <c r="V241">
        <v>3.7700359821319598</v>
      </c>
      <c r="W241">
        <v>4.8247652053832999</v>
      </c>
      <c r="X241">
        <v>4.4563722610473597</v>
      </c>
      <c r="Y241">
        <v>4.3500075340270996</v>
      </c>
      <c r="Z241">
        <v>5.61757564544678</v>
      </c>
      <c r="AA241">
        <v>5.4300394058227504</v>
      </c>
      <c r="AB241">
        <v>5.2213511466979998</v>
      </c>
      <c r="AC241">
        <v>4.5421986579895002</v>
      </c>
      <c r="AD241">
        <v>3.70259356498718</v>
      </c>
      <c r="AE241">
        <v>4.1260471343994096</v>
      </c>
      <c r="AF241">
        <v>5.0176057815551802</v>
      </c>
      <c r="AG241">
        <v>6.27475929260254</v>
      </c>
      <c r="AH241">
        <v>4.6738004684448198</v>
      </c>
      <c r="AI241">
        <v>3.4991548061370898</v>
      </c>
      <c r="AJ241">
        <v>4.6360535621643102</v>
      </c>
      <c r="AK241">
        <v>5.0034704208373997</v>
      </c>
      <c r="AL241">
        <v>4.5017867088317898</v>
      </c>
      <c r="AM241">
        <v>5.4741582870483398</v>
      </c>
      <c r="AN241">
        <v>5.3101215362548801</v>
      </c>
      <c r="AO241">
        <v>4.6977415084838903</v>
      </c>
      <c r="AP241">
        <v>4.2245416641235396</v>
      </c>
      <c r="AQ241">
        <v>3.9185123443603498</v>
      </c>
      <c r="AR241">
        <v>3.62312889099121</v>
      </c>
      <c r="AS241">
        <v>5.7394065856933603</v>
      </c>
      <c r="AT241">
        <v>3.8615386486053498</v>
      </c>
      <c r="AU241">
        <v>3.0313775539398198</v>
      </c>
      <c r="AV241">
        <v>3.6459102630615199</v>
      </c>
      <c r="AW241">
        <v>6.57403612136841</v>
      </c>
      <c r="AX241">
        <v>4.4622001647949201</v>
      </c>
      <c r="AY241">
        <v>4.9727730751037598</v>
      </c>
      <c r="AZ241">
        <v>5.1959381103515598</v>
      </c>
      <c r="BA241">
        <v>3.47677803039551</v>
      </c>
      <c r="BB241">
        <v>4.3400912284851101</v>
      </c>
      <c r="BC241">
        <v>4.6564044952392596</v>
      </c>
      <c r="BD241">
        <v>4.8902683258056596</v>
      </c>
      <c r="BE241">
        <v>5.2282671928405797</v>
      </c>
      <c r="BF241">
        <v>3.7768304347991899</v>
      </c>
      <c r="BG241">
        <v>3.7753419876098602</v>
      </c>
      <c r="BH241">
        <v>3.44948410987854</v>
      </c>
      <c r="BI241">
        <v>4.3880968093872097</v>
      </c>
      <c r="BJ241">
        <v>4.1404366493225098</v>
      </c>
      <c r="BK241">
        <v>4.4858126640319798</v>
      </c>
      <c r="BL241">
        <v>5.3694543838501003</v>
      </c>
      <c r="BM241">
        <v>6.2078161239623997</v>
      </c>
      <c r="BN241">
        <v>4.6642827987670898</v>
      </c>
      <c r="BO241">
        <v>4.0160679817199698</v>
      </c>
      <c r="BP241">
        <v>3.11049151420593</v>
      </c>
      <c r="BQ241">
        <v>3.5856003761291499</v>
      </c>
      <c r="BR241">
        <v>3.76408743858337</v>
      </c>
      <c r="BS241">
        <v>4.1295905113220197</v>
      </c>
      <c r="BT241">
        <v>5.4708552360534703</v>
      </c>
      <c r="BU241">
        <v>4.5936741828918501</v>
      </c>
      <c r="BV241">
        <v>5.3986005783081099</v>
      </c>
      <c r="BW241">
        <v>4.0557966232299796</v>
      </c>
      <c r="BX241">
        <v>3.6103219985961901</v>
      </c>
      <c r="BY241">
        <v>5.5889329910278303</v>
      </c>
      <c r="BZ241">
        <v>3.76868796348572</v>
      </c>
      <c r="CA241">
        <v>3.6465578079223602</v>
      </c>
      <c r="CB241">
        <v>4.3371305465698198</v>
      </c>
      <c r="CC241">
        <v>5.0668869018554696</v>
      </c>
      <c r="CD241">
        <v>4.61098384857178</v>
      </c>
      <c r="CE241">
        <v>4.2936277389526403</v>
      </c>
      <c r="CF241">
        <v>4.0806717872619602</v>
      </c>
      <c r="CG241">
        <v>4.3410878181457502</v>
      </c>
      <c r="CH241">
        <v>3.6982421875</v>
      </c>
      <c r="CI241">
        <v>3.9104676246643102</v>
      </c>
      <c r="CJ241">
        <v>4.5351448059081996</v>
      </c>
      <c r="CK241">
        <v>5.70983839035034</v>
      </c>
      <c r="CL241">
        <v>4.8258752822876003</v>
      </c>
      <c r="CM241">
        <v>5.0590677261352504</v>
      </c>
      <c r="CN241">
        <v>4.7188391685485804</v>
      </c>
      <c r="CO241">
        <v>6.1963076591491699</v>
      </c>
      <c r="CP241">
        <v>7.1348137855529803</v>
      </c>
      <c r="CQ241">
        <v>4.1348710060119602</v>
      </c>
      <c r="CR241">
        <v>3.9488470554351802</v>
      </c>
      <c r="CS241">
        <v>4.2932724952697798</v>
      </c>
      <c r="CT241">
        <v>4.31020259857178</v>
      </c>
      <c r="CU241">
        <v>4.2034134864807102</v>
      </c>
      <c r="CV241">
        <v>5.7464447021484402</v>
      </c>
      <c r="CW241">
        <v>5.4156904220581099</v>
      </c>
      <c r="CX241">
        <v>4.9847373962402299</v>
      </c>
      <c r="CY241">
        <v>4.6090512275695801</v>
      </c>
      <c r="CZ241">
        <v>3.5808296203613299</v>
      </c>
      <c r="DA241">
        <v>3.9979827404022199</v>
      </c>
      <c r="DB241">
        <v>4.9678373336792001</v>
      </c>
      <c r="DC241">
        <v>6.1404647827148402</v>
      </c>
      <c r="DD241">
        <v>5.2473449707031303</v>
      </c>
      <c r="DE241">
        <v>3.9887659549713099</v>
      </c>
      <c r="DF241">
        <v>4.4581675529479998</v>
      </c>
      <c r="DG241">
        <v>5.6718306541442898</v>
      </c>
      <c r="DH241">
        <v>4.09448146820068</v>
      </c>
      <c r="DI241">
        <v>4.8353900909423801</v>
      </c>
      <c r="DJ241">
        <v>5.0756535530090297</v>
      </c>
      <c r="DK241">
        <v>4.7062826156616202</v>
      </c>
      <c r="DL241">
        <v>4.3721375465393102</v>
      </c>
      <c r="DM241">
        <v>3.8645036220550502</v>
      </c>
      <c r="DN241">
        <v>3.60010886192322</v>
      </c>
      <c r="DO241">
        <v>6.18412065505981</v>
      </c>
      <c r="DP241">
        <v>3.9463448524475102</v>
      </c>
      <c r="DQ241">
        <v>2.8586015701293901</v>
      </c>
      <c r="DR241">
        <v>3.8382554054260298</v>
      </c>
      <c r="DS241">
        <v>6.5180134773254403</v>
      </c>
      <c r="DT241">
        <v>5.3655261993408203</v>
      </c>
      <c r="DU241">
        <v>4.85195016860962</v>
      </c>
      <c r="DV241">
        <v>4.3686275482177699</v>
      </c>
      <c r="DW241">
        <v>3.6219379901886</v>
      </c>
      <c r="DX241">
        <v>4.1014733314514196</v>
      </c>
      <c r="DY241">
        <v>4.8740954399108896</v>
      </c>
      <c r="DZ241">
        <v>4.56186771392822</v>
      </c>
      <c r="EA241">
        <v>5.4588027000427299</v>
      </c>
      <c r="EB241">
        <v>3.9234778881072998</v>
      </c>
      <c r="EC241">
        <v>3.4219546318054199</v>
      </c>
      <c r="ED241">
        <v>3.46841645240784</v>
      </c>
      <c r="EE241">
        <v>3.9281802177429199</v>
      </c>
      <c r="EF241">
        <v>4.1268119812011701</v>
      </c>
      <c r="EG241">
        <v>3.92056107521057</v>
      </c>
      <c r="EH241">
        <v>5.9414300918579102</v>
      </c>
      <c r="EI241">
        <v>5.8933186531066903</v>
      </c>
      <c r="EJ241">
        <v>4.8632879257202202</v>
      </c>
      <c r="EK241">
        <v>3.8485009670257599</v>
      </c>
      <c r="EL241">
        <v>3.3765242099761998</v>
      </c>
      <c r="EM241">
        <v>3.57371306419373</v>
      </c>
      <c r="EN241">
        <v>3.7972347736358598</v>
      </c>
      <c r="EO241">
        <v>3.7590589523315399</v>
      </c>
      <c r="EP241">
        <v>5.44293165206909</v>
      </c>
      <c r="EQ241">
        <v>4.4117722511291504</v>
      </c>
      <c r="ER241">
        <v>4.8898630142211896</v>
      </c>
      <c r="ES241">
        <v>3.9525797367095898</v>
      </c>
      <c r="ET241">
        <v>3.8438270092010498</v>
      </c>
      <c r="EU241">
        <v>289.815185546875</v>
      </c>
      <c r="EV241">
        <v>348.27258300781301</v>
      </c>
      <c r="EW241">
        <v>478.01348876953102</v>
      </c>
      <c r="EX241">
        <v>468.15933227539102</v>
      </c>
      <c r="EY241">
        <v>300.42953491210898</v>
      </c>
      <c r="EZ241">
        <v>540.09289550781295</v>
      </c>
      <c r="FA241">
        <v>323.34475708007801</v>
      </c>
      <c r="FB241">
        <v>290.0234375</v>
      </c>
      <c r="FC241">
        <v>114.2509765625</v>
      </c>
      <c r="FD241">
        <v>59.214553833007798</v>
      </c>
      <c r="FE241">
        <v>553.83160400390602</v>
      </c>
      <c r="FF241">
        <v>587.53063964843795</v>
      </c>
      <c r="FG241">
        <v>172.98512268066401</v>
      </c>
      <c r="FH241">
        <v>294.65716552734398</v>
      </c>
      <c r="FI241">
        <v>1373.98754882813</v>
      </c>
      <c r="FJ241">
        <v>2011.99621582031</v>
      </c>
      <c r="FK241">
        <v>132.909744262695</v>
      </c>
      <c r="FL241">
        <v>207.54583740234401</v>
      </c>
      <c r="FM241">
        <v>947.75299072265602</v>
      </c>
      <c r="FN241">
        <v>519.0400390625</v>
      </c>
      <c r="FO241">
        <v>683.21453857421898</v>
      </c>
      <c r="FP241">
        <v>981.46008300781295</v>
      </c>
      <c r="FQ241">
        <v>528.076416015625</v>
      </c>
      <c r="FR241">
        <v>651.291015625</v>
      </c>
      <c r="FS241">
        <v>892.80877685546898</v>
      </c>
      <c r="FT241">
        <v>1059.99755859375</v>
      </c>
      <c r="FU241">
        <v>1165.34875488281</v>
      </c>
      <c r="FV241">
        <v>935.56060791015602</v>
      </c>
      <c r="FW241">
        <v>969.95306396484398</v>
      </c>
      <c r="FX241">
        <v>989.08679199218795</v>
      </c>
      <c r="FY241">
        <v>309.53765869140602</v>
      </c>
      <c r="FZ241">
        <v>21.513006210327202</v>
      </c>
      <c r="GA241">
        <v>152.367752075195</v>
      </c>
      <c r="GB241">
        <v>1015.71978759766</v>
      </c>
      <c r="GC241">
        <v>184.517822265625</v>
      </c>
      <c r="GD241">
        <v>218.94915771484401</v>
      </c>
      <c r="GE241">
        <v>874.42626953125</v>
      </c>
      <c r="GF241">
        <v>928.15124511718795</v>
      </c>
      <c r="GG241">
        <v>59.815341949462898</v>
      </c>
      <c r="GH241">
        <v>16.107618331909201</v>
      </c>
      <c r="GI241">
        <v>180.05686950683599</v>
      </c>
      <c r="GJ241">
        <v>551.41516113281295</v>
      </c>
      <c r="GK241">
        <v>598.7568359375</v>
      </c>
      <c r="GL241">
        <v>447.47201538085898</v>
      </c>
      <c r="GM241">
        <v>421.10116577148398</v>
      </c>
      <c r="GN241">
        <v>201.62289428710901</v>
      </c>
      <c r="GO241">
        <v>70.472000122070298</v>
      </c>
      <c r="GP241">
        <v>299.63430786132801</v>
      </c>
      <c r="GQ241">
        <v>295.141845703125</v>
      </c>
      <c r="GR241">
        <v>97.6900634765625</v>
      </c>
      <c r="GS241">
        <v>64.435043334960895</v>
      </c>
      <c r="GT241">
        <v>239.57878112793</v>
      </c>
      <c r="GU241">
        <v>203.36085510253901</v>
      </c>
      <c r="GV241">
        <v>598.81817626953102</v>
      </c>
      <c r="GW241">
        <v>0.26426601409912098</v>
      </c>
      <c r="GX241">
        <v>574.61926269531295</v>
      </c>
      <c r="GY241">
        <v>124.00310516357401</v>
      </c>
      <c r="GZ241">
        <v>331.55844116210898</v>
      </c>
      <c r="HA241">
        <v>129.56082153320301</v>
      </c>
      <c r="HB241">
        <v>127.595909118652</v>
      </c>
      <c r="HC241">
        <v>345.32846069335898</v>
      </c>
      <c r="HD241">
        <v>68.214485168457003</v>
      </c>
      <c r="HE241">
        <v>53.725475311279297</v>
      </c>
      <c r="HF241">
        <v>96.271942138671903</v>
      </c>
      <c r="HG241">
        <v>353.45602416992199</v>
      </c>
      <c r="HH241">
        <v>81.259902954101605</v>
      </c>
      <c r="HI241">
        <v>386.74423217773398</v>
      </c>
      <c r="HJ241">
        <v>247.039962768555</v>
      </c>
      <c r="HK241">
        <v>162.54048156738301</v>
      </c>
      <c r="HL241">
        <v>42.700660705566399</v>
      </c>
      <c r="HM241">
        <v>176.44363403320301</v>
      </c>
      <c r="HN241">
        <v>63.106746673583999</v>
      </c>
      <c r="HO241">
        <v>1079.06298828125</v>
      </c>
      <c r="HP241">
        <v>53.181774139404297</v>
      </c>
      <c r="HQ241">
        <v>307.90142822265602</v>
      </c>
      <c r="HR241">
        <v>438.15203857421898</v>
      </c>
      <c r="HS241">
        <v>496.17825317382801</v>
      </c>
      <c r="HT241">
        <v>503.85021972656301</v>
      </c>
      <c r="HU241">
        <v>213.538009643555</v>
      </c>
      <c r="HV241">
        <v>494.94665527343801</v>
      </c>
      <c r="HW241">
        <v>318.61813354492199</v>
      </c>
      <c r="HX241">
        <v>273.78585815429699</v>
      </c>
      <c r="HY241">
        <v>130.02645874023401</v>
      </c>
      <c r="HZ241">
        <v>53.761264801025398</v>
      </c>
      <c r="IA241">
        <v>583.00347900390602</v>
      </c>
      <c r="IB241">
        <v>621.31451416015602</v>
      </c>
      <c r="IC241">
        <v>166.14456176757801</v>
      </c>
      <c r="ID241">
        <v>442.60748291015602</v>
      </c>
      <c r="IE241">
        <v>1231.28955078125</v>
      </c>
      <c r="IF241">
        <v>2049.66796875</v>
      </c>
      <c r="IG241">
        <v>131.27706909179699</v>
      </c>
      <c r="IH241">
        <v>226.80383300781301</v>
      </c>
      <c r="II241">
        <v>674.987060546875</v>
      </c>
      <c r="IJ241">
        <v>515.090087890625</v>
      </c>
      <c r="IK241">
        <v>530.44635009765602</v>
      </c>
      <c r="IL241">
        <v>892.80169677734398</v>
      </c>
      <c r="IM241">
        <v>612.16015625</v>
      </c>
      <c r="IN241">
        <v>650.34375</v>
      </c>
      <c r="IO241">
        <v>998.15924072265602</v>
      </c>
      <c r="IP241">
        <v>964.93707275390602</v>
      </c>
      <c r="IQ241">
        <v>985.74078369140602</v>
      </c>
      <c r="IR241">
        <v>843.761962890625</v>
      </c>
      <c r="IS241">
        <v>903.74102783203102</v>
      </c>
      <c r="IT241">
        <v>986.41534423828102</v>
      </c>
      <c r="IU241">
        <v>360.83160400390602</v>
      </c>
      <c r="IV241">
        <v>7.8185148239135698</v>
      </c>
      <c r="IW241">
        <v>174.85397338867199</v>
      </c>
      <c r="IX241">
        <v>940.98040771484398</v>
      </c>
      <c r="IY241">
        <v>196.60604858398401</v>
      </c>
      <c r="IZ241">
        <v>198.24446105957</v>
      </c>
      <c r="JA241">
        <v>759.22784423828102</v>
      </c>
      <c r="JB241">
        <v>1072.7197265625</v>
      </c>
      <c r="JC241">
        <v>39.571525573730497</v>
      </c>
      <c r="JD241">
        <v>11.576434135436999</v>
      </c>
      <c r="JE241">
        <v>181.42042541503901</v>
      </c>
      <c r="JF241">
        <v>744.21514892578102</v>
      </c>
      <c r="JG241">
        <v>852.72772216796898</v>
      </c>
      <c r="JH241">
        <v>452.37948608398398</v>
      </c>
      <c r="JI241">
        <v>420.24063110351602</v>
      </c>
      <c r="JJ241">
        <v>168.99531555175801</v>
      </c>
      <c r="JK241">
        <v>78.245056152343807</v>
      </c>
      <c r="JL241">
        <v>285.74087524414102</v>
      </c>
      <c r="JM241">
        <v>260.47592163085898</v>
      </c>
      <c r="JN241">
        <v>117.53133392334</v>
      </c>
      <c r="JO241">
        <v>58.937534332275398</v>
      </c>
      <c r="JP241">
        <v>578.66857910156295</v>
      </c>
      <c r="JQ241">
        <v>183.22575378418</v>
      </c>
      <c r="JR241">
        <v>524.870849609375</v>
      </c>
      <c r="JS241">
        <v>0.38015699386596702</v>
      </c>
      <c r="JT241">
        <v>530.22894287109398</v>
      </c>
      <c r="JU241">
        <v>107.50968170166</v>
      </c>
      <c r="JV241">
        <v>199.25531005859401</v>
      </c>
      <c r="JW241">
        <v>59.288238525390597</v>
      </c>
      <c r="JX241">
        <v>165.17149353027301</v>
      </c>
      <c r="JY241">
        <v>334.14981079101602</v>
      </c>
      <c r="JZ241">
        <v>18.162111282348601</v>
      </c>
      <c r="KA241">
        <v>20.991195678710898</v>
      </c>
      <c r="KB241">
        <v>109.67929840087901</v>
      </c>
      <c r="KC241">
        <v>382.12561035156301</v>
      </c>
      <c r="KD241">
        <v>72.501304626464801</v>
      </c>
      <c r="KE241">
        <v>358.27502441406301</v>
      </c>
      <c r="KF241">
        <v>187.042068481445</v>
      </c>
      <c r="KG241">
        <v>203.47611999511699</v>
      </c>
      <c r="KH241">
        <v>74.256668090820298</v>
      </c>
      <c r="KI241">
        <v>112.95460510253901</v>
      </c>
      <c r="KJ241">
        <v>75.406814575195298</v>
      </c>
      <c r="KK241">
        <v>1233.62365722656</v>
      </c>
      <c r="KL241">
        <v>41.1880493164063</v>
      </c>
      <c r="KM241">
        <f>MATCH(A241,[1]ADOS!$G:$G,0)</f>
        <v>146</v>
      </c>
      <c r="KN241" t="str">
        <f>INDEX([1]ADOS!$H:$H,KM241)</f>
        <v xml:space="preserve">NO DSM_IV questions 4a/4b is no and not atypical </v>
      </c>
      <c r="KO241" t="e">
        <f t="shared" si="9"/>
        <v>#VALUE!</v>
      </c>
      <c r="KP241">
        <f t="shared" si="10"/>
        <v>0</v>
      </c>
      <c r="KQ241">
        <v>0</v>
      </c>
      <c r="KR241" t="str">
        <f>INDEX([1]ADOS!$I:$I,KM241)</f>
        <v>Female</v>
      </c>
      <c r="KS241">
        <v>38</v>
      </c>
      <c r="KT241">
        <f t="shared" si="11"/>
        <v>0</v>
      </c>
      <c r="KU241">
        <v>25</v>
      </c>
      <c r="KV241">
        <v>365</v>
      </c>
    </row>
    <row r="242" spans="1:308" ht="15.5" x14ac:dyDescent="0.35">
      <c r="A242" s="1">
        <v>755016</v>
      </c>
      <c r="B242" s="1" t="s">
        <v>7</v>
      </c>
      <c r="C242">
        <v>5.0920891761779803</v>
      </c>
      <c r="D242">
        <v>3.4301674365997301</v>
      </c>
      <c r="E242">
        <v>3.14082551002502</v>
      </c>
      <c r="F242">
        <v>3.94319725036621</v>
      </c>
      <c r="G242">
        <v>5.0773730278015101</v>
      </c>
      <c r="H242">
        <v>5.1237702369689897</v>
      </c>
      <c r="I242">
        <v>4.0916986465454102</v>
      </c>
      <c r="J242">
        <v>3.79555368423462</v>
      </c>
      <c r="K242">
        <v>3.9390530586242698</v>
      </c>
      <c r="L242">
        <v>3.1968212127685498</v>
      </c>
      <c r="M242">
        <v>3.4148287773132302</v>
      </c>
      <c r="N242">
        <v>4.5133361816406303</v>
      </c>
      <c r="O242">
        <v>4.76949262619019</v>
      </c>
      <c r="P242">
        <v>3.8946390151977499</v>
      </c>
      <c r="Q242">
        <v>4.5962715148925799</v>
      </c>
      <c r="R242">
        <v>4.43625688552856</v>
      </c>
      <c r="S242">
        <v>5.8655071258544904</v>
      </c>
      <c r="T242">
        <v>6.6410255432128897</v>
      </c>
      <c r="U242">
        <v>3.8724269866943399</v>
      </c>
      <c r="V242">
        <v>3.2823126316070601</v>
      </c>
      <c r="W242">
        <v>4.0491652488708496</v>
      </c>
      <c r="X242">
        <v>3.8628242015838601</v>
      </c>
      <c r="Y242">
        <v>3.5274579524993901</v>
      </c>
      <c r="Z242">
        <v>5.4766077995300302</v>
      </c>
      <c r="AA242">
        <v>5.13033199310303</v>
      </c>
      <c r="AB242">
        <v>4.4825334548950204</v>
      </c>
      <c r="AC242">
        <v>4.0528144836425799</v>
      </c>
      <c r="AD242">
        <v>2.9265816211700399</v>
      </c>
      <c r="AE242">
        <v>3.4348797798156698</v>
      </c>
      <c r="AF242">
        <v>4.7320375442504901</v>
      </c>
      <c r="AG242">
        <v>5.6793012619018599</v>
      </c>
      <c r="AH242">
        <v>5.1244359016418501</v>
      </c>
      <c r="AI242">
        <v>3.26120948791504</v>
      </c>
      <c r="AJ242">
        <v>4.1791787147521999</v>
      </c>
      <c r="AK242">
        <v>4.9073958396911603</v>
      </c>
      <c r="AL242">
        <v>3.7167530059814502</v>
      </c>
      <c r="AM242">
        <v>4.8152322769165004</v>
      </c>
      <c r="AN242">
        <v>4.8794841766357404</v>
      </c>
      <c r="AO242">
        <v>4.0595173835754403</v>
      </c>
      <c r="AP242">
        <v>4.0676469802856401</v>
      </c>
      <c r="AQ242">
        <v>3.5445144176483199</v>
      </c>
      <c r="AR242">
        <v>3.2064220905303999</v>
      </c>
      <c r="AS242">
        <v>5.7270464897155797</v>
      </c>
      <c r="AT242">
        <v>3.6846659183502202</v>
      </c>
      <c r="AU242">
        <v>2.6438977718353298</v>
      </c>
      <c r="AV242">
        <v>3.5739040374755899</v>
      </c>
      <c r="AW242">
        <v>5.61901903152466</v>
      </c>
      <c r="AX242">
        <v>4.5960817337036097</v>
      </c>
      <c r="AY242">
        <v>4.9442520141601598</v>
      </c>
      <c r="AZ242">
        <v>4.3207921981811497</v>
      </c>
      <c r="BA242">
        <v>3.3779141902923602</v>
      </c>
      <c r="BB242">
        <v>3.5288333892822301</v>
      </c>
      <c r="BC242">
        <v>4.52166700363159</v>
      </c>
      <c r="BD242">
        <v>3.94788765907288</v>
      </c>
      <c r="BE242">
        <v>4.9956922531127903</v>
      </c>
      <c r="BF242">
        <v>3.7193343639373802</v>
      </c>
      <c r="BG242">
        <v>3.1158251762390101</v>
      </c>
      <c r="BH242">
        <v>3.0520536899566699</v>
      </c>
      <c r="BI242">
        <v>3.77202367782593</v>
      </c>
      <c r="BJ242">
        <v>3.7092602252960201</v>
      </c>
      <c r="BK242">
        <v>3.69232082366943</v>
      </c>
      <c r="BL242">
        <v>4.8686633110046396</v>
      </c>
      <c r="BM242">
        <v>5.89192771911621</v>
      </c>
      <c r="BN242">
        <v>5.0440783500671396</v>
      </c>
      <c r="BO242">
        <v>3.67000460624695</v>
      </c>
      <c r="BP242">
        <v>3.4766364097595202</v>
      </c>
      <c r="BQ242">
        <v>3.2966048717498802</v>
      </c>
      <c r="BR242">
        <v>3.6079795360565199</v>
      </c>
      <c r="BS242">
        <v>3.22965741157532</v>
      </c>
      <c r="BT242">
        <v>5.1495556831359899</v>
      </c>
      <c r="BU242">
        <v>4.1262025833129901</v>
      </c>
      <c r="BV242">
        <v>5.4807405471801802</v>
      </c>
      <c r="BW242">
        <v>3.9107637405395499</v>
      </c>
      <c r="BX242">
        <v>3.1925647258758501</v>
      </c>
      <c r="BY242">
        <v>5.1574268341064498</v>
      </c>
      <c r="BZ242">
        <v>3.3584535121917698</v>
      </c>
      <c r="CA242">
        <v>3.1354999542236301</v>
      </c>
      <c r="CB242">
        <v>4.0904588699340803</v>
      </c>
      <c r="CC242">
        <v>5.1892399787902797</v>
      </c>
      <c r="CD242">
        <v>4.9401540756225604</v>
      </c>
      <c r="CE242">
        <v>4.2367739677429199</v>
      </c>
      <c r="CF242">
        <v>3.8423609733581499</v>
      </c>
      <c r="CG242">
        <v>3.9134609699249299</v>
      </c>
      <c r="CH242">
        <v>3.2723960876464799</v>
      </c>
      <c r="CI242">
        <v>3.71628069877625</v>
      </c>
      <c r="CJ242">
        <v>4.5120344161987296</v>
      </c>
      <c r="CK242">
        <v>5.02970314025879</v>
      </c>
      <c r="CL242">
        <v>4.2825269699096697</v>
      </c>
      <c r="CM242">
        <v>4.4067015647888201</v>
      </c>
      <c r="CN242">
        <v>4.3114471435546902</v>
      </c>
      <c r="CO242">
        <v>6.2597603797912598</v>
      </c>
      <c r="CP242">
        <v>7.1262521743774396</v>
      </c>
      <c r="CQ242">
        <v>3.94390201568604</v>
      </c>
      <c r="CR242">
        <v>3.8852958679199201</v>
      </c>
      <c r="CS242">
        <v>3.9005665779113801</v>
      </c>
      <c r="CT242">
        <v>3.9659242630004901</v>
      </c>
      <c r="CU242">
        <v>3.6060497760772701</v>
      </c>
      <c r="CV242">
        <v>5.0207247734069798</v>
      </c>
      <c r="CW242">
        <v>4.9693655967712402</v>
      </c>
      <c r="CX242">
        <v>4.3438901901245099</v>
      </c>
      <c r="CY242">
        <v>4.0479297637939498</v>
      </c>
      <c r="CZ242">
        <v>3.1243262290954599</v>
      </c>
      <c r="DA242">
        <v>3.3109831809997599</v>
      </c>
      <c r="DB242">
        <v>4.5125775337219203</v>
      </c>
      <c r="DC242">
        <v>5.2692999839782697</v>
      </c>
      <c r="DD242">
        <v>5.1639032363891602</v>
      </c>
      <c r="DE242">
        <v>3.6562185287475599</v>
      </c>
      <c r="DF242">
        <v>4.2710304260253897</v>
      </c>
      <c r="DG242">
        <v>4.7900886535644496</v>
      </c>
      <c r="DH242">
        <v>3.8997898101806601</v>
      </c>
      <c r="DI242">
        <v>4.5890359878540004</v>
      </c>
      <c r="DJ242">
        <v>4.6136631965637198</v>
      </c>
      <c r="DK242">
        <v>4.5801587104797399</v>
      </c>
      <c r="DL242">
        <v>4.4927392005920401</v>
      </c>
      <c r="DM242">
        <v>3.96718549728394</v>
      </c>
      <c r="DN242">
        <v>3.4800148010253902</v>
      </c>
      <c r="DO242">
        <v>5.66969537734985</v>
      </c>
      <c r="DP242">
        <v>3.8522324562072798</v>
      </c>
      <c r="DQ242">
        <v>2.7248628139495898</v>
      </c>
      <c r="DR242">
        <v>3.7769699096679701</v>
      </c>
      <c r="DS242">
        <v>5.6235337257385298</v>
      </c>
      <c r="DT242">
        <v>4.6535959243774396</v>
      </c>
      <c r="DU242">
        <v>5.5922865867614799</v>
      </c>
      <c r="DV242">
        <v>4.0572824478149396</v>
      </c>
      <c r="DW242">
        <v>3.3456280231475799</v>
      </c>
      <c r="DX242">
        <v>3.6218788623809801</v>
      </c>
      <c r="DY242">
        <v>4.4180884361267099</v>
      </c>
      <c r="DZ242">
        <v>4.0152029991149902</v>
      </c>
      <c r="EA242">
        <v>3.86545753479004</v>
      </c>
      <c r="EB242">
        <v>3.77667236328125</v>
      </c>
      <c r="EC242">
        <v>3.3138160705566402</v>
      </c>
      <c r="ED242">
        <v>3.3943457603454599</v>
      </c>
      <c r="EE242">
        <v>3.9959728717803999</v>
      </c>
      <c r="EF242">
        <v>3.56852030754089</v>
      </c>
      <c r="EG242">
        <v>3.5561003684997599</v>
      </c>
      <c r="EH242">
        <v>4.8600492477417001</v>
      </c>
      <c r="EI242">
        <v>5.0643405914306596</v>
      </c>
      <c r="EJ242">
        <v>4.7290778160095197</v>
      </c>
      <c r="EK242">
        <v>3.8712532520294198</v>
      </c>
      <c r="EL242">
        <v>3.3315172195434601</v>
      </c>
      <c r="EM242">
        <v>3.5266377925872798</v>
      </c>
      <c r="EN242">
        <v>3.4293246269226101</v>
      </c>
      <c r="EO242">
        <v>2.9616668224334699</v>
      </c>
      <c r="EP242">
        <v>5.1143059730529803</v>
      </c>
      <c r="EQ242">
        <v>4.1076579093933097</v>
      </c>
      <c r="ER242">
        <v>4.6245694160461399</v>
      </c>
      <c r="ES242">
        <v>3.7042648792266801</v>
      </c>
      <c r="ET242">
        <v>3.61920213699341</v>
      </c>
      <c r="EU242">
        <v>214.42774963378901</v>
      </c>
      <c r="EV242">
        <v>527.07806396484398</v>
      </c>
      <c r="EW242">
        <v>390.56060791015602</v>
      </c>
      <c r="EX242">
        <v>447.48468017578102</v>
      </c>
      <c r="EY242">
        <v>234.79057312011699</v>
      </c>
      <c r="EZ242">
        <v>629.61456298828102</v>
      </c>
      <c r="FA242">
        <v>311.23260498046898</v>
      </c>
      <c r="FB242">
        <v>264.65554809570301</v>
      </c>
      <c r="FC242">
        <v>150.15135192871099</v>
      </c>
      <c r="FD242">
        <v>54.565746307373097</v>
      </c>
      <c r="FE242">
        <v>562.297119140625</v>
      </c>
      <c r="FF242">
        <v>607.10357666015602</v>
      </c>
      <c r="FG242">
        <v>156.33367919921901</v>
      </c>
      <c r="FH242">
        <v>430.35784912109398</v>
      </c>
      <c r="FI242">
        <v>1797.80493164063</v>
      </c>
      <c r="FJ242">
        <v>2164.2802734375</v>
      </c>
      <c r="FK242">
        <v>145.46487426757801</v>
      </c>
      <c r="FL242">
        <v>196.96719360351599</v>
      </c>
      <c r="FM242">
        <v>894.08239746093795</v>
      </c>
      <c r="FN242">
        <v>510.55905151367199</v>
      </c>
      <c r="FO242">
        <v>651.19903564453102</v>
      </c>
      <c r="FP242">
        <v>870.41833496093795</v>
      </c>
      <c r="FQ242">
        <v>468.04156494140602</v>
      </c>
      <c r="FR242">
        <v>846.931396484375</v>
      </c>
      <c r="FS242">
        <v>964.543212890625</v>
      </c>
      <c r="FT242">
        <v>1114.08178710938</v>
      </c>
      <c r="FU242">
        <v>951.22760009765602</v>
      </c>
      <c r="FV242">
        <v>823.61810302734398</v>
      </c>
      <c r="FW242">
        <v>940.09906005859398</v>
      </c>
      <c r="FX242">
        <v>940.0234375</v>
      </c>
      <c r="FY242">
        <v>341.64474487304699</v>
      </c>
      <c r="FZ242">
        <v>9.4200754165649396</v>
      </c>
      <c r="GA242">
        <v>189.77996826171901</v>
      </c>
      <c r="GB242">
        <v>955.91912841796898</v>
      </c>
      <c r="GC242">
        <v>239.35874938964801</v>
      </c>
      <c r="GD242">
        <v>251.48384094238301</v>
      </c>
      <c r="GE242">
        <v>935.019775390625</v>
      </c>
      <c r="GF242">
        <v>859.71960449218795</v>
      </c>
      <c r="GG242">
        <v>54.274738311767599</v>
      </c>
      <c r="GH242">
        <v>21.140680313110401</v>
      </c>
      <c r="GI242">
        <v>224.82783508300801</v>
      </c>
      <c r="GJ242">
        <v>501.87747192382801</v>
      </c>
      <c r="GK242">
        <v>726.41827392578102</v>
      </c>
      <c r="GL242">
        <v>433.27200317382801</v>
      </c>
      <c r="GM242">
        <v>562.71765136718795</v>
      </c>
      <c r="GN242">
        <v>172.204666137695</v>
      </c>
      <c r="GO242">
        <v>93.032623291015597</v>
      </c>
      <c r="GP242">
        <v>310.91961669921898</v>
      </c>
      <c r="GQ242">
        <v>335.44146728515602</v>
      </c>
      <c r="GR242">
        <v>259.50189208984398</v>
      </c>
      <c r="GS242">
        <v>100.26943969726599</v>
      </c>
      <c r="GT242">
        <v>412.65097045898398</v>
      </c>
      <c r="GU242">
        <v>233.27186584472699</v>
      </c>
      <c r="GV242">
        <v>488.63589477539102</v>
      </c>
      <c r="GW242">
        <v>0.33287799358367898</v>
      </c>
      <c r="GX242">
        <v>947.11175537109398</v>
      </c>
      <c r="GY242">
        <v>105.239181518555</v>
      </c>
      <c r="GZ242">
        <v>306.95584106445301</v>
      </c>
      <c r="HA242">
        <v>189.73846435546901</v>
      </c>
      <c r="HB242">
        <v>96.883346557617202</v>
      </c>
      <c r="HC242">
        <v>379.27178955078102</v>
      </c>
      <c r="HD242">
        <v>32.997779846191399</v>
      </c>
      <c r="HE242">
        <v>36.512283325195298</v>
      </c>
      <c r="HF242">
        <v>179.23466491699199</v>
      </c>
      <c r="HG242">
        <v>485.657958984375</v>
      </c>
      <c r="HH242">
        <v>76.364387512207003</v>
      </c>
      <c r="HI242">
        <v>499.02267456054699</v>
      </c>
      <c r="HJ242">
        <v>390.25964355468801</v>
      </c>
      <c r="HK242">
        <v>189.03059387207</v>
      </c>
      <c r="HL242">
        <v>68.280090332031307</v>
      </c>
      <c r="HM242">
        <v>166.05592346191401</v>
      </c>
      <c r="HN242">
        <v>64.495544433593807</v>
      </c>
      <c r="HO242">
        <v>1384.89636230469</v>
      </c>
      <c r="HP242">
        <v>53.2255249023438</v>
      </c>
      <c r="HQ242">
        <v>304.48699951171898</v>
      </c>
      <c r="HR242">
        <v>378.68960571289102</v>
      </c>
      <c r="HS242">
        <v>421.56210327148398</v>
      </c>
      <c r="HT242">
        <v>377.65081787109398</v>
      </c>
      <c r="HU242">
        <v>279.61468505859398</v>
      </c>
      <c r="HV242">
        <v>668.464599609375</v>
      </c>
      <c r="HW242">
        <v>309.96347045898398</v>
      </c>
      <c r="HX242">
        <v>292.74932861328102</v>
      </c>
      <c r="HY242">
        <v>130.06300354003901</v>
      </c>
      <c r="HZ242">
        <v>58.490242004394503</v>
      </c>
      <c r="IA242">
        <v>665.40124511718795</v>
      </c>
      <c r="IB242">
        <v>512.97863769531295</v>
      </c>
      <c r="IC242">
        <v>170.29141235351599</v>
      </c>
      <c r="ID242">
        <v>536.57385253906295</v>
      </c>
      <c r="IE242">
        <v>1621.18310546875</v>
      </c>
      <c r="IF242">
        <v>2007.74523925781</v>
      </c>
      <c r="IG242">
        <v>132.79650878906301</v>
      </c>
      <c r="IH242">
        <v>232.96641540527301</v>
      </c>
      <c r="II242">
        <v>846.46765136718795</v>
      </c>
      <c r="IJ242">
        <v>587.93115234375</v>
      </c>
      <c r="IK242">
        <v>613.99230957031295</v>
      </c>
      <c r="IL242">
        <v>1016.58996582031</v>
      </c>
      <c r="IM242">
        <v>416.11566162109398</v>
      </c>
      <c r="IN242">
        <v>886.322509765625</v>
      </c>
      <c r="IO242">
        <v>1038.46655273438</v>
      </c>
      <c r="IP242">
        <v>1178.55297851563</v>
      </c>
      <c r="IQ242">
        <v>700.24304199218795</v>
      </c>
      <c r="IR242">
        <v>999.90051269531295</v>
      </c>
      <c r="IS242">
        <v>996.1015625</v>
      </c>
      <c r="IT242">
        <v>847.94537353515602</v>
      </c>
      <c r="IU242">
        <v>324.52828979492199</v>
      </c>
      <c r="IV242">
        <v>6.2505230903625497</v>
      </c>
      <c r="IW242">
        <v>149.63548278808599</v>
      </c>
      <c r="IX242">
        <v>959.45941162109398</v>
      </c>
      <c r="IY242">
        <v>196.88523864746099</v>
      </c>
      <c r="IZ242">
        <v>217.84829711914099</v>
      </c>
      <c r="JA242">
        <v>1295.53747558594</v>
      </c>
      <c r="JB242">
        <v>934.38787841796898</v>
      </c>
      <c r="JC242">
        <v>63.436439514160199</v>
      </c>
      <c r="JD242">
        <v>39.768234252929702</v>
      </c>
      <c r="JE242">
        <v>186.66181945800801</v>
      </c>
      <c r="JF242">
        <v>504.53543090820301</v>
      </c>
      <c r="JG242">
        <v>792.00842285156295</v>
      </c>
      <c r="JH242">
        <v>518.12121582031295</v>
      </c>
      <c r="JI242">
        <v>618.45269775390602</v>
      </c>
      <c r="JJ242">
        <v>149.10281372070301</v>
      </c>
      <c r="JK242">
        <v>119.165939331055</v>
      </c>
      <c r="JL242">
        <v>292.86483764648398</v>
      </c>
      <c r="JM242">
        <v>333.08419799804699</v>
      </c>
      <c r="JN242">
        <v>143.34410095214801</v>
      </c>
      <c r="JO242">
        <v>54.620113372802699</v>
      </c>
      <c r="JP242">
        <v>378.45278930664102</v>
      </c>
      <c r="JQ242">
        <v>532.39343261718795</v>
      </c>
      <c r="JR242">
        <v>643.93701171875</v>
      </c>
      <c r="JS242">
        <v>1.0964959859848</v>
      </c>
      <c r="JT242">
        <v>486.66354370117199</v>
      </c>
      <c r="JU242">
        <v>198.81365966796901</v>
      </c>
      <c r="JV242">
        <v>470.57354736328102</v>
      </c>
      <c r="JW242">
        <v>123.69358062744099</v>
      </c>
      <c r="JX242">
        <v>125.65163421630901</v>
      </c>
      <c r="JY242">
        <v>388.332763671875</v>
      </c>
      <c r="JZ242">
        <v>43.0425834655762</v>
      </c>
      <c r="KA242">
        <v>31.9148769378662</v>
      </c>
      <c r="KB242">
        <v>162.54490661621099</v>
      </c>
      <c r="KC242">
        <v>634.848876953125</v>
      </c>
      <c r="KD242">
        <v>101.001342773438</v>
      </c>
      <c r="KE242">
        <v>553.10992431640602</v>
      </c>
      <c r="KF242">
        <v>164.33148193359401</v>
      </c>
      <c r="KG242">
        <v>212.00183105468801</v>
      </c>
      <c r="KH242">
        <v>61.1887817382813</v>
      </c>
      <c r="KI242">
        <v>168.51953125</v>
      </c>
      <c r="KJ242">
        <v>76.499481201171903</v>
      </c>
      <c r="KK242">
        <v>1280.34020996094</v>
      </c>
      <c r="KL242">
        <v>42.798149108886697</v>
      </c>
      <c r="KM242">
        <f>MATCH(A242,[1]ADOS!$G:$G,0)</f>
        <v>324</v>
      </c>
      <c r="KN242" t="str">
        <f>INDEX([1]ADOS!$H:$H,KM242)</f>
        <v xml:space="preserve">NO DSM_IV questions 4a/4b is no and not atypical </v>
      </c>
      <c r="KO242" t="e">
        <f t="shared" si="9"/>
        <v>#VALUE!</v>
      </c>
      <c r="KP242">
        <f t="shared" si="10"/>
        <v>0</v>
      </c>
      <c r="KQ242">
        <v>0</v>
      </c>
      <c r="KR242" t="str">
        <f>INDEX([1]ADOS!$I:$I,KM242)</f>
        <v>Male</v>
      </c>
      <c r="KS242">
        <v>38</v>
      </c>
      <c r="KT242">
        <f t="shared" si="11"/>
        <v>1</v>
      </c>
      <c r="KU242">
        <v>25</v>
      </c>
      <c r="KV242">
        <v>365</v>
      </c>
    </row>
    <row r="243" spans="1:308" ht="15.5" x14ac:dyDescent="0.35">
      <c r="A243" s="1">
        <v>755309</v>
      </c>
      <c r="B243" s="1" t="s">
        <v>7</v>
      </c>
      <c r="C243">
        <v>5.3813424110412598</v>
      </c>
      <c r="D243">
        <v>3.6857144832611102</v>
      </c>
      <c r="E243">
        <v>3.2805752754211399</v>
      </c>
      <c r="F243">
        <v>4.32932806015015</v>
      </c>
      <c r="G243">
        <v>4.96547174453735</v>
      </c>
      <c r="H243">
        <v>4.1808385848998997</v>
      </c>
      <c r="I243">
        <v>3.9411818981170699</v>
      </c>
      <c r="J243">
        <v>4.2298903465270996</v>
      </c>
      <c r="K243">
        <v>4.4566278457641602</v>
      </c>
      <c r="L243">
        <v>3.2997376918792698</v>
      </c>
      <c r="M243">
        <v>3.4398467540740998</v>
      </c>
      <c r="N243">
        <v>4.3123364448547399</v>
      </c>
      <c r="O243">
        <v>4.62235450744629</v>
      </c>
      <c r="P243">
        <v>4.3914089202880904</v>
      </c>
      <c r="Q243">
        <v>4.56791114807129</v>
      </c>
      <c r="R243">
        <v>4.6945981979370099</v>
      </c>
      <c r="S243">
        <v>5.2211751937866202</v>
      </c>
      <c r="T243">
        <v>5.6739859580993697</v>
      </c>
      <c r="U243">
        <v>3.6865975856781001</v>
      </c>
      <c r="V243">
        <v>3.59521389007568</v>
      </c>
      <c r="W243">
        <v>4.1952853202819798</v>
      </c>
      <c r="X243">
        <v>3.4478461742401101</v>
      </c>
      <c r="Y243">
        <v>3.7146446704864502</v>
      </c>
      <c r="Z243">
        <v>4.9968800544738796</v>
      </c>
      <c r="AA243">
        <v>4.8422784805297896</v>
      </c>
      <c r="AB243">
        <v>4.9622111320495597</v>
      </c>
      <c r="AC243">
        <v>4.5080056190490696</v>
      </c>
      <c r="AD243">
        <v>3.3465137481689502</v>
      </c>
      <c r="AE243">
        <v>3.78919458389282</v>
      </c>
      <c r="AF243">
        <v>4.7271075248718297</v>
      </c>
      <c r="AG243">
        <v>5.5363106727600098</v>
      </c>
      <c r="AH243">
        <v>4.8364386558532697</v>
      </c>
      <c r="AI243">
        <v>3.6210989952087398</v>
      </c>
      <c r="AJ243">
        <v>4.51053714752197</v>
      </c>
      <c r="AK243">
        <v>4.9742903709411603</v>
      </c>
      <c r="AL243">
        <v>4.3528618812561</v>
      </c>
      <c r="AM243">
        <v>4.5856733322143599</v>
      </c>
      <c r="AN243">
        <v>4.8744487762451199</v>
      </c>
      <c r="AO243">
        <v>3.8330023288726802</v>
      </c>
      <c r="AP243">
        <v>3.9246089458465598</v>
      </c>
      <c r="AQ243">
        <v>3.67018699645996</v>
      </c>
      <c r="AR243">
        <v>3.2639396190643302</v>
      </c>
      <c r="AS243">
        <v>5.9913511276245099</v>
      </c>
      <c r="AT243">
        <v>3.3881931304931601</v>
      </c>
      <c r="AU243">
        <v>2.7781996726989702</v>
      </c>
      <c r="AV243">
        <v>3.94063448905945</v>
      </c>
      <c r="AW243">
        <v>4.9363303184509304</v>
      </c>
      <c r="AX243">
        <v>4.2862844467163104</v>
      </c>
      <c r="AY243">
        <v>4.3529348373413104</v>
      </c>
      <c r="AZ243">
        <v>3.82882905006409</v>
      </c>
      <c r="BA243">
        <v>3.49397945404053</v>
      </c>
      <c r="BB243">
        <v>4.1394729614257804</v>
      </c>
      <c r="BC243">
        <v>4.0289950370788601</v>
      </c>
      <c r="BD243">
        <v>4.2355928421020499</v>
      </c>
      <c r="BE243">
        <v>4.2715778350830096</v>
      </c>
      <c r="BF243">
        <v>3.76712965965271</v>
      </c>
      <c r="BG243">
        <v>3.2652888298034699</v>
      </c>
      <c r="BH243">
        <v>3.0472707748413099</v>
      </c>
      <c r="BI243">
        <v>3.5886754989624001</v>
      </c>
      <c r="BJ243">
        <v>3.75636959075928</v>
      </c>
      <c r="BK243">
        <v>3.5732493400573699</v>
      </c>
      <c r="BL243">
        <v>4.8305144309997603</v>
      </c>
      <c r="BM243">
        <v>4.9172253608703604</v>
      </c>
      <c r="BN243">
        <v>4.5540499687194798</v>
      </c>
      <c r="BO243">
        <v>3.9551270008087198</v>
      </c>
      <c r="BP243">
        <v>3.2198567390441899</v>
      </c>
      <c r="BQ243">
        <v>3.7347264289856001</v>
      </c>
      <c r="BR243">
        <v>3.7647080421447798</v>
      </c>
      <c r="BS243">
        <v>3.60323286056519</v>
      </c>
      <c r="BT243">
        <v>4.8997869491577202</v>
      </c>
      <c r="BU243">
        <v>4.42152976989746</v>
      </c>
      <c r="BV243">
        <v>5.2813491821289098</v>
      </c>
      <c r="BW243">
        <v>3.8371317386627202</v>
      </c>
      <c r="BX243">
        <v>3.4871904850006099</v>
      </c>
      <c r="BY243">
        <v>4.8609418869018599</v>
      </c>
      <c r="BZ243">
        <v>3.8752593994140598</v>
      </c>
      <c r="CA243">
        <v>3.1465206146240199</v>
      </c>
      <c r="CB243">
        <v>4.2727727890014702</v>
      </c>
      <c r="CC243">
        <v>4.6615171432495099</v>
      </c>
      <c r="CD243">
        <v>4.6634860038757298</v>
      </c>
      <c r="CE243">
        <v>4.1407961845398003</v>
      </c>
      <c r="CF243">
        <v>3.8595623970031698</v>
      </c>
      <c r="CG243">
        <v>4.3370475769043004</v>
      </c>
      <c r="CH243">
        <v>3.12757396697998</v>
      </c>
      <c r="CI243">
        <v>3.7556524276733398</v>
      </c>
      <c r="CJ243">
        <v>4.6425900459289604</v>
      </c>
      <c r="CK243">
        <v>4.5840272903442401</v>
      </c>
      <c r="CL243">
        <v>4.1363229751586896</v>
      </c>
      <c r="CM243">
        <v>4.4824271202087402</v>
      </c>
      <c r="CN243">
        <v>4.5090212821960503</v>
      </c>
      <c r="CO243">
        <v>5.4260225296020499</v>
      </c>
      <c r="CP243">
        <v>6.3888320922851598</v>
      </c>
      <c r="CQ243">
        <v>4.1014366149902299</v>
      </c>
      <c r="CR243">
        <v>3.6390657424926798</v>
      </c>
      <c r="CS243">
        <v>3.9666507244110099</v>
      </c>
      <c r="CT243">
        <v>3.8504345417022701</v>
      </c>
      <c r="CU243">
        <v>3.8549501895904501</v>
      </c>
      <c r="CV243">
        <v>4.8735651969909703</v>
      </c>
      <c r="CW243">
        <v>5.3693070411682102</v>
      </c>
      <c r="CX243">
        <v>4.9135308265686</v>
      </c>
      <c r="CY243">
        <v>4.2914958000183097</v>
      </c>
      <c r="CZ243">
        <v>3.6992003917694101</v>
      </c>
      <c r="DA243">
        <v>3.6650547981262198</v>
      </c>
      <c r="DB243">
        <v>4.6113610267639196</v>
      </c>
      <c r="DC243">
        <v>5.7486834526062003</v>
      </c>
      <c r="DD243">
        <v>5.26910400390625</v>
      </c>
      <c r="DE243">
        <v>3.80732321739197</v>
      </c>
      <c r="DF243">
        <v>4.4696488380432102</v>
      </c>
      <c r="DG243">
        <v>5.4639244079589799</v>
      </c>
      <c r="DH243">
        <v>4.1845417022705096</v>
      </c>
      <c r="DI243">
        <v>4.4447388648986799</v>
      </c>
      <c r="DJ243">
        <v>4.8236403465270996</v>
      </c>
      <c r="DK243">
        <v>3.78348016738892</v>
      </c>
      <c r="DL243">
        <v>4.2281351089477504</v>
      </c>
      <c r="DM243">
        <v>3.5245053768157999</v>
      </c>
      <c r="DN243">
        <v>3.5026280879974401</v>
      </c>
      <c r="DO243">
        <v>6.0664615631103498</v>
      </c>
      <c r="DP243">
        <v>3.6326644420623802</v>
      </c>
      <c r="DQ243">
        <v>2.82882928848267</v>
      </c>
      <c r="DR243">
        <v>3.52506375312805</v>
      </c>
      <c r="DS243">
        <v>5.4477777481079102</v>
      </c>
      <c r="DT243">
        <v>4.8001232147216797</v>
      </c>
      <c r="DU243">
        <v>4.7326526641845703</v>
      </c>
      <c r="DV243">
        <v>3.8818798065185498</v>
      </c>
      <c r="DW243">
        <v>3.32177805900574</v>
      </c>
      <c r="DX243">
        <v>4.0655941963195801</v>
      </c>
      <c r="DY243">
        <v>4.0422396659851101</v>
      </c>
      <c r="DZ243">
        <v>4.1492872238159197</v>
      </c>
      <c r="EA243">
        <v>5.9073901176452601</v>
      </c>
      <c r="EB243">
        <v>3.6468753814697301</v>
      </c>
      <c r="EC243">
        <v>3.4748888015747101</v>
      </c>
      <c r="ED243">
        <v>3.2676851749420202</v>
      </c>
      <c r="EE243">
        <v>3.3666789531707799</v>
      </c>
      <c r="EF243">
        <v>3.8643383979797399</v>
      </c>
      <c r="EG243">
        <v>3.5578677654266402</v>
      </c>
      <c r="EH243">
        <v>4.4163856506347701</v>
      </c>
      <c r="EI243">
        <v>4.8875060081481898</v>
      </c>
      <c r="EJ243">
        <v>4.25148630142212</v>
      </c>
      <c r="EK243">
        <v>3.7854924201965301</v>
      </c>
      <c r="EL243">
        <v>3.0902614593505899</v>
      </c>
      <c r="EM243">
        <v>3.6220679283142099</v>
      </c>
      <c r="EN243">
        <v>3.9883961677551301</v>
      </c>
      <c r="EO243">
        <v>3.5868518352508501</v>
      </c>
      <c r="EP243">
        <v>5.6899228096008301</v>
      </c>
      <c r="EQ243">
        <v>4.3557224273681596</v>
      </c>
      <c r="ER243">
        <v>5.0067725181579599</v>
      </c>
      <c r="ES243">
        <v>3.83733129501343</v>
      </c>
      <c r="ET243">
        <v>3.7294757366180402</v>
      </c>
      <c r="EU243">
        <v>261.71774291992199</v>
      </c>
      <c r="EV243">
        <v>430.76251220703102</v>
      </c>
      <c r="EW243">
        <v>526.67236328125</v>
      </c>
      <c r="EX243">
        <v>461.19354248046898</v>
      </c>
      <c r="EY243">
        <v>371.508544921875</v>
      </c>
      <c r="EZ243">
        <v>497.35968017578102</v>
      </c>
      <c r="FA243">
        <v>303.92581176757801</v>
      </c>
      <c r="FB243">
        <v>322.52209472656301</v>
      </c>
      <c r="FC243">
        <v>168.27694702148401</v>
      </c>
      <c r="FD243">
        <v>63.385692596435597</v>
      </c>
      <c r="FE243">
        <v>687.26495361328102</v>
      </c>
      <c r="FF243">
        <v>712.05328369140602</v>
      </c>
      <c r="FG243">
        <v>195.12393188476599</v>
      </c>
      <c r="FH243">
        <v>309.6376953125</v>
      </c>
      <c r="FI243">
        <v>1150.49926757813</v>
      </c>
      <c r="FJ243">
        <v>2358.18359375</v>
      </c>
      <c r="FK243">
        <v>170.85656738281301</v>
      </c>
      <c r="FL243">
        <v>262.4541015625</v>
      </c>
      <c r="FM243">
        <v>748.86993408203102</v>
      </c>
      <c r="FN243">
        <v>470.14437866210898</v>
      </c>
      <c r="FO243">
        <v>749.765869140625</v>
      </c>
      <c r="FP243">
        <v>722.856201171875</v>
      </c>
      <c r="FQ243">
        <v>475.32333374023398</v>
      </c>
      <c r="FR243">
        <v>681.97747802734398</v>
      </c>
      <c r="FS243">
        <v>1077.39794921875</v>
      </c>
      <c r="FT243">
        <v>1029.62023925781</v>
      </c>
      <c r="FU243">
        <v>1256.89147949219</v>
      </c>
      <c r="FV243">
        <v>967.74139404296898</v>
      </c>
      <c r="FW243">
        <v>1079.89208984375</v>
      </c>
      <c r="FX243">
        <v>1089.99206542969</v>
      </c>
      <c r="FY243">
        <v>330.41259765625</v>
      </c>
      <c r="FZ243">
        <v>10.1807146072388</v>
      </c>
      <c r="GA243">
        <v>209.41705322265599</v>
      </c>
      <c r="GB243">
        <v>1177.9453125</v>
      </c>
      <c r="GC243">
        <v>233.70826721191401</v>
      </c>
      <c r="GD243">
        <v>268.56707763671898</v>
      </c>
      <c r="GE243">
        <v>718.12268066406295</v>
      </c>
      <c r="GF243">
        <v>786.451171875</v>
      </c>
      <c r="GG243">
        <v>76.79541015625</v>
      </c>
      <c r="GH243">
        <v>22.009902954101602</v>
      </c>
      <c r="GI243">
        <v>213.93772888183599</v>
      </c>
      <c r="GJ243">
        <v>728.38677978515602</v>
      </c>
      <c r="GK243">
        <v>591.987060546875</v>
      </c>
      <c r="GL243">
        <v>493.12994384765602</v>
      </c>
      <c r="GM243">
        <v>520.92181396484398</v>
      </c>
      <c r="GN243">
        <v>218.81707763671901</v>
      </c>
      <c r="GO243">
        <v>78.389450073242202</v>
      </c>
      <c r="GP243">
        <v>325.99301147460898</v>
      </c>
      <c r="GQ243">
        <v>385.51184082031301</v>
      </c>
      <c r="GR243">
        <v>206.03759765625</v>
      </c>
      <c r="GS243">
        <v>77.976753234863295</v>
      </c>
      <c r="GT243">
        <v>327.71124267578102</v>
      </c>
      <c r="GU243">
        <v>196.41662597656301</v>
      </c>
      <c r="GV243">
        <v>442.05032348632801</v>
      </c>
      <c r="GW243">
        <v>0.54670399427413896</v>
      </c>
      <c r="GX243">
        <v>861.6220703125</v>
      </c>
      <c r="GY243">
        <v>398.52536010742199</v>
      </c>
      <c r="GZ243">
        <v>200.267166137695</v>
      </c>
      <c r="HA243">
        <v>62.413642883300803</v>
      </c>
      <c r="HB243">
        <v>153.46977233886699</v>
      </c>
      <c r="HC243">
        <v>622.85638427734398</v>
      </c>
      <c r="HD243">
        <v>45.025150299072301</v>
      </c>
      <c r="HE243">
        <v>51.539073944091797</v>
      </c>
      <c r="HF243">
        <v>159.00778198242199</v>
      </c>
      <c r="HG243">
        <v>518.50500488281295</v>
      </c>
      <c r="HH243">
        <v>58.484336853027301</v>
      </c>
      <c r="HI243">
        <v>722.02282714843795</v>
      </c>
      <c r="HJ243">
        <v>269.21878051757801</v>
      </c>
      <c r="HK243">
        <v>205.10905456543</v>
      </c>
      <c r="HL243">
        <v>37.7739067077637</v>
      </c>
      <c r="HM243">
        <v>155.45373535156301</v>
      </c>
      <c r="HN243">
        <v>46.681594848632798</v>
      </c>
      <c r="HO243">
        <v>1080.60473632813</v>
      </c>
      <c r="HP243">
        <v>70.698097229003906</v>
      </c>
      <c r="HQ243">
        <v>325.75918579101602</v>
      </c>
      <c r="HR243">
        <v>360.83016967773398</v>
      </c>
      <c r="HS243">
        <v>372.2705078125</v>
      </c>
      <c r="HT243">
        <v>421.60922241210898</v>
      </c>
      <c r="HU243">
        <v>399.49206542968801</v>
      </c>
      <c r="HV243">
        <v>551.22119140625</v>
      </c>
      <c r="HW243">
        <v>440.24270629882801</v>
      </c>
      <c r="HX243">
        <v>271.24127197265602</v>
      </c>
      <c r="HY243">
        <v>170.90605163574199</v>
      </c>
      <c r="HZ243">
        <v>67.157829284667997</v>
      </c>
      <c r="IA243">
        <v>692.49346923828102</v>
      </c>
      <c r="IB243">
        <v>482.32318115234398</v>
      </c>
      <c r="IC243">
        <v>234.63209533691401</v>
      </c>
      <c r="ID243">
        <v>337.1484375</v>
      </c>
      <c r="IE243">
        <v>1490.82397460938</v>
      </c>
      <c r="IF243">
        <v>1957.11572265625</v>
      </c>
      <c r="IG243">
        <v>148.642166137695</v>
      </c>
      <c r="IH243">
        <v>243.44908142089801</v>
      </c>
      <c r="II243">
        <v>948.22210693359398</v>
      </c>
      <c r="IJ243">
        <v>537.98291015625</v>
      </c>
      <c r="IK243">
        <v>878.62097167968795</v>
      </c>
      <c r="IL243">
        <v>738.7763671875</v>
      </c>
      <c r="IM243">
        <v>436.22296142578102</v>
      </c>
      <c r="IN243">
        <v>743.60656738281295</v>
      </c>
      <c r="IO243">
        <v>987.39147949218795</v>
      </c>
      <c r="IP243">
        <v>838.21905517578102</v>
      </c>
      <c r="IQ243">
        <v>1332.76379394531</v>
      </c>
      <c r="IR243">
        <v>1006.74890136719</v>
      </c>
      <c r="IS243">
        <v>969.22576904296898</v>
      </c>
      <c r="IT243">
        <v>1022.11456298828</v>
      </c>
      <c r="IU243">
        <v>368.28558349609398</v>
      </c>
      <c r="IV243">
        <v>11.8360433578491</v>
      </c>
      <c r="IW243">
        <v>138.95213317871099</v>
      </c>
      <c r="IX243">
        <v>929.02398681640602</v>
      </c>
      <c r="IY243">
        <v>189.63250732421901</v>
      </c>
      <c r="IZ243">
        <v>181.24687194824199</v>
      </c>
      <c r="JA243">
        <v>1000.16296386719</v>
      </c>
      <c r="JB243">
        <v>981.29382324218795</v>
      </c>
      <c r="JC243">
        <v>89.033554077148395</v>
      </c>
      <c r="JD243">
        <v>18.866977691650401</v>
      </c>
      <c r="JE243">
        <v>176.40686035156301</v>
      </c>
      <c r="JF243">
        <v>1142.33374023438</v>
      </c>
      <c r="JG243">
        <v>630.93933105468795</v>
      </c>
      <c r="JH243">
        <v>532.72308349609398</v>
      </c>
      <c r="JI243">
        <v>567.75982666015602</v>
      </c>
      <c r="JJ243">
        <v>217.63026428222699</v>
      </c>
      <c r="JK243">
        <v>101.86712646484401</v>
      </c>
      <c r="JL243">
        <v>276.28466796875</v>
      </c>
      <c r="JM243">
        <v>336.81134033203102</v>
      </c>
      <c r="JN243">
        <v>207.4404296875</v>
      </c>
      <c r="JO243">
        <v>88.884498596191406</v>
      </c>
      <c r="JP243">
        <v>282.31774902343801</v>
      </c>
      <c r="JQ243">
        <v>284.142822265625</v>
      </c>
      <c r="JR243">
        <v>492.60244750976602</v>
      </c>
      <c r="JS243">
        <v>0.142349988222122</v>
      </c>
      <c r="JT243">
        <v>795.69305419921898</v>
      </c>
      <c r="JU243">
        <v>266.35430908203102</v>
      </c>
      <c r="JV243">
        <v>266.7919921875</v>
      </c>
      <c r="JW243">
        <v>92.748466491699205</v>
      </c>
      <c r="JX243">
        <v>193.36915588378901</v>
      </c>
      <c r="JY243">
        <v>410.56808471679699</v>
      </c>
      <c r="JZ243">
        <v>28.744846343994102</v>
      </c>
      <c r="KA243">
        <v>45.477825164794901</v>
      </c>
      <c r="KB243">
        <v>141.41047668457</v>
      </c>
      <c r="KC243">
        <v>594.87658691406295</v>
      </c>
      <c r="KD243">
        <v>109.06371307373</v>
      </c>
      <c r="KE243">
        <v>495.78887939453102</v>
      </c>
      <c r="KF243">
        <v>214.53742980957</v>
      </c>
      <c r="KG243">
        <v>302.42230224609398</v>
      </c>
      <c r="KH243">
        <v>75.165603637695298</v>
      </c>
      <c r="KI243">
        <v>239.76419067382801</v>
      </c>
      <c r="KJ243">
        <v>105.28801727294901</v>
      </c>
      <c r="KK243">
        <v>1028.82824707031</v>
      </c>
      <c r="KL243">
        <v>66.236289978027301</v>
      </c>
      <c r="KM243">
        <f>MATCH(A243,[1]ADOS!$G:$G,0)</f>
        <v>519</v>
      </c>
      <c r="KN243" t="str">
        <f>INDEX([1]ADOS!$H:$H,KM243)</f>
        <v xml:space="preserve">NO DSM_IV questions 4a/4b is no and not atypical </v>
      </c>
      <c r="KO243" t="e">
        <f t="shared" si="9"/>
        <v>#VALUE!</v>
      </c>
      <c r="KP243">
        <f t="shared" si="10"/>
        <v>0</v>
      </c>
      <c r="KQ243">
        <v>0</v>
      </c>
      <c r="KR243" t="str">
        <f>INDEX([1]ADOS!$I:$I,KM243)</f>
        <v>Male</v>
      </c>
      <c r="KS243">
        <v>38</v>
      </c>
      <c r="KT243">
        <f t="shared" si="11"/>
        <v>1</v>
      </c>
      <c r="KU243">
        <v>25</v>
      </c>
      <c r="KV243">
        <v>365</v>
      </c>
    </row>
    <row r="244" spans="1:308" ht="15.5" x14ac:dyDescent="0.35">
      <c r="A244" s="1">
        <v>760697</v>
      </c>
      <c r="B244" s="1" t="s">
        <v>7</v>
      </c>
      <c r="C244">
        <v>5.3257856369018599</v>
      </c>
      <c r="D244">
        <v>3.8649230003356898</v>
      </c>
      <c r="E244">
        <v>3.1244933605194101</v>
      </c>
      <c r="F244">
        <v>3.9440295696258501</v>
      </c>
      <c r="G244">
        <v>5.0061464309692401</v>
      </c>
      <c r="H244">
        <v>4.4264345169067401</v>
      </c>
      <c r="I244">
        <v>3.74464058876038</v>
      </c>
      <c r="J244">
        <v>3.5892763137817401</v>
      </c>
      <c r="K244">
        <v>3.95582246780396</v>
      </c>
      <c r="L244">
        <v>3.3707532882690399</v>
      </c>
      <c r="M244">
        <v>4.0525674819946298</v>
      </c>
      <c r="N244">
        <v>4.2001852989196804</v>
      </c>
      <c r="O244">
        <v>4.7153525352478001</v>
      </c>
      <c r="P244">
        <v>4.0736641883850098</v>
      </c>
      <c r="Q244">
        <v>4.3355078697204599</v>
      </c>
      <c r="R244">
        <v>4.02872657775879</v>
      </c>
      <c r="S244">
        <v>4.7489285469055202</v>
      </c>
      <c r="T244">
        <v>5.6663665771484402</v>
      </c>
      <c r="U244">
        <v>3.8587703704834002</v>
      </c>
      <c r="V244">
        <v>3.6046011447906499</v>
      </c>
      <c r="W244">
        <v>4.4762520790100098</v>
      </c>
      <c r="X244">
        <v>4.3761701583862296</v>
      </c>
      <c r="Y244">
        <v>3.4201569557189901</v>
      </c>
      <c r="Z244">
        <v>5.1099543571472203</v>
      </c>
      <c r="AA244">
        <v>4.7108855247497603</v>
      </c>
      <c r="AB244">
        <v>4.2062478065490696</v>
      </c>
      <c r="AC244">
        <v>4.3170628547668501</v>
      </c>
      <c r="AD244">
        <v>3.0587110519409202</v>
      </c>
      <c r="AE244">
        <v>3.2784965038299601</v>
      </c>
      <c r="AF244">
        <v>4.7493462562561</v>
      </c>
      <c r="AG244">
        <v>5.3794488906860396</v>
      </c>
      <c r="AH244">
        <v>4.90274858474731</v>
      </c>
      <c r="AI244">
        <v>3.7665774822235099</v>
      </c>
      <c r="AJ244">
        <v>4.2366638183593803</v>
      </c>
      <c r="AK244">
        <v>5.0122489929199201</v>
      </c>
      <c r="AL244">
        <v>3.7614316940307599</v>
      </c>
      <c r="AM244">
        <v>4.4922008514404297</v>
      </c>
      <c r="AN244">
        <v>4.2644357681274396</v>
      </c>
      <c r="AO244">
        <v>4.0222749710082999</v>
      </c>
      <c r="AP244">
        <v>4.1455025672912598</v>
      </c>
      <c r="AQ244">
        <v>3.5127506256103498</v>
      </c>
      <c r="AR244">
        <v>3.4838695526122998</v>
      </c>
      <c r="AS244">
        <v>5.1801824569702202</v>
      </c>
      <c r="AT244">
        <v>3.9705107212066699</v>
      </c>
      <c r="AU244">
        <v>2.64087963104248</v>
      </c>
      <c r="AV244">
        <v>3.44737720489502</v>
      </c>
      <c r="AW244">
        <v>5.1634445190429696</v>
      </c>
      <c r="AX244">
        <v>4.3098464012145996</v>
      </c>
      <c r="AY244">
        <v>4.3568410873413104</v>
      </c>
      <c r="AZ244">
        <v>3.9999270439147998</v>
      </c>
      <c r="BA244">
        <v>3.7873201370239298</v>
      </c>
      <c r="BB244">
        <v>3.5573964118957502</v>
      </c>
      <c r="BC244">
        <v>4.2543663978576696</v>
      </c>
      <c r="BD244">
        <v>3.5363466739654501</v>
      </c>
      <c r="BE244">
        <v>4.0522623062133798</v>
      </c>
      <c r="BF244">
        <v>3.5886721611022998</v>
      </c>
      <c r="BG244">
        <v>3.0515806674957302</v>
      </c>
      <c r="BH244">
        <v>3.1180582046508798</v>
      </c>
      <c r="BI244">
        <v>3.4403421878814702</v>
      </c>
      <c r="BJ244">
        <v>3.8290998935699498</v>
      </c>
      <c r="BK244">
        <v>3.91548800468445</v>
      </c>
      <c r="BL244">
        <v>4.59462690353394</v>
      </c>
      <c r="BM244">
        <v>5.5628781318664604</v>
      </c>
      <c r="BN244">
        <v>4.3572697639465297</v>
      </c>
      <c r="BO244">
        <v>4.0081381797790501</v>
      </c>
      <c r="BP244">
        <v>3.0980267524719198</v>
      </c>
      <c r="BQ244">
        <v>3.35000801086426</v>
      </c>
      <c r="BR244">
        <v>3.2856600284576398</v>
      </c>
      <c r="BS244">
        <v>3.25079345703125</v>
      </c>
      <c r="BT244">
        <v>4.8503327369689897</v>
      </c>
      <c r="BU244">
        <v>4.1553602218627903</v>
      </c>
      <c r="BV244">
        <v>4.1945290565490696</v>
      </c>
      <c r="BW244">
        <v>3.6723785400390598</v>
      </c>
      <c r="BX244">
        <v>3.6521418094635001</v>
      </c>
      <c r="BY244">
        <v>4.6598811149597203</v>
      </c>
      <c r="BZ244">
        <v>3.9355826377868701</v>
      </c>
      <c r="CA244">
        <v>3.1573019027710001</v>
      </c>
      <c r="CB244">
        <v>3.8273332118988002</v>
      </c>
      <c r="CC244">
        <v>4.8489837646484402</v>
      </c>
      <c r="CD244">
        <v>4.5062413215637198</v>
      </c>
      <c r="CE244">
        <v>4.2719469070434597</v>
      </c>
      <c r="CF244">
        <v>3.67535495758057</v>
      </c>
      <c r="CG244">
        <v>3.89828705787659</v>
      </c>
      <c r="CH244">
        <v>3.1850919723510698</v>
      </c>
      <c r="CI244">
        <v>4.2055382728576696</v>
      </c>
      <c r="CJ244">
        <v>4.2398791313171396</v>
      </c>
      <c r="CK244">
        <v>4.4899535179138201</v>
      </c>
      <c r="CL244">
        <v>4.2730479240417498</v>
      </c>
      <c r="CM244">
        <v>4.1853299140930202</v>
      </c>
      <c r="CN244">
        <v>3.9377810955047599</v>
      </c>
      <c r="CO244">
        <v>5.4016251564025897</v>
      </c>
      <c r="CP244">
        <v>6.3840098381042498</v>
      </c>
      <c r="CQ244">
        <v>4.2284469604492196</v>
      </c>
      <c r="CR244">
        <v>3.9749636650085498</v>
      </c>
      <c r="CS244">
        <v>4.1893501281738299</v>
      </c>
      <c r="CT244">
        <v>4.1813998222351101</v>
      </c>
      <c r="CU244">
        <v>3.4817557334899898</v>
      </c>
      <c r="CV244">
        <v>4.92836666107178</v>
      </c>
      <c r="CW244">
        <v>4.8371543884277299</v>
      </c>
      <c r="CX244">
        <v>3.9715983867645299</v>
      </c>
      <c r="CY244">
        <v>4.10764360427856</v>
      </c>
      <c r="CZ244">
        <v>3.0382721424102801</v>
      </c>
      <c r="DA244">
        <v>3.38807320594788</v>
      </c>
      <c r="DB244">
        <v>4.6060695648193404</v>
      </c>
      <c r="DC244">
        <v>5.6833267211914098</v>
      </c>
      <c r="DD244">
        <v>5.2771186828613299</v>
      </c>
      <c r="DE244">
        <v>3.8176314830779998</v>
      </c>
      <c r="DF244">
        <v>4.2570157051086399</v>
      </c>
      <c r="DG244">
        <v>5.2507553100585902</v>
      </c>
      <c r="DH244">
        <v>3.6561596393585201</v>
      </c>
      <c r="DI244">
        <v>4.6064214706420898</v>
      </c>
      <c r="DJ244">
        <v>4.6225919723510698</v>
      </c>
      <c r="DK244">
        <v>4.0185132026672399</v>
      </c>
      <c r="DL244">
        <v>4.4270796775817898</v>
      </c>
      <c r="DM244">
        <v>3.46401166915894</v>
      </c>
      <c r="DN244">
        <v>3.6886203289032</v>
      </c>
      <c r="DO244">
        <v>5.6169629096984899</v>
      </c>
      <c r="DP244">
        <v>4.0670433044433603</v>
      </c>
      <c r="DQ244">
        <v>2.6473619937896702</v>
      </c>
      <c r="DR244">
        <v>3.4437458515167201</v>
      </c>
      <c r="DS244">
        <v>5.2011461257934597</v>
      </c>
      <c r="DT244">
        <v>4.6787090301513699</v>
      </c>
      <c r="DU244">
        <v>4.6449089050293004</v>
      </c>
      <c r="DV244">
        <v>3.6810131072997998</v>
      </c>
      <c r="DW244">
        <v>3.3823330402374299</v>
      </c>
      <c r="DX244">
        <v>3.58780765533447</v>
      </c>
      <c r="DY244">
        <v>4.0501813888549796</v>
      </c>
      <c r="DZ244">
        <v>3.5531485080718999</v>
      </c>
      <c r="EA244">
        <v>4.6158747673034703</v>
      </c>
      <c r="EB244">
        <v>3.9039845466613801</v>
      </c>
      <c r="EC244">
        <v>3.9069337844848602</v>
      </c>
      <c r="ED244">
        <v>3.4562211036682098</v>
      </c>
      <c r="EE244">
        <v>3.8645217418670699</v>
      </c>
      <c r="EF244">
        <v>4.4311194419860804</v>
      </c>
      <c r="EG244">
        <v>3.5743095874786399</v>
      </c>
      <c r="EH244">
        <v>4.1404080390930202</v>
      </c>
      <c r="EI244">
        <v>5.3755769729614302</v>
      </c>
      <c r="EJ244">
        <v>4.2898573875427299</v>
      </c>
      <c r="EK244">
        <v>3.8902852535247798</v>
      </c>
      <c r="EL244">
        <v>3.5701370239257799</v>
      </c>
      <c r="EM244">
        <v>3.4415822029113801</v>
      </c>
      <c r="EN244">
        <v>3.4694907665252699</v>
      </c>
      <c r="EO244">
        <v>3.1399257183075</v>
      </c>
      <c r="EP244">
        <v>5.0749526023864799</v>
      </c>
      <c r="EQ244">
        <v>4.1307606697082502</v>
      </c>
      <c r="ER244">
        <v>4.6354284286498997</v>
      </c>
      <c r="ES244">
        <v>3.9907672405242902</v>
      </c>
      <c r="ET244">
        <v>3.6788241863250701</v>
      </c>
      <c r="EU244">
        <v>249.72554016113301</v>
      </c>
      <c r="EV244">
        <v>539.434814453125</v>
      </c>
      <c r="EW244">
        <v>490.54129028320301</v>
      </c>
      <c r="EX244">
        <v>453.40130615234398</v>
      </c>
      <c r="EY244">
        <v>217.84182739257801</v>
      </c>
      <c r="EZ244">
        <v>692.950927734375</v>
      </c>
      <c r="FA244">
        <v>346.18267822265602</v>
      </c>
      <c r="FB244">
        <v>292.71157836914102</v>
      </c>
      <c r="FC244">
        <v>120.645057678223</v>
      </c>
      <c r="FD244">
        <v>52.750572204589801</v>
      </c>
      <c r="FE244">
        <v>561.10974121093795</v>
      </c>
      <c r="FF244">
        <v>521.590576171875</v>
      </c>
      <c r="FG244">
        <v>204.23492431640599</v>
      </c>
      <c r="FH244">
        <v>413.14703369140602</v>
      </c>
      <c r="FI244">
        <v>1738.01049804688</v>
      </c>
      <c r="FJ244">
        <v>1942.4970703125</v>
      </c>
      <c r="FK244">
        <v>144.39030456543</v>
      </c>
      <c r="FL244">
        <v>226.88116455078099</v>
      </c>
      <c r="FM244">
        <v>928.07916259765602</v>
      </c>
      <c r="FN244">
        <v>457.53109741210898</v>
      </c>
      <c r="FO244">
        <v>651.85559082031295</v>
      </c>
      <c r="FP244">
        <v>1058.75</v>
      </c>
      <c r="FQ244">
        <v>453.39151000976602</v>
      </c>
      <c r="FR244">
        <v>777.05316162109398</v>
      </c>
      <c r="FS244">
        <v>1148.58190917969</v>
      </c>
      <c r="FT244">
        <v>1409.66674804688</v>
      </c>
      <c r="FU244">
        <v>899.75622558593795</v>
      </c>
      <c r="FV244">
        <v>1051.76867675781</v>
      </c>
      <c r="FW244">
        <v>923.97796630859398</v>
      </c>
      <c r="FX244">
        <v>1145.072265625</v>
      </c>
      <c r="FY244">
        <v>298.73840332031301</v>
      </c>
      <c r="FZ244">
        <v>9.7145528793334996</v>
      </c>
      <c r="GA244">
        <v>144.59225463867199</v>
      </c>
      <c r="GB244">
        <v>830.46691894531295</v>
      </c>
      <c r="GC244">
        <v>243.79786682128901</v>
      </c>
      <c r="GD244">
        <v>235.91758728027301</v>
      </c>
      <c r="GE244">
        <v>1018.79064941406</v>
      </c>
      <c r="GF244">
        <v>737.437255859375</v>
      </c>
      <c r="GG244">
        <v>63.665504455566399</v>
      </c>
      <c r="GH244">
        <v>29.1788730621338</v>
      </c>
      <c r="GI244">
        <v>191.35075378418</v>
      </c>
      <c r="GJ244">
        <v>524.97039794921898</v>
      </c>
      <c r="GK244">
        <v>499.97940063476602</v>
      </c>
      <c r="GL244">
        <v>415.56646728515602</v>
      </c>
      <c r="GM244">
        <v>592.146728515625</v>
      </c>
      <c r="GN244">
        <v>218.37034606933599</v>
      </c>
      <c r="GO244">
        <v>78.314689636230497</v>
      </c>
      <c r="GP244">
        <v>315.31832885742199</v>
      </c>
      <c r="GQ244">
        <v>311.99993896484398</v>
      </c>
      <c r="GR244">
        <v>273.73886108398398</v>
      </c>
      <c r="GS244">
        <v>164.42964172363301</v>
      </c>
      <c r="GT244">
        <v>390.11541748046898</v>
      </c>
      <c r="GU244">
        <v>325.98654174804699</v>
      </c>
      <c r="GV244">
        <v>483.35098266601602</v>
      </c>
      <c r="GW244">
        <v>0.80006396770477295</v>
      </c>
      <c r="GX244">
        <v>562.5498046875</v>
      </c>
      <c r="GY244">
        <v>127.01116180419901</v>
      </c>
      <c r="GZ244">
        <v>213.70722961425801</v>
      </c>
      <c r="HA244">
        <v>133.09745788574199</v>
      </c>
      <c r="HB244">
        <v>122.421951293945</v>
      </c>
      <c r="HC244">
        <v>390.84381103515602</v>
      </c>
      <c r="HD244">
        <v>23.8407897949219</v>
      </c>
      <c r="HE244">
        <v>39.390590667724602</v>
      </c>
      <c r="HF244">
        <v>152.430908203125</v>
      </c>
      <c r="HG244">
        <v>421.21865844726602</v>
      </c>
      <c r="HH244">
        <v>105.527145385742</v>
      </c>
      <c r="HI244">
        <v>443.46356201171898</v>
      </c>
      <c r="HJ244">
        <v>254.01553344726599</v>
      </c>
      <c r="HK244">
        <v>174.18891906738301</v>
      </c>
      <c r="HL244">
        <v>49.3744926452637</v>
      </c>
      <c r="HM244">
        <v>179.54566955566401</v>
      </c>
      <c r="HN244">
        <v>80.089286804199205</v>
      </c>
      <c r="HO244">
        <v>1285.97253417969</v>
      </c>
      <c r="HP244">
        <v>39.914047241210902</v>
      </c>
      <c r="HQ244">
        <v>288.49234008789102</v>
      </c>
      <c r="HR244">
        <v>514.63970947265602</v>
      </c>
      <c r="HS244">
        <v>347.80676269531301</v>
      </c>
      <c r="HT244">
        <v>391.84796142578102</v>
      </c>
      <c r="HU244">
        <v>260.39013671875</v>
      </c>
      <c r="HV244">
        <v>530.47344970703102</v>
      </c>
      <c r="HW244">
        <v>320.48577880859398</v>
      </c>
      <c r="HX244">
        <v>268.50259399414102</v>
      </c>
      <c r="HY244">
        <v>205.51705932617199</v>
      </c>
      <c r="HZ244">
        <v>56.487491607666001</v>
      </c>
      <c r="IA244">
        <v>560.54138183593795</v>
      </c>
      <c r="IB244">
        <v>482.88790893554699</v>
      </c>
      <c r="IC244">
        <v>155.88008117675801</v>
      </c>
      <c r="ID244">
        <v>433.29763793945301</v>
      </c>
      <c r="IE244">
        <v>1804.41259765625</v>
      </c>
      <c r="IF244">
        <v>1918.26220703125</v>
      </c>
      <c r="IG244">
        <v>126.647537231445</v>
      </c>
      <c r="IH244">
        <v>201.80488586425801</v>
      </c>
      <c r="II244">
        <v>1050.00903320313</v>
      </c>
      <c r="IJ244">
        <v>512.258056640625</v>
      </c>
      <c r="IK244">
        <v>567.31677246093795</v>
      </c>
      <c r="IL244">
        <v>852.85491943359398</v>
      </c>
      <c r="IM244">
        <v>478.2412109375</v>
      </c>
      <c r="IN244">
        <v>748.97344970703102</v>
      </c>
      <c r="IO244">
        <v>1118.84643554688</v>
      </c>
      <c r="IP244">
        <v>806.70617675781295</v>
      </c>
      <c r="IQ244">
        <v>1156.23022460938</v>
      </c>
      <c r="IR244">
        <v>821.13171386718795</v>
      </c>
      <c r="IS244">
        <v>928.07946777343795</v>
      </c>
      <c r="IT244">
        <v>989.61700439453102</v>
      </c>
      <c r="IU244">
        <v>321.57189941406301</v>
      </c>
      <c r="IV244">
        <v>11.510236740112299</v>
      </c>
      <c r="IW244">
        <v>125.69425201416</v>
      </c>
      <c r="IX244">
        <v>808.70086669921898</v>
      </c>
      <c r="IY244">
        <v>194.08515930175801</v>
      </c>
      <c r="IZ244">
        <v>184.77377319335901</v>
      </c>
      <c r="JA244">
        <v>948.93048095703102</v>
      </c>
      <c r="JB244">
        <v>934.77935791015602</v>
      </c>
      <c r="JC244">
        <v>53.884635925292997</v>
      </c>
      <c r="JD244">
        <v>33.812808990478501</v>
      </c>
      <c r="JE244">
        <v>172.83036804199199</v>
      </c>
      <c r="JF244">
        <v>642.23614501953102</v>
      </c>
      <c r="JG244">
        <v>658.48406982421898</v>
      </c>
      <c r="JH244">
        <v>467.99539184570301</v>
      </c>
      <c r="JI244">
        <v>499.02413940429699</v>
      </c>
      <c r="JJ244">
        <v>161.416015625</v>
      </c>
      <c r="JK244">
        <v>87.405448913574205</v>
      </c>
      <c r="JL244">
        <v>279.73306274414102</v>
      </c>
      <c r="JM244">
        <v>303.75405883789102</v>
      </c>
      <c r="JN244">
        <v>145.13186645507801</v>
      </c>
      <c r="JO244">
        <v>46.309707641601598</v>
      </c>
      <c r="JP244">
        <v>310.91854858398398</v>
      </c>
      <c r="JQ244">
        <v>327.01141357421898</v>
      </c>
      <c r="JR244">
        <v>616.81994628906295</v>
      </c>
      <c r="JS244">
        <v>0.52437001466751099</v>
      </c>
      <c r="JT244">
        <v>863.70428466796898</v>
      </c>
      <c r="JU244">
        <v>267.292724609375</v>
      </c>
      <c r="JV244">
        <v>238.07740783691401</v>
      </c>
      <c r="JW244">
        <v>223.34196472168</v>
      </c>
      <c r="JX244">
        <v>199.62136840820301</v>
      </c>
      <c r="JY244">
        <v>320.43130493164102</v>
      </c>
      <c r="JZ244">
        <v>23.231828689575199</v>
      </c>
      <c r="KA244">
        <v>26.002647399902301</v>
      </c>
      <c r="KB244">
        <v>174.39556884765599</v>
      </c>
      <c r="KC244">
        <v>460.93786621093801</v>
      </c>
      <c r="KD244">
        <v>145.99491882324199</v>
      </c>
      <c r="KE244">
        <v>523.21838378906295</v>
      </c>
      <c r="KF244">
        <v>172.14466857910199</v>
      </c>
      <c r="KG244">
        <v>225.85769653320301</v>
      </c>
      <c r="KH244">
        <v>39.897716522216797</v>
      </c>
      <c r="KI244">
        <v>166.33093261718801</v>
      </c>
      <c r="KJ244">
        <v>66.005645751953097</v>
      </c>
      <c r="KK244">
        <v>1872.00231933594</v>
      </c>
      <c r="KL244">
        <v>48.0763969421387</v>
      </c>
      <c r="KM244">
        <f>MATCH(A244,[1]ADOS!$G:$G,0)</f>
        <v>315</v>
      </c>
      <c r="KN244" t="str">
        <f>INDEX([1]ADOS!$H:$H,KM244)</f>
        <v xml:space="preserve">NO DSM_IV questions 4a/4b is no and not atypical </v>
      </c>
      <c r="KO244" t="e">
        <f t="shared" si="9"/>
        <v>#VALUE!</v>
      </c>
      <c r="KP244">
        <f t="shared" si="10"/>
        <v>0</v>
      </c>
      <c r="KQ244">
        <v>0</v>
      </c>
      <c r="KR244" t="str">
        <f>INDEX([1]ADOS!$I:$I,KM244)</f>
        <v>Female</v>
      </c>
      <c r="KS244">
        <v>38</v>
      </c>
      <c r="KT244">
        <f t="shared" si="11"/>
        <v>0</v>
      </c>
      <c r="KU244">
        <v>25</v>
      </c>
      <c r="KV244">
        <v>365</v>
      </c>
    </row>
    <row r="245" spans="1:308" ht="15.5" x14ac:dyDescent="0.35">
      <c r="A245" s="1">
        <v>763676</v>
      </c>
      <c r="B245" s="1" t="s">
        <v>7</v>
      </c>
      <c r="C245">
        <v>5.0844926834106401</v>
      </c>
      <c r="D245">
        <v>3.7158508300781299</v>
      </c>
      <c r="E245">
        <v>3.5587112903595002</v>
      </c>
      <c r="F245">
        <v>3.8359193801879901</v>
      </c>
      <c r="G245">
        <v>4.9605631828308097</v>
      </c>
      <c r="H245">
        <v>5.2885026931762704</v>
      </c>
      <c r="I245">
        <v>3.9116194248199498</v>
      </c>
      <c r="J245">
        <v>4.0005245208740199</v>
      </c>
      <c r="K245">
        <v>4.5585570335388201</v>
      </c>
      <c r="L245">
        <v>3.5659058094024698</v>
      </c>
      <c r="M245">
        <v>3.54819560050964</v>
      </c>
      <c r="N245">
        <v>4.3239016532898003</v>
      </c>
      <c r="O245">
        <v>4.1929945945739799</v>
      </c>
      <c r="P245">
        <v>4.3099408149719203</v>
      </c>
      <c r="Q245">
        <v>4.4866580963134801</v>
      </c>
      <c r="R245">
        <v>4.5013632774353001</v>
      </c>
      <c r="S245">
        <v>5.5758938789367702</v>
      </c>
      <c r="T245">
        <v>6.7159314155578604</v>
      </c>
      <c r="U245">
        <v>4.2014808654785201</v>
      </c>
      <c r="V245">
        <v>3.2961568832397501</v>
      </c>
      <c r="W245">
        <v>4.3572087287902797</v>
      </c>
      <c r="X245">
        <v>3.7692084312439</v>
      </c>
      <c r="Y245">
        <v>3.5119364261627202</v>
      </c>
      <c r="Z245">
        <v>5.3119974136352504</v>
      </c>
      <c r="AA245">
        <v>4.8096485137939498</v>
      </c>
      <c r="AB245">
        <v>4.5939154624939</v>
      </c>
      <c r="AC245">
        <v>4.2004156112670898</v>
      </c>
      <c r="AD245">
        <v>3.09334421157837</v>
      </c>
      <c r="AE245">
        <v>3.3962996006011998</v>
      </c>
      <c r="AF245">
        <v>4.7407741546630904</v>
      </c>
      <c r="AG245">
        <v>5.7629094123840297</v>
      </c>
      <c r="AH245">
        <v>5.3614735603332502</v>
      </c>
      <c r="AI245">
        <v>3.97999811172485</v>
      </c>
      <c r="AJ245">
        <v>4.5821442604064897</v>
      </c>
      <c r="AK245">
        <v>4.8423514366149902</v>
      </c>
      <c r="AL245">
        <v>4.0717306137084996</v>
      </c>
      <c r="AM245">
        <v>4.9719724655151403</v>
      </c>
      <c r="AN245">
        <v>5.0471944808959996</v>
      </c>
      <c r="AO245">
        <v>3.84831762313843</v>
      </c>
      <c r="AP245">
        <v>3.8401136398315399</v>
      </c>
      <c r="AQ245">
        <v>3.9585881233215301</v>
      </c>
      <c r="AR245">
        <v>3.2788832187652601</v>
      </c>
      <c r="AS245">
        <v>5.3154320716857901</v>
      </c>
      <c r="AT245">
        <v>3.56933546066284</v>
      </c>
      <c r="AU245">
        <v>2.6618487834930402</v>
      </c>
      <c r="AV245">
        <v>3.8539121150970499</v>
      </c>
      <c r="AW245">
        <v>6.1168727874755904</v>
      </c>
      <c r="AX245">
        <v>4.5573530197143599</v>
      </c>
      <c r="AY245">
        <v>4.91678667068481</v>
      </c>
      <c r="AZ245">
        <v>4.3466329574584996</v>
      </c>
      <c r="BA245">
        <v>3.28338694572449</v>
      </c>
      <c r="BB245">
        <v>4.1282706260681197</v>
      </c>
      <c r="BC245">
        <v>4.5249285697937003</v>
      </c>
      <c r="BD245">
        <v>3.9555191993713401</v>
      </c>
      <c r="BE245">
        <v>4.9896774291992196</v>
      </c>
      <c r="BF245">
        <v>3.6134095191955602</v>
      </c>
      <c r="BG245">
        <v>3.5166897773742698</v>
      </c>
      <c r="BH245">
        <v>3.2145342826843302</v>
      </c>
      <c r="BI245">
        <v>4.3272023200988796</v>
      </c>
      <c r="BJ245">
        <v>4.2972650527954102</v>
      </c>
      <c r="BK245">
        <v>3.6504452228546098</v>
      </c>
      <c r="BL245">
        <v>5.35548973083496</v>
      </c>
      <c r="BM245">
        <v>6.2674288749694798</v>
      </c>
      <c r="BN245">
        <v>4.9109568595886204</v>
      </c>
      <c r="BO245">
        <v>3.84581422805786</v>
      </c>
      <c r="BP245">
        <v>3.5543868541717498</v>
      </c>
      <c r="BQ245">
        <v>3.5176806449890101</v>
      </c>
      <c r="BR245">
        <v>3.5087125301361102</v>
      </c>
      <c r="BS245">
        <v>3.35247731208801</v>
      </c>
      <c r="BT245">
        <v>4.8643670082092303</v>
      </c>
      <c r="BU245">
        <v>4.68353176116943</v>
      </c>
      <c r="BV245">
        <v>5.0510964393615696</v>
      </c>
      <c r="BW245">
        <v>4.10008001327515</v>
      </c>
      <c r="BX245">
        <v>3.6858470439910902</v>
      </c>
      <c r="BY245">
        <v>5.2426476478576696</v>
      </c>
      <c r="BZ245">
        <v>4.2062501907348597</v>
      </c>
      <c r="CA245">
        <v>3.6503353118896502</v>
      </c>
      <c r="CB245">
        <v>4.3487219810485804</v>
      </c>
      <c r="CC245">
        <v>5.2034163475036603</v>
      </c>
      <c r="CD245">
        <v>5.1217718124389702</v>
      </c>
      <c r="CE245">
        <v>4.1731147766113299</v>
      </c>
      <c r="CF245">
        <v>3.86944556236267</v>
      </c>
      <c r="CG245">
        <v>4.46919822692871</v>
      </c>
      <c r="CH245">
        <v>3.83811354637146</v>
      </c>
      <c r="CI245">
        <v>3.8364636898040798</v>
      </c>
      <c r="CJ245">
        <v>4.5701522827148402</v>
      </c>
      <c r="CK245">
        <v>5.07370948791504</v>
      </c>
      <c r="CL245">
        <v>3.92322778701782</v>
      </c>
      <c r="CM245">
        <v>4.1729850769043004</v>
      </c>
      <c r="CN245">
        <v>4.5403003692626998</v>
      </c>
      <c r="CO245">
        <v>6.2147407531738299</v>
      </c>
      <c r="CP245">
        <v>7.5182170867919904</v>
      </c>
      <c r="CQ245">
        <v>4.57951164245606</v>
      </c>
      <c r="CR245">
        <v>3.65002512931824</v>
      </c>
      <c r="CS245">
        <v>4.4102296829223597</v>
      </c>
      <c r="CT245">
        <v>4.3789167404174796</v>
      </c>
      <c r="CU245">
        <v>3.5648443698883101</v>
      </c>
      <c r="CV245">
        <v>5.2447319030761701</v>
      </c>
      <c r="CW245">
        <v>4.9943919181823704</v>
      </c>
      <c r="CX245">
        <v>4.3558335304260298</v>
      </c>
      <c r="CY245">
        <v>4.2180085182189897</v>
      </c>
      <c r="CZ245">
        <v>3.1819381713867201</v>
      </c>
      <c r="DA245">
        <v>3.5016558170318599</v>
      </c>
      <c r="DB245">
        <v>4.7567605972290004</v>
      </c>
      <c r="DC245">
        <v>5.9275531768798801</v>
      </c>
      <c r="DD245">
        <v>5.7132682800293004</v>
      </c>
      <c r="DE245">
        <v>4.1401681900024396</v>
      </c>
      <c r="DF245">
        <v>4.6974453926086399</v>
      </c>
      <c r="DG245">
        <v>5.1332488059997603</v>
      </c>
      <c r="DH245">
        <v>4.3126292228698704</v>
      </c>
      <c r="DI245">
        <v>4.6925754547119096</v>
      </c>
      <c r="DJ245">
        <v>5.0108604431152299</v>
      </c>
      <c r="DK245">
        <v>4.3592462539672896</v>
      </c>
      <c r="DL245">
        <v>4.19179010391235</v>
      </c>
      <c r="DM245">
        <v>4.0731358528137198</v>
      </c>
      <c r="DN245">
        <v>3.9049277305603001</v>
      </c>
      <c r="DO245">
        <v>5.4849877357482901</v>
      </c>
      <c r="DP245">
        <v>3.7602384090423602</v>
      </c>
      <c r="DQ245">
        <v>2.70362520217896</v>
      </c>
      <c r="DR245">
        <v>3.5052731037139901</v>
      </c>
      <c r="DS245">
        <v>6.7800579071044904</v>
      </c>
      <c r="DT245">
        <v>4.9308629035949698</v>
      </c>
      <c r="DU245">
        <v>5.8039913177490199</v>
      </c>
      <c r="DV245">
        <v>4.3917660713195801</v>
      </c>
      <c r="DW245">
        <v>3.6320652961731001</v>
      </c>
      <c r="DX245">
        <v>3.6518294811248802</v>
      </c>
      <c r="DY245">
        <v>4.2440686225891104</v>
      </c>
      <c r="DZ245">
        <v>3.8892774581909202</v>
      </c>
      <c r="EA245">
        <v>4.9994301795959499</v>
      </c>
      <c r="EB245">
        <v>3.5391888618469198</v>
      </c>
      <c r="EC245">
        <v>3.87502813339233</v>
      </c>
      <c r="ED245">
        <v>3.6679050922393799</v>
      </c>
      <c r="EE245">
        <v>4.59761714935303</v>
      </c>
      <c r="EF245">
        <v>3.8456966876983598</v>
      </c>
      <c r="EG245">
        <v>3.9304432868957502</v>
      </c>
      <c r="EH245">
        <v>4.2222275733947798</v>
      </c>
      <c r="EI245">
        <v>5.5368380546569798</v>
      </c>
      <c r="EJ245">
        <v>4.7236347198486301</v>
      </c>
      <c r="EK245">
        <v>4.1489315032959002</v>
      </c>
      <c r="EL245">
        <v>3.3108217716217001</v>
      </c>
      <c r="EM245">
        <v>3.4133160114288299</v>
      </c>
      <c r="EN245">
        <v>3.56172823905945</v>
      </c>
      <c r="EO245">
        <v>3.4430198669433598</v>
      </c>
      <c r="EP245">
        <v>5.6535873413085902</v>
      </c>
      <c r="EQ245">
        <v>4.6614274978637704</v>
      </c>
      <c r="ER245">
        <v>5.2404866218566903</v>
      </c>
      <c r="ES245">
        <v>4.0591001510620099</v>
      </c>
      <c r="ET245">
        <v>4.3182468414306596</v>
      </c>
      <c r="EU245">
        <v>273.64410400390602</v>
      </c>
      <c r="EV245">
        <v>691.51306152343795</v>
      </c>
      <c r="EW245">
        <v>597.77618408203102</v>
      </c>
      <c r="EX245">
        <v>465.61322021484398</v>
      </c>
      <c r="EY245">
        <v>298.55917358398398</v>
      </c>
      <c r="EZ245">
        <v>545.284912109375</v>
      </c>
      <c r="FA245">
        <v>307.7646484375</v>
      </c>
      <c r="FB245">
        <v>409.442626953125</v>
      </c>
      <c r="FC245">
        <v>181.35121154785199</v>
      </c>
      <c r="FD245">
        <v>56.011180877685597</v>
      </c>
      <c r="FE245">
        <v>648.84149169921898</v>
      </c>
      <c r="FF245">
        <v>622.47277832031295</v>
      </c>
      <c r="FG245">
        <v>197.249267578125</v>
      </c>
      <c r="FH245">
        <v>352.29605102539102</v>
      </c>
      <c r="FI245">
        <v>1291.33227539063</v>
      </c>
      <c r="FJ245">
        <v>2251.2900390625</v>
      </c>
      <c r="FK245">
        <v>170.17156982421901</v>
      </c>
      <c r="FL245">
        <v>252.51231384277301</v>
      </c>
      <c r="FM245">
        <v>1029.22375488281</v>
      </c>
      <c r="FN245">
        <v>528.54748535156295</v>
      </c>
      <c r="FO245">
        <v>550.317626953125</v>
      </c>
      <c r="FP245">
        <v>1044.64782714844</v>
      </c>
      <c r="FQ245">
        <v>503.994384765625</v>
      </c>
      <c r="FR245">
        <v>743.80633544921898</v>
      </c>
      <c r="FS245">
        <v>1068.63806152344</v>
      </c>
      <c r="FT245">
        <v>1435.76171875</v>
      </c>
      <c r="FU245">
        <v>1479.86755371094</v>
      </c>
      <c r="FV245">
        <v>1089.17395019531</v>
      </c>
      <c r="FW245">
        <v>1106.93200683594</v>
      </c>
      <c r="FX245">
        <v>1346.7607421875</v>
      </c>
      <c r="FY245">
        <v>318.92022705078102</v>
      </c>
      <c r="FZ245">
        <v>7.4212193489074698</v>
      </c>
      <c r="GA245">
        <v>142.84228515625</v>
      </c>
      <c r="GB245">
        <v>933.45465087890602</v>
      </c>
      <c r="GC245">
        <v>226.35249328613301</v>
      </c>
      <c r="GD245">
        <v>211.38681030273401</v>
      </c>
      <c r="GE245">
        <v>902.80072021484398</v>
      </c>
      <c r="GF245">
        <v>1100.53283691406</v>
      </c>
      <c r="GG245">
        <v>70.037391662597699</v>
      </c>
      <c r="GH245">
        <v>13.732425689697299</v>
      </c>
      <c r="GI245">
        <v>233.99296569824199</v>
      </c>
      <c r="GJ245">
        <v>765.69342041015602</v>
      </c>
      <c r="GK245">
        <v>788.20111083984398</v>
      </c>
      <c r="GL245">
        <v>518.49798583984398</v>
      </c>
      <c r="GM245">
        <v>643.33758544921898</v>
      </c>
      <c r="GN245">
        <v>288.97906494140602</v>
      </c>
      <c r="GO245">
        <v>100.222053527832</v>
      </c>
      <c r="GP245">
        <v>253.047119140625</v>
      </c>
      <c r="GQ245">
        <v>295.42877197265602</v>
      </c>
      <c r="GR245">
        <v>93.980728149414105</v>
      </c>
      <c r="GS245">
        <v>46.2772216796875</v>
      </c>
      <c r="GT245">
        <v>345.15628051757801</v>
      </c>
      <c r="GU245">
        <v>247.34144592285199</v>
      </c>
      <c r="GV245">
        <v>591.07263183593795</v>
      </c>
      <c r="GW245">
        <v>0.53790903091430697</v>
      </c>
      <c r="GX245">
        <v>988.62451171875</v>
      </c>
      <c r="GY245">
        <v>140.48443603515599</v>
      </c>
      <c r="GZ245">
        <v>298.494873046875</v>
      </c>
      <c r="HA245">
        <v>187.92395019531301</v>
      </c>
      <c r="HB245">
        <v>191.88488769531301</v>
      </c>
      <c r="HC245">
        <v>404.85540771484398</v>
      </c>
      <c r="HD245">
        <v>69.7252197265625</v>
      </c>
      <c r="HE245">
        <v>35.099498748779297</v>
      </c>
      <c r="HF245">
        <v>152.38528442382801</v>
      </c>
      <c r="HG245">
        <v>502.422607421875</v>
      </c>
      <c r="HH245">
        <v>86.381286621093807</v>
      </c>
      <c r="HI245">
        <v>536.19732666015602</v>
      </c>
      <c r="HJ245">
        <v>472.62109375</v>
      </c>
      <c r="HK245">
        <v>202.31822204589801</v>
      </c>
      <c r="HL245">
        <v>55.544151306152301</v>
      </c>
      <c r="HM245">
        <v>181.41970825195301</v>
      </c>
      <c r="HN245">
        <v>51.974502563476598</v>
      </c>
      <c r="HO245">
        <v>1209.83801269531</v>
      </c>
      <c r="HP245">
        <v>63.674545288085902</v>
      </c>
      <c r="HQ245">
        <v>314.30764770507801</v>
      </c>
      <c r="HR245">
        <v>371.005859375</v>
      </c>
      <c r="HS245">
        <v>752.08758544921898</v>
      </c>
      <c r="HT245">
        <v>492.28707885742199</v>
      </c>
      <c r="HU245">
        <v>273.57916259765602</v>
      </c>
      <c r="HV245">
        <v>554.34515380859398</v>
      </c>
      <c r="HW245">
        <v>344.42138671875</v>
      </c>
      <c r="HX245">
        <v>358.82394409179699</v>
      </c>
      <c r="HY245">
        <v>171.07745361328099</v>
      </c>
      <c r="HZ245">
        <v>55.188991546630902</v>
      </c>
      <c r="IA245">
        <v>736.93212890625</v>
      </c>
      <c r="IB245">
        <v>427.44854736328102</v>
      </c>
      <c r="IC245">
        <v>201.83883666992199</v>
      </c>
      <c r="ID245">
        <v>354.82980346679699</v>
      </c>
      <c r="IE245">
        <v>1376.44677734375</v>
      </c>
      <c r="IF245">
        <v>2200.453125</v>
      </c>
      <c r="IG245">
        <v>138.68003845214801</v>
      </c>
      <c r="IH245">
        <v>188.54425048828099</v>
      </c>
      <c r="II245">
        <v>1454.0341796875</v>
      </c>
      <c r="IJ245">
        <v>664.244384765625</v>
      </c>
      <c r="IK245">
        <v>637.37927246093795</v>
      </c>
      <c r="IL245">
        <v>1109.35607910156</v>
      </c>
      <c r="IM245">
        <v>458.48770141601602</v>
      </c>
      <c r="IN245">
        <v>769.18200683593795</v>
      </c>
      <c r="IO245">
        <v>1083.81457519531</v>
      </c>
      <c r="IP245">
        <v>979.04803466796898</v>
      </c>
      <c r="IQ245">
        <v>1296.77612304688</v>
      </c>
      <c r="IR245">
        <v>1067.21350097656</v>
      </c>
      <c r="IS245">
        <v>1127.47485351563</v>
      </c>
      <c r="IT245">
        <v>1202.22729492188</v>
      </c>
      <c r="IU245">
        <v>359.96936035156301</v>
      </c>
      <c r="IV245">
        <v>12.646764755249</v>
      </c>
      <c r="IW245">
        <v>156.29156494140599</v>
      </c>
      <c r="IX245">
        <v>1034.47106933594</v>
      </c>
      <c r="IY245">
        <v>215.547286987305</v>
      </c>
      <c r="IZ245">
        <v>216.19136047363301</v>
      </c>
      <c r="JA245">
        <v>908.73040771484398</v>
      </c>
      <c r="JB245">
        <v>1059.50061035156</v>
      </c>
      <c r="JC245">
        <v>75.285301208496094</v>
      </c>
      <c r="JD245">
        <v>29.721778869628899</v>
      </c>
      <c r="JE245">
        <v>227.48243713378901</v>
      </c>
      <c r="JF245">
        <v>786.34515380859398</v>
      </c>
      <c r="JG245">
        <v>725.83209228515602</v>
      </c>
      <c r="JH245">
        <v>544.9716796875</v>
      </c>
      <c r="JI245">
        <v>571.356689453125</v>
      </c>
      <c r="JJ245">
        <v>240.39479064941401</v>
      </c>
      <c r="JK245">
        <v>95.160804748535199</v>
      </c>
      <c r="JL245">
        <v>283.19992065429699</v>
      </c>
      <c r="JM245">
        <v>310.92996215820301</v>
      </c>
      <c r="JN245">
        <v>104.09563446044901</v>
      </c>
      <c r="JO245">
        <v>50.859836578369098</v>
      </c>
      <c r="JP245">
        <v>300.90545654296898</v>
      </c>
      <c r="JQ245">
        <v>255.012939453125</v>
      </c>
      <c r="JR245">
        <v>814.784423828125</v>
      </c>
      <c r="JS245">
        <v>0.14212200045585599</v>
      </c>
      <c r="JT245">
        <v>772.76824951171898</v>
      </c>
      <c r="JU245">
        <v>251.28793334960901</v>
      </c>
      <c r="JV245">
        <v>314.55148315429699</v>
      </c>
      <c r="JW245">
        <v>124.402053833008</v>
      </c>
      <c r="JX245">
        <v>137.843994140625</v>
      </c>
      <c r="JY245">
        <v>364.67385864257801</v>
      </c>
      <c r="JZ245">
        <v>44.399726867675803</v>
      </c>
      <c r="KA245">
        <v>36.215221405029297</v>
      </c>
      <c r="KB245">
        <v>161.74018859863301</v>
      </c>
      <c r="KC245">
        <v>563.18493652343795</v>
      </c>
      <c r="KD245">
        <v>120.348335266113</v>
      </c>
      <c r="KE245">
        <v>540.19921875</v>
      </c>
      <c r="KF245">
        <v>303.82577514648398</v>
      </c>
      <c r="KG245">
        <v>335.02987670898398</v>
      </c>
      <c r="KH245">
        <v>102.78395080566401</v>
      </c>
      <c r="KI245">
        <v>179.38830566406301</v>
      </c>
      <c r="KJ245">
        <v>110.82037353515599</v>
      </c>
      <c r="KK245">
        <v>1635.23815917969</v>
      </c>
      <c r="KL245">
        <v>57.951427459716797</v>
      </c>
      <c r="KM245">
        <f>MATCH(A245,[1]ADOS!$G:$G,0)</f>
        <v>421</v>
      </c>
      <c r="KN245" t="str">
        <f>INDEX([1]ADOS!$H:$H,KM245)</f>
        <v xml:space="preserve">NO DSM_IV questions 4a/4b is no and not atypical </v>
      </c>
      <c r="KO245" t="e">
        <f t="shared" si="9"/>
        <v>#VALUE!</v>
      </c>
      <c r="KP245">
        <f t="shared" si="10"/>
        <v>0</v>
      </c>
      <c r="KQ245">
        <v>0</v>
      </c>
      <c r="KR245" t="str">
        <f>INDEX([1]ADOS!$I:$I,KM245)</f>
        <v>Male</v>
      </c>
      <c r="KS245">
        <v>38</v>
      </c>
      <c r="KT245">
        <f t="shared" si="11"/>
        <v>1</v>
      </c>
      <c r="KU245">
        <v>25</v>
      </c>
      <c r="KV245">
        <v>365</v>
      </c>
    </row>
    <row r="246" spans="1:308" ht="15.5" x14ac:dyDescent="0.35">
      <c r="A246" s="1">
        <v>767411</v>
      </c>
      <c r="B246" s="1" t="s">
        <v>7</v>
      </c>
      <c r="C246">
        <v>5.5255250930786097</v>
      </c>
      <c r="D246">
        <v>3.7405161857604998</v>
      </c>
      <c r="E246">
        <v>3.4618084430694598</v>
      </c>
      <c r="F246">
        <v>4.2169971466064498</v>
      </c>
      <c r="G246">
        <v>5.6530270576477104</v>
      </c>
      <c r="H246">
        <v>4.67903757095337</v>
      </c>
      <c r="I246">
        <v>4.6747736930847203</v>
      </c>
      <c r="J246">
        <v>4.0309767723083496</v>
      </c>
      <c r="K246">
        <v>4.1787109375</v>
      </c>
      <c r="L246">
        <v>3.4314882755279501</v>
      </c>
      <c r="M246">
        <v>3.4708716869354301</v>
      </c>
      <c r="N246">
        <v>4.57176017761231</v>
      </c>
      <c r="O246">
        <v>4.6133313179016104</v>
      </c>
      <c r="P246">
        <v>4.6550927162170401</v>
      </c>
      <c r="Q246">
        <v>4.8550691604614302</v>
      </c>
      <c r="R246">
        <v>4.81126213073731</v>
      </c>
      <c r="S246">
        <v>5.2619814872741699</v>
      </c>
      <c r="T246">
        <v>6.2273669242858896</v>
      </c>
      <c r="U246">
        <v>4.0028729438781703</v>
      </c>
      <c r="V246">
        <v>3.08121538162231</v>
      </c>
      <c r="W246">
        <v>4.34503126144409</v>
      </c>
      <c r="X246">
        <v>3.81253933906555</v>
      </c>
      <c r="Y246">
        <v>4.3149957656860396</v>
      </c>
      <c r="Z246">
        <v>4.8007683753967303</v>
      </c>
      <c r="AA246">
        <v>4.7937779426574698</v>
      </c>
      <c r="AB246">
        <v>4.5772538185119602</v>
      </c>
      <c r="AC246">
        <v>4.0894017219543501</v>
      </c>
      <c r="AD246">
        <v>3.4734921455383301</v>
      </c>
      <c r="AE246">
        <v>3.7697334289550799</v>
      </c>
      <c r="AF246">
        <v>4.9835953712463397</v>
      </c>
      <c r="AG246">
        <v>5.3004312515258798</v>
      </c>
      <c r="AH246">
        <v>4.5571246147155797</v>
      </c>
      <c r="AI246">
        <v>3.5579411983489999</v>
      </c>
      <c r="AJ246">
        <v>4.41607761383057</v>
      </c>
      <c r="AK246">
        <v>4.8512477874755904</v>
      </c>
      <c r="AL246">
        <v>3.83537030220032</v>
      </c>
      <c r="AM246">
        <v>4.6370911598205602</v>
      </c>
      <c r="AN246">
        <v>4.6356534957885698</v>
      </c>
      <c r="AO246">
        <v>4.1131482124328604</v>
      </c>
      <c r="AP246">
        <v>4.1387577056884801</v>
      </c>
      <c r="AQ246">
        <v>3.5356247425079301</v>
      </c>
      <c r="AR246">
        <v>3.3882007598877002</v>
      </c>
      <c r="AS246">
        <v>5.78454637527466</v>
      </c>
      <c r="AT246">
        <v>3.5972125530242902</v>
      </c>
      <c r="AU246">
        <v>2.8483593463897701</v>
      </c>
      <c r="AV246">
        <v>3.9719424247741699</v>
      </c>
      <c r="AW246">
        <v>5.4337601661682102</v>
      </c>
      <c r="AX246">
        <v>4.1321578025817898</v>
      </c>
      <c r="AY246">
        <v>4.65075778961182</v>
      </c>
      <c r="AZ246">
        <v>4.1151652336120597</v>
      </c>
      <c r="BA246">
        <v>3.1912569999694802</v>
      </c>
      <c r="BB246">
        <v>4.0088315010070801</v>
      </c>
      <c r="BC246">
        <v>4.66760206222534</v>
      </c>
      <c r="BD246">
        <v>4.2669706344604501</v>
      </c>
      <c r="BE246">
        <v>4.7609901428222701</v>
      </c>
      <c r="BF246">
        <v>3.4810812473297101</v>
      </c>
      <c r="BG246">
        <v>3.1676361560821502</v>
      </c>
      <c r="BH246">
        <v>3.00038719177246</v>
      </c>
      <c r="BI246">
        <v>4.0028915405273402</v>
      </c>
      <c r="BJ246">
        <v>3.8820397853851301</v>
      </c>
      <c r="BK246">
        <v>3.9781248569488499</v>
      </c>
      <c r="BL246">
        <v>5.3652462959289604</v>
      </c>
      <c r="BM246">
        <v>4.9421019554138201</v>
      </c>
      <c r="BN246">
        <v>4.1211681365966797</v>
      </c>
      <c r="BO246">
        <v>3.8702132701873802</v>
      </c>
      <c r="BP246">
        <v>3.3860716819763201</v>
      </c>
      <c r="BQ246">
        <v>3.6534724235534699</v>
      </c>
      <c r="BR246">
        <v>3.8990330696106001</v>
      </c>
      <c r="BS246">
        <v>3.5569684505462602</v>
      </c>
      <c r="BT246">
        <v>4.6327605247497603</v>
      </c>
      <c r="BU246">
        <v>4.73321437835693</v>
      </c>
      <c r="BV246">
        <v>4.6498451232910201</v>
      </c>
      <c r="BW246">
        <v>3.8177127838134801</v>
      </c>
      <c r="BX246">
        <v>3.4581396579742401</v>
      </c>
      <c r="BY246">
        <v>5.2730851173400897</v>
      </c>
      <c r="BZ246">
        <v>3.6365950107574498</v>
      </c>
      <c r="CA246">
        <v>3.4249565601348899</v>
      </c>
      <c r="CB246">
        <v>4.3865776062011701</v>
      </c>
      <c r="CC246">
        <v>5.1253199577331499</v>
      </c>
      <c r="CD246">
        <v>4.584716796875</v>
      </c>
      <c r="CE246">
        <v>4.3899240493774396</v>
      </c>
      <c r="CF246">
        <v>4.1469583511352504</v>
      </c>
      <c r="CG246">
        <v>4.6749496459960902</v>
      </c>
      <c r="CH246">
        <v>3.4238302707672101</v>
      </c>
      <c r="CI246">
        <v>3.5382125377654998</v>
      </c>
      <c r="CJ246">
        <v>4.8475475311279297</v>
      </c>
      <c r="CK246">
        <v>5.0969009399414098</v>
      </c>
      <c r="CL246">
        <v>4.3548789024353001</v>
      </c>
      <c r="CM246">
        <v>4.65789842605591</v>
      </c>
      <c r="CN246">
        <v>4.7714772224426296</v>
      </c>
      <c r="CO246">
        <v>5.2075715065002397</v>
      </c>
      <c r="CP246">
        <v>6.6501283645629901</v>
      </c>
      <c r="CQ246">
        <v>4.0156903266906703</v>
      </c>
      <c r="CR246">
        <v>3.34030365943909</v>
      </c>
      <c r="CS246">
        <v>4.2737598419189498</v>
      </c>
      <c r="CT246">
        <v>3.9738969802856401</v>
      </c>
      <c r="CU246">
        <v>4.0594739913940403</v>
      </c>
      <c r="CV246">
        <v>5.0946450233459499</v>
      </c>
      <c r="CW246">
        <v>4.8562259674072301</v>
      </c>
      <c r="CX246">
        <v>4.4465570449829102</v>
      </c>
      <c r="CY246">
        <v>4.3424997329711896</v>
      </c>
      <c r="CZ246">
        <v>3.1750688552856401</v>
      </c>
      <c r="DA246">
        <v>3.77707123756409</v>
      </c>
      <c r="DB246">
        <v>5.13620805740356</v>
      </c>
      <c r="DC246">
        <v>5.6129260063171396</v>
      </c>
      <c r="DD246">
        <v>5.07830858230591</v>
      </c>
      <c r="DE246">
        <v>4.0221872329711896</v>
      </c>
      <c r="DF246">
        <v>4.5309247970581099</v>
      </c>
      <c r="DG246">
        <v>4.5612454414367702</v>
      </c>
      <c r="DH246">
        <v>4.3411388397216797</v>
      </c>
      <c r="DI246">
        <v>4.63683986663818</v>
      </c>
      <c r="DJ246">
        <v>4.6158795356750497</v>
      </c>
      <c r="DK246">
        <v>4.64365530014038</v>
      </c>
      <c r="DL246">
        <v>4.5013999938964799</v>
      </c>
      <c r="DM246">
        <v>3.8828358650207502</v>
      </c>
      <c r="DN246">
        <v>3.2679340839386</v>
      </c>
      <c r="DO246">
        <v>5.3433971405029297</v>
      </c>
      <c r="DP246">
        <v>3.5195174217224099</v>
      </c>
      <c r="DQ246">
        <v>2.8157768249511701</v>
      </c>
      <c r="DR246">
        <v>3.7773952484130899</v>
      </c>
      <c r="DS246">
        <v>6.2223229408264196</v>
      </c>
      <c r="DT246">
        <v>4.1645669937133798</v>
      </c>
      <c r="DU246">
        <v>5.1059498786926296</v>
      </c>
      <c r="DV246">
        <v>4.7445158958435103</v>
      </c>
      <c r="DW246">
        <v>3.4132819175720202</v>
      </c>
      <c r="DX246">
        <v>3.7081491947174099</v>
      </c>
      <c r="DY246">
        <v>4.5096940994262704</v>
      </c>
      <c r="DZ246">
        <v>4.0516052246093803</v>
      </c>
      <c r="EA246">
        <v>4.6972522735595703</v>
      </c>
      <c r="EB246">
        <v>3.71961450576782</v>
      </c>
      <c r="EC246">
        <v>3.1941351890564</v>
      </c>
      <c r="ED246">
        <v>3.1007785797119101</v>
      </c>
      <c r="EE246">
        <v>3.8790848255157502</v>
      </c>
      <c r="EF246">
        <v>3.7114913463592498</v>
      </c>
      <c r="EG246">
        <v>3.7168891429901101</v>
      </c>
      <c r="EH246">
        <v>5.50608158111572</v>
      </c>
      <c r="EI246">
        <v>4.7448348999023402</v>
      </c>
      <c r="EJ246">
        <v>4.2815594673156703</v>
      </c>
      <c r="EK246">
        <v>3.7467236518859899</v>
      </c>
      <c r="EL246">
        <v>3.4708449840545699</v>
      </c>
      <c r="EM246">
        <v>3.3743848800659202</v>
      </c>
      <c r="EN246">
        <v>3.7894756793975799</v>
      </c>
      <c r="EO246">
        <v>3.57739233970642</v>
      </c>
      <c r="EP246">
        <v>5.13510990142822</v>
      </c>
      <c r="EQ246">
        <v>4.9277105331420898</v>
      </c>
      <c r="ER246">
        <v>4.9050498008728001</v>
      </c>
      <c r="ES246">
        <v>3.8357009887695299</v>
      </c>
      <c r="ET246">
        <v>4.1739573478698704</v>
      </c>
      <c r="EU246">
        <v>270.07653808593801</v>
      </c>
      <c r="EV246">
        <v>421.61831665039102</v>
      </c>
      <c r="EW246">
        <v>438.55505371093801</v>
      </c>
      <c r="EX246">
        <v>510.92269897460898</v>
      </c>
      <c r="EY246">
        <v>210.24696350097699</v>
      </c>
      <c r="EZ246">
        <v>607.92449951171898</v>
      </c>
      <c r="FA246">
        <v>219.15724182128901</v>
      </c>
      <c r="FB246">
        <v>278.02056884765602</v>
      </c>
      <c r="FC246">
        <v>189.146484375</v>
      </c>
      <c r="FD246">
        <v>72.402442932128906</v>
      </c>
      <c r="FE246">
        <v>762.60876464843795</v>
      </c>
      <c r="FF246">
        <v>666.04107666015602</v>
      </c>
      <c r="FG246">
        <v>206.650314331055</v>
      </c>
      <c r="FH246">
        <v>358.91473388671898</v>
      </c>
      <c r="FI246">
        <v>1377.97924804688</v>
      </c>
      <c r="FJ246">
        <v>1911.66516113281</v>
      </c>
      <c r="FK246">
        <v>182.83657836914099</v>
      </c>
      <c r="FL246">
        <v>261.59973144531301</v>
      </c>
      <c r="FM246">
        <v>1121.92443847656</v>
      </c>
      <c r="FN246">
        <v>348.43572998046898</v>
      </c>
      <c r="FO246">
        <v>600.63372802734398</v>
      </c>
      <c r="FP246">
        <v>990.48645019531295</v>
      </c>
      <c r="FQ246">
        <v>382.27941894531301</v>
      </c>
      <c r="FR246">
        <v>763.97235107421898</v>
      </c>
      <c r="FS246">
        <v>1136.01794433594</v>
      </c>
      <c r="FT246">
        <v>1601.26904296875</v>
      </c>
      <c r="FU246">
        <v>1103.00915527344</v>
      </c>
      <c r="FV246">
        <v>989.24066162109398</v>
      </c>
      <c r="FW246">
        <v>928.62408447265602</v>
      </c>
      <c r="FX246">
        <v>947.59234619140602</v>
      </c>
      <c r="FY246">
        <v>353.67205810546898</v>
      </c>
      <c r="FZ246">
        <v>25.970483779907202</v>
      </c>
      <c r="GA246">
        <v>184.88714599609401</v>
      </c>
      <c r="GB246">
        <v>856.999267578125</v>
      </c>
      <c r="GC246">
        <v>184.42707824707</v>
      </c>
      <c r="GD246">
        <v>177.18431091308599</v>
      </c>
      <c r="GE246">
        <v>1160.40551757813</v>
      </c>
      <c r="GF246">
        <v>1093.73083496094</v>
      </c>
      <c r="GG246">
        <v>92.9967041015625</v>
      </c>
      <c r="GH246">
        <v>15.1511878967285</v>
      </c>
      <c r="GI246">
        <v>180.97671508789099</v>
      </c>
      <c r="GJ246">
        <v>638.94958496093795</v>
      </c>
      <c r="GK246">
        <v>647.06475830078102</v>
      </c>
      <c r="GL246">
        <v>462.46170043945301</v>
      </c>
      <c r="GM246">
        <v>507.316162109375</v>
      </c>
      <c r="GN246">
        <v>152.32101440429699</v>
      </c>
      <c r="GO246">
        <v>91.866661071777301</v>
      </c>
      <c r="GP246">
        <v>278.00369262695301</v>
      </c>
      <c r="GQ246">
        <v>345.21926879882801</v>
      </c>
      <c r="GR246">
        <v>186.67012023925801</v>
      </c>
      <c r="GS246">
        <v>31.231224060058601</v>
      </c>
      <c r="GT246">
        <v>351.50848388671898</v>
      </c>
      <c r="GU246">
        <v>256.33749389648398</v>
      </c>
      <c r="GV246">
        <v>529.51184082031295</v>
      </c>
      <c r="GW246">
        <v>0.44667798280715898</v>
      </c>
      <c r="GX246">
        <v>765.80773925781295</v>
      </c>
      <c r="GY246">
        <v>116.99057006835901</v>
      </c>
      <c r="GZ246">
        <v>122.31793212890599</v>
      </c>
      <c r="HA246">
        <v>180.41360473632801</v>
      </c>
      <c r="HB246">
        <v>93.532890319824205</v>
      </c>
      <c r="HC246">
        <v>373.087646484375</v>
      </c>
      <c r="HD246">
        <v>50.527858734130902</v>
      </c>
      <c r="HE246">
        <v>40.1661376953125</v>
      </c>
      <c r="HF246">
        <v>185.63447570800801</v>
      </c>
      <c r="HG246">
        <v>462.68917846679699</v>
      </c>
      <c r="HH246">
        <v>74.786994934082003</v>
      </c>
      <c r="HI246">
        <v>661.698974609375</v>
      </c>
      <c r="HJ246">
        <v>338.59017944335898</v>
      </c>
      <c r="HK246">
        <v>179.51872253418</v>
      </c>
      <c r="HL246">
        <v>39.617019653320298</v>
      </c>
      <c r="HM246">
        <v>299.0390625</v>
      </c>
      <c r="HN246">
        <v>90.5391845703125</v>
      </c>
      <c r="HO246">
        <v>1279.33654785156</v>
      </c>
      <c r="HP246">
        <v>46.802452087402301</v>
      </c>
      <c r="HQ246">
        <v>395.64715576171898</v>
      </c>
      <c r="HR246">
        <v>545.102294921875</v>
      </c>
      <c r="HS246">
        <v>369.23107910156301</v>
      </c>
      <c r="HT246">
        <v>488.29577636718801</v>
      </c>
      <c r="HU246">
        <v>270.38470458984398</v>
      </c>
      <c r="HV246">
        <v>447.17526245117199</v>
      </c>
      <c r="HW246">
        <v>211.66630554199199</v>
      </c>
      <c r="HX246">
        <v>240.90040588378901</v>
      </c>
      <c r="HY246">
        <v>165.55749511718801</v>
      </c>
      <c r="HZ246">
        <v>66.069236755371094</v>
      </c>
      <c r="IA246">
        <v>679.55627441406295</v>
      </c>
      <c r="IB246">
        <v>591.07061767578102</v>
      </c>
      <c r="IC246">
        <v>203.968994140625</v>
      </c>
      <c r="ID246">
        <v>456.57516479492199</v>
      </c>
      <c r="IE246">
        <v>1487.66235351563</v>
      </c>
      <c r="IF246">
        <v>2148.3212890625</v>
      </c>
      <c r="IG246">
        <v>141.44537353515599</v>
      </c>
      <c r="IH246">
        <v>238.69030761718801</v>
      </c>
      <c r="II246">
        <v>1094.26806640625</v>
      </c>
      <c r="IJ246">
        <v>577.1484375</v>
      </c>
      <c r="IK246">
        <v>664.403076171875</v>
      </c>
      <c r="IL246">
        <v>1044.04675292969</v>
      </c>
      <c r="IM246">
        <v>377.93539428710898</v>
      </c>
      <c r="IN246">
        <v>821.55194091796898</v>
      </c>
      <c r="IO246">
        <v>1240.82775878906</v>
      </c>
      <c r="IP246">
        <v>1242.69995117188</v>
      </c>
      <c r="IQ246">
        <v>1190.04907226563</v>
      </c>
      <c r="IR246">
        <v>952.65399169921898</v>
      </c>
      <c r="IS246">
        <v>955.92102050781295</v>
      </c>
      <c r="IT246">
        <v>946.527587890625</v>
      </c>
      <c r="IU246">
        <v>424.92764282226602</v>
      </c>
      <c r="IV246">
        <v>19.4010620117188</v>
      </c>
      <c r="IW246">
        <v>131.26327514648401</v>
      </c>
      <c r="IX246">
        <v>948.53552246093795</v>
      </c>
      <c r="IY246">
        <v>186.67926025390599</v>
      </c>
      <c r="IZ246">
        <v>226.71249389648401</v>
      </c>
      <c r="JA246">
        <v>887.87048339843795</v>
      </c>
      <c r="JB246">
        <v>1310.90515136719</v>
      </c>
      <c r="JC246">
        <v>61.972537994384801</v>
      </c>
      <c r="JD246">
        <v>20.632196426391602</v>
      </c>
      <c r="JE246">
        <v>190.48731994628901</v>
      </c>
      <c r="JF246">
        <v>549.15081787109398</v>
      </c>
      <c r="JG246">
        <v>546.90478515625</v>
      </c>
      <c r="JH246">
        <v>600.82403564453102</v>
      </c>
      <c r="JI246">
        <v>504.18151855468801</v>
      </c>
      <c r="JJ246">
        <v>145.32305908203099</v>
      </c>
      <c r="JK246">
        <v>78.058570861816406</v>
      </c>
      <c r="JL246">
        <v>257.35998535156301</v>
      </c>
      <c r="JM246">
        <v>297.58807373046898</v>
      </c>
      <c r="JN246">
        <v>255.16188049316401</v>
      </c>
      <c r="JO246">
        <v>92.969375610351605</v>
      </c>
      <c r="JP246">
        <v>417.14590454101602</v>
      </c>
      <c r="JQ246">
        <v>221.60688781738301</v>
      </c>
      <c r="JR246">
        <v>476.43734741210898</v>
      </c>
      <c r="JS246">
        <v>0.44075399637222301</v>
      </c>
      <c r="JT246">
        <v>798.37835693359398</v>
      </c>
      <c r="JU246">
        <v>145.2236328125</v>
      </c>
      <c r="JV246">
        <v>208.093338012695</v>
      </c>
      <c r="JW246">
        <v>151.60037231445301</v>
      </c>
      <c r="JX246">
        <v>79.751197814941406</v>
      </c>
      <c r="JY246">
        <v>342.54409790039102</v>
      </c>
      <c r="JZ246">
        <v>67.584548950195298</v>
      </c>
      <c r="KA246">
        <v>45.366294860839801</v>
      </c>
      <c r="KB246">
        <v>125.78253173828099</v>
      </c>
      <c r="KC246">
        <v>490.33489990234398</v>
      </c>
      <c r="KD246">
        <v>77.656036376953097</v>
      </c>
      <c r="KE246">
        <v>465.47750854492199</v>
      </c>
      <c r="KF246">
        <v>126.007431030273</v>
      </c>
      <c r="KG246">
        <v>230.45236206054699</v>
      </c>
      <c r="KH246">
        <v>144.48513793945301</v>
      </c>
      <c r="KI246">
        <v>212.53244018554699</v>
      </c>
      <c r="KJ246">
        <v>50.808677673339801</v>
      </c>
      <c r="KK246">
        <v>1457.06860351563</v>
      </c>
      <c r="KL246">
        <v>81.014389038085895</v>
      </c>
      <c r="KM246">
        <f>MATCH(A246,[1]ADOS!$G:$G,0)</f>
        <v>299</v>
      </c>
      <c r="KN246" t="str">
        <f>INDEX([1]ADOS!$H:$H,KM246)</f>
        <v xml:space="preserve">NO DSM_IV questions 4a/4b is no and not atypical </v>
      </c>
      <c r="KO246" t="e">
        <f t="shared" si="9"/>
        <v>#VALUE!</v>
      </c>
      <c r="KP246">
        <f t="shared" si="10"/>
        <v>0</v>
      </c>
      <c r="KQ246">
        <v>0</v>
      </c>
      <c r="KR246" t="str">
        <f>INDEX([1]ADOS!$I:$I,KM246)</f>
        <v>Female</v>
      </c>
      <c r="KS246">
        <v>38</v>
      </c>
      <c r="KT246">
        <f t="shared" si="11"/>
        <v>0</v>
      </c>
      <c r="KU246">
        <v>25</v>
      </c>
      <c r="KV246">
        <v>365</v>
      </c>
    </row>
    <row r="247" spans="1:308" ht="15.5" x14ac:dyDescent="0.35">
      <c r="A247" s="1">
        <v>768217</v>
      </c>
      <c r="B247" s="1" t="s">
        <v>7</v>
      </c>
      <c r="C247">
        <v>5.44450187683106</v>
      </c>
      <c r="D247">
        <v>3.5851397514343302</v>
      </c>
      <c r="E247">
        <v>3.1464545726776101</v>
      </c>
      <c r="F247">
        <v>4.0359344482421902</v>
      </c>
      <c r="G247">
        <v>5.5064802169799796</v>
      </c>
      <c r="H247">
        <v>4.7559380531311</v>
      </c>
      <c r="I247">
        <v>4.2125363349914604</v>
      </c>
      <c r="J247">
        <v>4.1675601005554199</v>
      </c>
      <c r="K247">
        <v>4.6245665550231898</v>
      </c>
      <c r="L247">
        <v>3.5202805995941202</v>
      </c>
      <c r="M247">
        <v>3.6533949375152601</v>
      </c>
      <c r="N247">
        <v>4.1963624954223597</v>
      </c>
      <c r="O247">
        <v>4.9190135002136204</v>
      </c>
      <c r="P247">
        <v>4.5193862915039098</v>
      </c>
      <c r="Q247">
        <v>4.7095704078674299</v>
      </c>
      <c r="R247">
        <v>4.8226618766784703</v>
      </c>
      <c r="S247">
        <v>5.4421367645263699</v>
      </c>
      <c r="T247">
        <v>6.3430485725402797</v>
      </c>
      <c r="U247">
        <v>3.8671681880950901</v>
      </c>
      <c r="V247">
        <v>3.6164138317108199</v>
      </c>
      <c r="W247">
        <v>4.4849939346313503</v>
      </c>
      <c r="X247">
        <v>4.1821203231811497</v>
      </c>
      <c r="Y247">
        <v>3.66717457771301</v>
      </c>
      <c r="Z247">
        <v>4.8697280883789098</v>
      </c>
      <c r="AA247">
        <v>5.45654249191284</v>
      </c>
      <c r="AB247">
        <v>4.7951235771179199</v>
      </c>
      <c r="AC247">
        <v>3.9674808979034402</v>
      </c>
      <c r="AD247">
        <v>2.9268884658813499</v>
      </c>
      <c r="AE247">
        <v>3.3577408790588401</v>
      </c>
      <c r="AF247">
        <v>4.8738036155700701</v>
      </c>
      <c r="AG247">
        <v>5.7328901290893599</v>
      </c>
      <c r="AH247">
        <v>5.0899281501770002</v>
      </c>
      <c r="AI247">
        <v>3.85590767860413</v>
      </c>
      <c r="AJ247">
        <v>4.62097215652466</v>
      </c>
      <c r="AK247">
        <v>4.8817210197448704</v>
      </c>
      <c r="AL247">
        <v>3.94482421875</v>
      </c>
      <c r="AM247">
        <v>4.7277207374572798</v>
      </c>
      <c r="AN247">
        <v>4.6583533287048304</v>
      </c>
      <c r="AO247">
        <v>3.9618055820465101</v>
      </c>
      <c r="AP247">
        <v>4.0362467765808097</v>
      </c>
      <c r="AQ247">
        <v>3.89392018318176</v>
      </c>
      <c r="AR247">
        <v>3.3247442245483398</v>
      </c>
      <c r="AS247">
        <v>5.4121441841125497</v>
      </c>
      <c r="AT247">
        <v>3.70975565910339</v>
      </c>
      <c r="AU247">
        <v>2.5441603660583501</v>
      </c>
      <c r="AV247">
        <v>3.7212431430816699</v>
      </c>
      <c r="AW247">
        <v>5.3233113288879403</v>
      </c>
      <c r="AX247">
        <v>4.2902684211731001</v>
      </c>
      <c r="AY247">
        <v>4.4801330566406303</v>
      </c>
      <c r="AZ247">
        <v>5.3728065490722701</v>
      </c>
      <c r="BA247">
        <v>3.8072345256805402</v>
      </c>
      <c r="BB247">
        <v>3.9726691246032702</v>
      </c>
      <c r="BC247">
        <v>4.5991716384887704</v>
      </c>
      <c r="BD247">
        <v>4.2364788055419904</v>
      </c>
      <c r="BE247">
        <v>5.4188470840454102</v>
      </c>
      <c r="BF247">
        <v>3.9772064685821502</v>
      </c>
      <c r="BG247">
        <v>3.1077513694763201</v>
      </c>
      <c r="BH247">
        <v>3.44130516052246</v>
      </c>
      <c r="BI247">
        <v>3.6147582530975302</v>
      </c>
      <c r="BJ247">
        <v>4.0300230979919398</v>
      </c>
      <c r="BK247">
        <v>3.8737869262695299</v>
      </c>
      <c r="BL247">
        <v>5.2755856513977104</v>
      </c>
      <c r="BM247">
        <v>5.21514987945557</v>
      </c>
      <c r="BN247">
        <v>4.4107856750488299</v>
      </c>
      <c r="BO247">
        <v>3.9766380786895801</v>
      </c>
      <c r="BP247">
        <v>3.29543113708496</v>
      </c>
      <c r="BQ247">
        <v>3.3369388580322301</v>
      </c>
      <c r="BR247">
        <v>3.35868144035339</v>
      </c>
      <c r="BS247">
        <v>3.8558940887451199</v>
      </c>
      <c r="BT247">
        <v>5.2556896209716797</v>
      </c>
      <c r="BU247">
        <v>5.0448923110961896</v>
      </c>
      <c r="BV247">
        <v>4.9467291831970197</v>
      </c>
      <c r="BW247">
        <v>4.2469887733459499</v>
      </c>
      <c r="BX247">
        <v>3.7271542549133301</v>
      </c>
      <c r="BY247">
        <v>5.59189748764038</v>
      </c>
      <c r="BZ247">
        <v>3.5808856487274201</v>
      </c>
      <c r="CA247">
        <v>3.3220450878143302</v>
      </c>
      <c r="CB247">
        <v>4.1313605308532697</v>
      </c>
      <c r="CC247">
        <v>5.4762115478515598</v>
      </c>
      <c r="CD247">
        <v>4.5662875175476101</v>
      </c>
      <c r="CE247">
        <v>4.5362462997436497</v>
      </c>
      <c r="CF247">
        <v>4.0356397628784197</v>
      </c>
      <c r="CG247">
        <v>4.3030424118042001</v>
      </c>
      <c r="CH247">
        <v>3.5083754062652601</v>
      </c>
      <c r="CI247">
        <v>3.5811123847961399</v>
      </c>
      <c r="CJ247">
        <v>4.5298943519592303</v>
      </c>
      <c r="CK247">
        <v>5.0978980064392099</v>
      </c>
      <c r="CL247">
        <v>4.6353187561035201</v>
      </c>
      <c r="CM247">
        <v>4.7312803268432599</v>
      </c>
      <c r="CN247">
        <v>4.9106631278991699</v>
      </c>
      <c r="CO247">
        <v>6.3622288703918501</v>
      </c>
      <c r="CP247">
        <v>7.1546192169189498</v>
      </c>
      <c r="CQ247">
        <v>4.2206692695617702</v>
      </c>
      <c r="CR247">
        <v>3.4379837512970002</v>
      </c>
      <c r="CS247">
        <v>4.4490880966186497</v>
      </c>
      <c r="CT247">
        <v>4.0853605270385698</v>
      </c>
      <c r="CU247">
        <v>3.7579894065856898</v>
      </c>
      <c r="CV247">
        <v>5.1839246749877903</v>
      </c>
      <c r="CW247">
        <v>4.8317995071411097</v>
      </c>
      <c r="CX247">
        <v>4.4698505401611301</v>
      </c>
      <c r="CY247">
        <v>4.3357691764831499</v>
      </c>
      <c r="CZ247">
        <v>3.2969129085540798</v>
      </c>
      <c r="DA247">
        <v>3.3790268898010298</v>
      </c>
      <c r="DB247">
        <v>4.9886822700500497</v>
      </c>
      <c r="DC247">
        <v>5.8058199882507298</v>
      </c>
      <c r="DD247">
        <v>4.8273582458496103</v>
      </c>
      <c r="DE247">
        <v>4.0535964965820304</v>
      </c>
      <c r="DF247">
        <v>4.6330995559692401</v>
      </c>
      <c r="DG247">
        <v>5.46608638763428</v>
      </c>
      <c r="DH247">
        <v>4.3277845382690403</v>
      </c>
      <c r="DI247">
        <v>4.6734585762023899</v>
      </c>
      <c r="DJ247">
        <v>4.7709097862243697</v>
      </c>
      <c r="DK247">
        <v>4.15743160247803</v>
      </c>
      <c r="DL247">
        <v>4.5755629539489799</v>
      </c>
      <c r="DM247">
        <v>3.9695639610290501</v>
      </c>
      <c r="DN247">
        <v>3.6328816413879399</v>
      </c>
      <c r="DO247">
        <v>5.5147676467895499</v>
      </c>
      <c r="DP247">
        <v>3.5425984859466602</v>
      </c>
      <c r="DQ247">
        <v>2.5791895389556898</v>
      </c>
      <c r="DR247">
        <v>3.7956128120422399</v>
      </c>
      <c r="DS247">
        <v>5.6882691383361799</v>
      </c>
      <c r="DT247">
        <v>5.45255470275879</v>
      </c>
      <c r="DU247">
        <v>5.1480774879455602</v>
      </c>
      <c r="DV247">
        <v>4.2640256881713903</v>
      </c>
      <c r="DW247">
        <v>3.56793212890625</v>
      </c>
      <c r="DX247">
        <v>4.0643992424011204</v>
      </c>
      <c r="DY247">
        <v>4.7564353942871103</v>
      </c>
      <c r="DZ247">
        <v>4.3971271514892596</v>
      </c>
      <c r="EA247">
        <v>4.9873552322387704</v>
      </c>
      <c r="EB247">
        <v>3.5404317378997798</v>
      </c>
      <c r="EC247">
        <v>3.5568053722381601</v>
      </c>
      <c r="ED247">
        <v>3.3063480854034402</v>
      </c>
      <c r="EE247">
        <v>4.1098480224609402</v>
      </c>
      <c r="EF247">
        <v>4.39618015289307</v>
      </c>
      <c r="EG247">
        <v>3.9725863933563201</v>
      </c>
      <c r="EH247">
        <v>4.7842493057251003</v>
      </c>
      <c r="EI247">
        <v>5.4986462593078604</v>
      </c>
      <c r="EJ247">
        <v>4.5493054389953604</v>
      </c>
      <c r="EK247">
        <v>3.71189212799072</v>
      </c>
      <c r="EL247">
        <v>3.2136917114257799</v>
      </c>
      <c r="EM247">
        <v>3.7687413692474401</v>
      </c>
      <c r="EN247">
        <v>3.5865592956543</v>
      </c>
      <c r="EO247">
        <v>3.3347506523132302</v>
      </c>
      <c r="EP247">
        <v>5.1672315597534197</v>
      </c>
      <c r="EQ247">
        <v>4.6404905319213903</v>
      </c>
      <c r="ER247">
        <v>4.7964978218078604</v>
      </c>
      <c r="ES247">
        <v>3.83202004432678</v>
      </c>
      <c r="ET247">
        <v>3.86732006072998</v>
      </c>
      <c r="EU247">
        <v>280.14016723632801</v>
      </c>
      <c r="EV247">
        <v>485.52456665039102</v>
      </c>
      <c r="EW247">
        <v>397.02841186523398</v>
      </c>
      <c r="EX247">
        <v>374.61749267578102</v>
      </c>
      <c r="EY247">
        <v>275.32208251953102</v>
      </c>
      <c r="EZ247">
        <v>481.70947265625</v>
      </c>
      <c r="FA247">
        <v>346.384521484375</v>
      </c>
      <c r="FB247">
        <v>371.59613037109398</v>
      </c>
      <c r="FC247">
        <v>134.87467956543</v>
      </c>
      <c r="FD247">
        <v>56.877334594726598</v>
      </c>
      <c r="FE247">
        <v>677.9892578125</v>
      </c>
      <c r="FF247">
        <v>567.26892089843795</v>
      </c>
      <c r="FG247">
        <v>213.86541748046901</v>
      </c>
      <c r="FH247">
        <v>575.73571777343795</v>
      </c>
      <c r="FI247">
        <v>1198.06298828125</v>
      </c>
      <c r="FJ247">
        <v>1958.47839355469</v>
      </c>
      <c r="FK247">
        <v>130.60433959960901</v>
      </c>
      <c r="FL247">
        <v>219.60726928710901</v>
      </c>
      <c r="FM247">
        <v>801.76354980468795</v>
      </c>
      <c r="FN247">
        <v>697.25531005859398</v>
      </c>
      <c r="FO247">
        <v>608.85546875</v>
      </c>
      <c r="FP247">
        <v>1009.70892333984</v>
      </c>
      <c r="FQ247">
        <v>615.14324951171898</v>
      </c>
      <c r="FR247">
        <v>751.81109619140602</v>
      </c>
      <c r="FS247">
        <v>928.87756347656295</v>
      </c>
      <c r="FT247">
        <v>978.306396484375</v>
      </c>
      <c r="FU247">
        <v>1159.12377929688</v>
      </c>
      <c r="FV247">
        <v>830.59216308593795</v>
      </c>
      <c r="FW247">
        <v>1059.18908691406</v>
      </c>
      <c r="FX247">
        <v>1188.84887695313</v>
      </c>
      <c r="FY247">
        <v>277.13760375976602</v>
      </c>
      <c r="FZ247">
        <v>9.7654151916503906</v>
      </c>
      <c r="GA247">
        <v>214.95365905761699</v>
      </c>
      <c r="GB247">
        <v>941.30120849609398</v>
      </c>
      <c r="GC247">
        <v>173.34136962890599</v>
      </c>
      <c r="GD247">
        <v>206.30497741699199</v>
      </c>
      <c r="GE247">
        <v>511.29406738281301</v>
      </c>
      <c r="GF247">
        <v>822.02526855468795</v>
      </c>
      <c r="GG247">
        <v>94.474517822265597</v>
      </c>
      <c r="GH247">
        <v>58.716789245605497</v>
      </c>
      <c r="GI247">
        <v>195.28202819824199</v>
      </c>
      <c r="GJ247">
        <v>688.19854736328102</v>
      </c>
      <c r="GK247">
        <v>748.92010498046898</v>
      </c>
      <c r="GL247">
        <v>470.57925415039102</v>
      </c>
      <c r="GM247">
        <v>471.15097045898398</v>
      </c>
      <c r="GN247">
        <v>210.45054626464801</v>
      </c>
      <c r="GO247">
        <v>88.817420959472699</v>
      </c>
      <c r="GP247">
        <v>303.61648559570301</v>
      </c>
      <c r="GQ247">
        <v>401.78259277343801</v>
      </c>
      <c r="GR247">
        <v>67.806854248046903</v>
      </c>
      <c r="GS247">
        <v>33.591819763183601</v>
      </c>
      <c r="GT247">
        <v>338.87365722656301</v>
      </c>
      <c r="GU247">
        <v>120.96258544921901</v>
      </c>
      <c r="GV247">
        <v>422.05343627929699</v>
      </c>
      <c r="GW247">
        <v>0.35371899604797402</v>
      </c>
      <c r="GX247">
        <v>809.23345947265602</v>
      </c>
      <c r="GY247">
        <v>95.899497985839801</v>
      </c>
      <c r="GZ247">
        <v>364.75100708007801</v>
      </c>
      <c r="HA247">
        <v>74.7802734375</v>
      </c>
      <c r="HB247">
        <v>143.74456787109401</v>
      </c>
      <c r="HC247">
        <v>334.63204956054699</v>
      </c>
      <c r="HD247">
        <v>84.827140808105497</v>
      </c>
      <c r="HE247">
        <v>33.336154937744098</v>
      </c>
      <c r="HF247">
        <v>168.25277709960901</v>
      </c>
      <c r="HG247">
        <v>498.08700561523398</v>
      </c>
      <c r="HH247">
        <v>88.073448181152301</v>
      </c>
      <c r="HI247">
        <v>395.725830078125</v>
      </c>
      <c r="HJ247">
        <v>171.403076171875</v>
      </c>
      <c r="HK247">
        <v>287.06301879882801</v>
      </c>
      <c r="HL247">
        <v>36.579574584960902</v>
      </c>
      <c r="HM247">
        <v>209.90904235839801</v>
      </c>
      <c r="HN247">
        <v>40.040267944335902</v>
      </c>
      <c r="HO247">
        <v>1252.60095214844</v>
      </c>
      <c r="HP247">
        <v>46.3060302734375</v>
      </c>
      <c r="HQ247">
        <v>213.83261108398401</v>
      </c>
      <c r="HR247">
        <v>423.94744873046898</v>
      </c>
      <c r="HS247">
        <v>393.16238403320301</v>
      </c>
      <c r="HT247">
        <v>396.146240234375</v>
      </c>
      <c r="HU247">
        <v>301.01861572265602</v>
      </c>
      <c r="HV247">
        <v>486.19833374023398</v>
      </c>
      <c r="HW247">
        <v>256.05847167968801</v>
      </c>
      <c r="HX247">
        <v>363.46472167968801</v>
      </c>
      <c r="HY247">
        <v>159.42340087890599</v>
      </c>
      <c r="HZ247">
        <v>63.458152770996101</v>
      </c>
      <c r="IA247">
        <v>673.46179199218795</v>
      </c>
      <c r="IB247">
        <v>624.37518310546898</v>
      </c>
      <c r="IC247">
        <v>201.40814208984401</v>
      </c>
      <c r="ID247">
        <v>636.56884765625</v>
      </c>
      <c r="IE247">
        <v>1605.30078125</v>
      </c>
      <c r="IF247">
        <v>1715.94836425781</v>
      </c>
      <c r="IG247">
        <v>127.831741333008</v>
      </c>
      <c r="IH247">
        <v>223.83828735351599</v>
      </c>
      <c r="II247">
        <v>943.29302978515602</v>
      </c>
      <c r="IJ247">
        <v>522.666015625</v>
      </c>
      <c r="IK247">
        <v>829.12744140625</v>
      </c>
      <c r="IL247">
        <v>870.681396484375</v>
      </c>
      <c r="IM247">
        <v>449.17001342773398</v>
      </c>
      <c r="IN247">
        <v>710.50946044921898</v>
      </c>
      <c r="IO247">
        <v>841.910888671875</v>
      </c>
      <c r="IP247">
        <v>993.15270996093795</v>
      </c>
      <c r="IQ247">
        <v>1183.73986816406</v>
      </c>
      <c r="IR247">
        <v>1229.57287597656</v>
      </c>
      <c r="IS247">
        <v>971.51849365234398</v>
      </c>
      <c r="IT247">
        <v>1081.36206054688</v>
      </c>
      <c r="IU247">
        <v>315.313720703125</v>
      </c>
      <c r="IV247">
        <v>10.7814435958862</v>
      </c>
      <c r="IW247">
        <v>120.602256774902</v>
      </c>
      <c r="IX247">
        <v>1016.35620117188</v>
      </c>
      <c r="IY247">
        <v>183.90084838867199</v>
      </c>
      <c r="IZ247">
        <v>284.87081909179699</v>
      </c>
      <c r="JA247">
        <v>679.21203613281295</v>
      </c>
      <c r="JB247">
        <v>918.10223388671898</v>
      </c>
      <c r="JC247">
        <v>69.151863098144503</v>
      </c>
      <c r="JD247">
        <v>47.387447357177699</v>
      </c>
      <c r="JE247">
        <v>200.35459899902301</v>
      </c>
      <c r="JF247">
        <v>773.55712890625</v>
      </c>
      <c r="JG247">
        <v>562.37658691406295</v>
      </c>
      <c r="JH247">
        <v>583.750244140625</v>
      </c>
      <c r="JI247">
        <v>562.61724853515602</v>
      </c>
      <c r="JJ247">
        <v>162.65434265136699</v>
      </c>
      <c r="JK247">
        <v>86.435325622558594</v>
      </c>
      <c r="JL247">
        <v>263.41027832031301</v>
      </c>
      <c r="JM247">
        <v>390.26763916015602</v>
      </c>
      <c r="JN247">
        <v>70.73388671875</v>
      </c>
      <c r="JO247">
        <v>100.07772064209</v>
      </c>
      <c r="JP247">
        <v>379.7490234375</v>
      </c>
      <c r="JQ247">
        <v>211.18820190429699</v>
      </c>
      <c r="JR247">
        <v>573.500244140625</v>
      </c>
      <c r="JS247">
        <v>0.167409002780914</v>
      </c>
      <c r="JT247">
        <v>418.66647338867199</v>
      </c>
      <c r="JU247">
        <v>206.024337768555</v>
      </c>
      <c r="JV247">
        <v>310.13848876953102</v>
      </c>
      <c r="JW247">
        <v>183.52348327636699</v>
      </c>
      <c r="JX247">
        <v>96.817520141601605</v>
      </c>
      <c r="JY247">
        <v>291.82586669921898</v>
      </c>
      <c r="JZ247">
        <v>23.520402908325199</v>
      </c>
      <c r="KA247">
        <v>32.180328369140597</v>
      </c>
      <c r="KB247">
        <v>180.45191955566401</v>
      </c>
      <c r="KC247">
        <v>426.94613647460898</v>
      </c>
      <c r="KD247">
        <v>86.495880126953097</v>
      </c>
      <c r="KE247">
        <v>545.083740234375</v>
      </c>
      <c r="KF247">
        <v>180.30560302734401</v>
      </c>
      <c r="KG247">
        <v>200.97785949707</v>
      </c>
      <c r="KH247">
        <v>47.758617401123097</v>
      </c>
      <c r="KI247">
        <v>182.75190734863301</v>
      </c>
      <c r="KJ247">
        <v>93.688232421875</v>
      </c>
      <c r="KK247">
        <v>1044.10791015625</v>
      </c>
      <c r="KL247">
        <v>40.500801086425803</v>
      </c>
      <c r="KM247">
        <f>MATCH(A247,[1]ADOS!$G:$G,0)</f>
        <v>277</v>
      </c>
      <c r="KN247" t="str">
        <f>INDEX([1]ADOS!$H:$H,KM247)</f>
        <v xml:space="preserve">NO DSM_IV questions 4a/4b is no and not atypical </v>
      </c>
      <c r="KO247" t="e">
        <f t="shared" si="9"/>
        <v>#VALUE!</v>
      </c>
      <c r="KP247">
        <f t="shared" si="10"/>
        <v>0</v>
      </c>
      <c r="KQ247">
        <v>0</v>
      </c>
      <c r="KR247" t="str">
        <f>INDEX([1]ADOS!$I:$I,KM247)</f>
        <v>Female</v>
      </c>
      <c r="KS247">
        <v>38</v>
      </c>
      <c r="KT247">
        <f t="shared" si="11"/>
        <v>0</v>
      </c>
      <c r="KU247">
        <v>25</v>
      </c>
      <c r="KV247">
        <v>365</v>
      </c>
    </row>
    <row r="248" spans="1:308" ht="15.5" x14ac:dyDescent="0.35">
      <c r="A248" s="1">
        <v>768690</v>
      </c>
      <c r="B248" s="1" t="s">
        <v>7</v>
      </c>
      <c r="C248">
        <v>5.7812256813049299</v>
      </c>
      <c r="D248">
        <v>4.2469611167907697</v>
      </c>
      <c r="E248">
        <v>3.6401596069335902</v>
      </c>
      <c r="F248">
        <v>4.07491254806519</v>
      </c>
      <c r="G248">
        <v>5.8920640945434597</v>
      </c>
      <c r="H248">
        <v>4.99721384048462</v>
      </c>
      <c r="I248">
        <v>4.3491411209106401</v>
      </c>
      <c r="J248">
        <v>3.9983255863189702</v>
      </c>
      <c r="K248">
        <v>4.3954205513000497</v>
      </c>
      <c r="L248">
        <v>3.85529756546021</v>
      </c>
      <c r="M248">
        <v>3.4803061485290501</v>
      </c>
      <c r="N248">
        <v>5.2079706192016602</v>
      </c>
      <c r="O248">
        <v>5.8795142173767099</v>
      </c>
      <c r="P248">
        <v>5.4571189880371103</v>
      </c>
      <c r="Q248">
        <v>5.4419221878051802</v>
      </c>
      <c r="R248">
        <v>5.2529830932617196</v>
      </c>
      <c r="S248">
        <v>5.4374027252197301</v>
      </c>
      <c r="T248">
        <v>6.49800777435303</v>
      </c>
      <c r="U248">
        <v>4.0005664825439498</v>
      </c>
      <c r="V248">
        <v>3.5017797946929901</v>
      </c>
      <c r="W248">
        <v>4.83412742614746</v>
      </c>
      <c r="X248">
        <v>4.2315821647643999</v>
      </c>
      <c r="Y248">
        <v>4.4207029342651403</v>
      </c>
      <c r="Z248">
        <v>5.8747854232788104</v>
      </c>
      <c r="AA248">
        <v>5.42795658111572</v>
      </c>
      <c r="AB248">
        <v>5.35880327224731</v>
      </c>
      <c r="AC248">
        <v>4.9015140533447301</v>
      </c>
      <c r="AD248">
        <v>3.88624787330627</v>
      </c>
      <c r="AE248">
        <v>4.1416177749633798</v>
      </c>
      <c r="AF248">
        <v>5.1112985610961896</v>
      </c>
      <c r="AG248">
        <v>6.3656024932861301</v>
      </c>
      <c r="AH248">
        <v>5.1568355560302699</v>
      </c>
      <c r="AI248">
        <v>3.57758569717407</v>
      </c>
      <c r="AJ248">
        <v>5.0176582336425799</v>
      </c>
      <c r="AK248">
        <v>5.80521583557129</v>
      </c>
      <c r="AL248">
        <v>4.0907058715820304</v>
      </c>
      <c r="AM248">
        <v>5.97263908386231</v>
      </c>
      <c r="AN248">
        <v>5.6647758483886701</v>
      </c>
      <c r="AO248">
        <v>4.8550820350646999</v>
      </c>
      <c r="AP248">
        <v>5.05586814880371</v>
      </c>
      <c r="AQ248">
        <v>3.8003883361816402</v>
      </c>
      <c r="AR248">
        <v>3.65621781349182</v>
      </c>
      <c r="AS248">
        <v>7.0748772621154803</v>
      </c>
      <c r="AT248">
        <v>3.7951340675353999</v>
      </c>
      <c r="AU248">
        <v>3.0344545841217001</v>
      </c>
      <c r="AV248">
        <v>3.8341948986053498</v>
      </c>
      <c r="AW248">
        <v>6.0627570152282697</v>
      </c>
      <c r="AX248">
        <v>4.4878602027893102</v>
      </c>
      <c r="AY248">
        <v>4.8569183349609402</v>
      </c>
      <c r="AZ248">
        <v>5.49007368087769</v>
      </c>
      <c r="BA248">
        <v>3.8898727893829301</v>
      </c>
      <c r="BB248">
        <v>4.6954622268676802</v>
      </c>
      <c r="BC248">
        <v>5.30426025390625</v>
      </c>
      <c r="BD248">
        <v>4.6339592933654803</v>
      </c>
      <c r="BE248">
        <v>5.8911247253418004</v>
      </c>
      <c r="BF248">
        <v>4.5119919776916504</v>
      </c>
      <c r="BG248">
        <v>3.4266130924224898</v>
      </c>
      <c r="BH248">
        <v>3.1163363456726101</v>
      </c>
      <c r="BI248">
        <v>4.14512395858765</v>
      </c>
      <c r="BJ248">
        <v>4.6319050788879403</v>
      </c>
      <c r="BK248">
        <v>3.9178397655487101</v>
      </c>
      <c r="BL248">
        <v>6.6184988021850604</v>
      </c>
      <c r="BM248">
        <v>6.2141408920288104</v>
      </c>
      <c r="BN248">
        <v>5.1472973823547399</v>
      </c>
      <c r="BO248">
        <v>3.9504673480987602</v>
      </c>
      <c r="BP248">
        <v>3.4168000221252401</v>
      </c>
      <c r="BQ248">
        <v>4.1712884902954102</v>
      </c>
      <c r="BR248">
        <v>4.1878890991210902</v>
      </c>
      <c r="BS248">
        <v>3.6795341968536399</v>
      </c>
      <c r="BT248">
        <v>5.5542092323303196</v>
      </c>
      <c r="BU248">
        <v>4.5147023200988796</v>
      </c>
      <c r="BV248">
        <v>6.0286450386047399</v>
      </c>
      <c r="BW248">
        <v>4.3359251022338903</v>
      </c>
      <c r="BX248">
        <v>3.48308324813843</v>
      </c>
      <c r="BY248">
        <v>6.0910744667053196</v>
      </c>
      <c r="BZ248">
        <v>4.3012452125549299</v>
      </c>
      <c r="CA248">
        <v>3.99103784561157</v>
      </c>
      <c r="CB248">
        <v>3.9313821792602499</v>
      </c>
      <c r="CC248">
        <v>5.8661379814148003</v>
      </c>
      <c r="CD248">
        <v>5.2609353065490696</v>
      </c>
      <c r="CE248">
        <v>4.0196027755737296</v>
      </c>
      <c r="CF248">
        <v>4.02868700027466</v>
      </c>
      <c r="CG248">
        <v>4.5678186416626003</v>
      </c>
      <c r="CH248">
        <v>3.5744979381561302</v>
      </c>
      <c r="CI248">
        <v>3.5828268527984601</v>
      </c>
      <c r="CJ248">
        <v>4.7891192436218297</v>
      </c>
      <c r="CK248">
        <v>6.0155992507934597</v>
      </c>
      <c r="CL248">
        <v>4.9766802787780797</v>
      </c>
      <c r="CM248">
        <v>5.4173626899719203</v>
      </c>
      <c r="CN248">
        <v>5.2087121009826696</v>
      </c>
      <c r="CO248">
        <v>5.4207887649536097</v>
      </c>
      <c r="CP248">
        <v>6.8979954719543501</v>
      </c>
      <c r="CQ248">
        <v>4.5490303039550799</v>
      </c>
      <c r="CR248">
        <v>3.5346760749816899</v>
      </c>
      <c r="CS248">
        <v>4.4886593818664604</v>
      </c>
      <c r="CT248">
        <v>4.3961730003356898</v>
      </c>
      <c r="CU248">
        <v>4.6044502258300799</v>
      </c>
      <c r="CV248">
        <v>5.9526515007018999</v>
      </c>
      <c r="CW248">
        <v>6.1453151702880904</v>
      </c>
      <c r="CX248">
        <v>5.0361409187316903</v>
      </c>
      <c r="CY248">
        <v>4.8124618530273402</v>
      </c>
      <c r="CZ248">
        <v>3.3560872077941899</v>
      </c>
      <c r="DA248">
        <v>4.0073890686035201</v>
      </c>
      <c r="DB248">
        <v>5.1638612747192401</v>
      </c>
      <c r="DC248">
        <v>6.4866914749145499</v>
      </c>
      <c r="DD248">
        <v>5.5114889144897496</v>
      </c>
      <c r="DE248">
        <v>3.9155414104461701</v>
      </c>
      <c r="DF248">
        <v>4.8179621696472203</v>
      </c>
      <c r="DG248">
        <v>5.9964494705200204</v>
      </c>
      <c r="DH248">
        <v>4.3290061950683603</v>
      </c>
      <c r="DI248">
        <v>5.6929011344909703</v>
      </c>
      <c r="DJ248">
        <v>5.5173096656799299</v>
      </c>
      <c r="DK248">
        <v>5.1344704627990696</v>
      </c>
      <c r="DL248">
        <v>4.7142500877380398</v>
      </c>
      <c r="DM248">
        <v>3.8122484683990501</v>
      </c>
      <c r="DN248">
        <v>3.82678151130676</v>
      </c>
      <c r="DO248">
        <v>7.0411930084228498</v>
      </c>
      <c r="DP248">
        <v>3.8797445297241202</v>
      </c>
      <c r="DQ248">
        <v>2.8850045204162602</v>
      </c>
      <c r="DR248">
        <v>4.0883002281189</v>
      </c>
      <c r="DS248">
        <v>6.64314889907837</v>
      </c>
      <c r="DT248">
        <v>4.5755581855773899</v>
      </c>
      <c r="DU248">
        <v>5.10768699645996</v>
      </c>
      <c r="DV248">
        <v>5.0754566192626998</v>
      </c>
      <c r="DW248">
        <v>3.7329652309417698</v>
      </c>
      <c r="DX248">
        <v>4.5632228851318404</v>
      </c>
      <c r="DY248">
        <v>5.2955627441406303</v>
      </c>
      <c r="DZ248">
        <v>4.4373631477356001</v>
      </c>
      <c r="EA248">
        <v>6.7520380020141602</v>
      </c>
      <c r="EB248">
        <v>4.4319000244140598</v>
      </c>
      <c r="EC248">
        <v>3.6335077285766602</v>
      </c>
      <c r="ED248">
        <v>3.5955977439880402</v>
      </c>
      <c r="EE248">
        <v>4.8239507675170898</v>
      </c>
      <c r="EF248">
        <v>4.4754014015197798</v>
      </c>
      <c r="EG248">
        <v>4.33213090896606</v>
      </c>
      <c r="EH248">
        <v>6.0448670387268102</v>
      </c>
      <c r="EI248">
        <v>6.4189925193786603</v>
      </c>
      <c r="EJ248">
        <v>5.0957880020141602</v>
      </c>
      <c r="EK248">
        <v>4.1888613700866699</v>
      </c>
      <c r="EL248">
        <v>3.2352433204650901</v>
      </c>
      <c r="EM248">
        <v>3.7841336727142298</v>
      </c>
      <c r="EN248">
        <v>3.7761192321777299</v>
      </c>
      <c r="EO248">
        <v>3.8290257453918501</v>
      </c>
      <c r="EP248">
        <v>5.9447836875915501</v>
      </c>
      <c r="EQ248">
        <v>4.99412298202515</v>
      </c>
      <c r="ER248">
        <v>5.5567250251770002</v>
      </c>
      <c r="ES248">
        <v>4.3166675567626998</v>
      </c>
      <c r="ET248">
        <v>3.8694419860839799</v>
      </c>
      <c r="EU248">
        <v>292.04946899414102</v>
      </c>
      <c r="EV248">
        <v>457.04061889648398</v>
      </c>
      <c r="EW248">
        <v>508.73239135742199</v>
      </c>
      <c r="EX248">
        <v>471.866455078125</v>
      </c>
      <c r="EY248">
        <v>401.012939453125</v>
      </c>
      <c r="EZ248">
        <v>512.825927734375</v>
      </c>
      <c r="FA248">
        <v>342.931396484375</v>
      </c>
      <c r="FB248">
        <v>385.75881958007801</v>
      </c>
      <c r="FC248">
        <v>159.37420654296901</v>
      </c>
      <c r="FD248">
        <v>46.036598205566399</v>
      </c>
      <c r="FE248">
        <v>773.11114501953102</v>
      </c>
      <c r="FF248">
        <v>637.133056640625</v>
      </c>
      <c r="FG248">
        <v>214.92568969726599</v>
      </c>
      <c r="FH248">
        <v>524.41534423828102</v>
      </c>
      <c r="FI248">
        <v>1475.19641113281</v>
      </c>
      <c r="FJ248">
        <v>2297.17431640625</v>
      </c>
      <c r="FK248">
        <v>154.736572265625</v>
      </c>
      <c r="FL248">
        <v>256.19143676757801</v>
      </c>
      <c r="FM248">
        <v>770.57232666015602</v>
      </c>
      <c r="FN248">
        <v>556.08483886718795</v>
      </c>
      <c r="FO248">
        <v>519.61456298828102</v>
      </c>
      <c r="FP248">
        <v>1140.072265625</v>
      </c>
      <c r="FQ248">
        <v>522.177490234375</v>
      </c>
      <c r="FR248">
        <v>775.52185058593795</v>
      </c>
      <c r="FS248">
        <v>789.06451416015602</v>
      </c>
      <c r="FT248">
        <v>1160.85913085938</v>
      </c>
      <c r="FU248">
        <v>963.38897705078102</v>
      </c>
      <c r="FV248">
        <v>1009.86468505859</v>
      </c>
      <c r="FW248">
        <v>1025.66369628906</v>
      </c>
      <c r="FX248">
        <v>998.68957519531295</v>
      </c>
      <c r="FY248">
        <v>352.21337890625</v>
      </c>
      <c r="FZ248">
        <v>15.228279113769499</v>
      </c>
      <c r="GA248">
        <v>149.09640502929699</v>
      </c>
      <c r="GB248">
        <v>856.00555419921898</v>
      </c>
      <c r="GC248">
        <v>199.588623046875</v>
      </c>
      <c r="GD248">
        <v>202.52967834472699</v>
      </c>
      <c r="GE248">
        <v>1060.68823242188</v>
      </c>
      <c r="GF248">
        <v>1015.25836181641</v>
      </c>
      <c r="GG248">
        <v>56.0223197937012</v>
      </c>
      <c r="GH248">
        <v>47.598701477050803</v>
      </c>
      <c r="GI248">
        <v>229.01214599609401</v>
      </c>
      <c r="GJ248">
        <v>702.89813232421898</v>
      </c>
      <c r="GK248">
        <v>663.61407470703102</v>
      </c>
      <c r="GL248">
        <v>522.05242919921898</v>
      </c>
      <c r="GM248">
        <v>538.167724609375</v>
      </c>
      <c r="GN248">
        <v>230.34761047363301</v>
      </c>
      <c r="GO248">
        <v>87.176429748535199</v>
      </c>
      <c r="GP248">
        <v>251.91683959960901</v>
      </c>
      <c r="GQ248">
        <v>318.37762451171898</v>
      </c>
      <c r="GR248">
        <v>173.16163635253901</v>
      </c>
      <c r="GS248">
        <v>35.426197052002003</v>
      </c>
      <c r="GT248">
        <v>537.69921875</v>
      </c>
      <c r="GU248">
        <v>143.58679199218801</v>
      </c>
      <c r="GV248">
        <v>381.54229736328102</v>
      </c>
      <c r="GW248">
        <v>1.8002400398254399</v>
      </c>
      <c r="GX248">
        <v>636.45928955078102</v>
      </c>
      <c r="GY248">
        <v>139.90261840820301</v>
      </c>
      <c r="GZ248">
        <v>282.04461669921898</v>
      </c>
      <c r="HA248">
        <v>123.401336669922</v>
      </c>
      <c r="HB248">
        <v>141.24986267089801</v>
      </c>
      <c r="HC248">
        <v>325.33737182617199</v>
      </c>
      <c r="HD248">
        <v>44.683975219726598</v>
      </c>
      <c r="HE248">
        <v>26.522533416748001</v>
      </c>
      <c r="HF248">
        <v>140.41200256347699</v>
      </c>
      <c r="HG248">
        <v>531.726318359375</v>
      </c>
      <c r="HH248">
        <v>64.129554748535199</v>
      </c>
      <c r="HI248">
        <v>484.39047241210898</v>
      </c>
      <c r="HJ248">
        <v>194.48223876953099</v>
      </c>
      <c r="HK248">
        <v>183.83998107910199</v>
      </c>
      <c r="HL248">
        <v>36.046115875244098</v>
      </c>
      <c r="HM248">
        <v>146.96002197265599</v>
      </c>
      <c r="HN248">
        <v>60.596729278564503</v>
      </c>
      <c r="HO248">
        <v>808.595458984375</v>
      </c>
      <c r="HP248">
        <v>48.0240478515625</v>
      </c>
      <c r="HQ248">
        <v>299.1396484375</v>
      </c>
      <c r="HR248">
        <v>420.35409545898398</v>
      </c>
      <c r="HS248">
        <v>511.74575805664102</v>
      </c>
      <c r="HT248">
        <v>377.98547363281301</v>
      </c>
      <c r="HU248">
        <v>344.37371826171898</v>
      </c>
      <c r="HV248">
        <v>560.06158447265602</v>
      </c>
      <c r="HW248">
        <v>344.77615356445301</v>
      </c>
      <c r="HX248">
        <v>321.640380859375</v>
      </c>
      <c r="HY248">
        <v>159.53492736816401</v>
      </c>
      <c r="HZ248">
        <v>58.3818550109863</v>
      </c>
      <c r="IA248">
        <v>715.12884521484398</v>
      </c>
      <c r="IB248">
        <v>596.28125</v>
      </c>
      <c r="IC248">
        <v>161.06237792968801</v>
      </c>
      <c r="ID248">
        <v>598.08538818359398</v>
      </c>
      <c r="IE248">
        <v>1579.43908691406</v>
      </c>
      <c r="IF248">
        <v>2384.58862304688</v>
      </c>
      <c r="IG248">
        <v>140.87162780761699</v>
      </c>
      <c r="IH248">
        <v>240.36100769043</v>
      </c>
      <c r="II248">
        <v>927.91583251953102</v>
      </c>
      <c r="IJ248">
        <v>664.14782714843795</v>
      </c>
      <c r="IK248">
        <v>923.84783935546898</v>
      </c>
      <c r="IL248">
        <v>1119.73327636719</v>
      </c>
      <c r="IM248">
        <v>449.70233154296898</v>
      </c>
      <c r="IN248">
        <v>800.857421875</v>
      </c>
      <c r="IO248">
        <v>1078.23510742188</v>
      </c>
      <c r="IP248">
        <v>805.34631347656295</v>
      </c>
      <c r="IQ248">
        <v>922.37738037109398</v>
      </c>
      <c r="IR248">
        <v>859.997314453125</v>
      </c>
      <c r="IS248">
        <v>993.54406738281295</v>
      </c>
      <c r="IT248">
        <v>897.39685058593795</v>
      </c>
      <c r="IU248">
        <v>267.16912841796898</v>
      </c>
      <c r="IV248">
        <v>9.4503717422485405</v>
      </c>
      <c r="IW248">
        <v>164.42541503906301</v>
      </c>
      <c r="IX248">
        <v>901.23913574218795</v>
      </c>
      <c r="IY248">
        <v>220.06173706054699</v>
      </c>
      <c r="IZ248">
        <v>183.87759399414099</v>
      </c>
      <c r="JA248">
        <v>785.541259765625</v>
      </c>
      <c r="JB248">
        <v>864.16192626953102</v>
      </c>
      <c r="JC248">
        <v>61.962493896484403</v>
      </c>
      <c r="JD248">
        <v>56.569976806640597</v>
      </c>
      <c r="JE248">
        <v>200.24652099609401</v>
      </c>
      <c r="JF248">
        <v>531.24871826171898</v>
      </c>
      <c r="JG248">
        <v>667.79736328125</v>
      </c>
      <c r="JH248">
        <v>577.59362792968795</v>
      </c>
      <c r="JI248">
        <v>531.42346191406295</v>
      </c>
      <c r="JJ248">
        <v>238.83615112304699</v>
      </c>
      <c r="JK248">
        <v>115.51358032226599</v>
      </c>
      <c r="JL248">
        <v>275.82632446289102</v>
      </c>
      <c r="JM248">
        <v>337.93701171875</v>
      </c>
      <c r="JN248">
        <v>218.82504272460901</v>
      </c>
      <c r="JO248">
        <v>85.602371215820298</v>
      </c>
      <c r="JP248">
        <v>406.69097900390602</v>
      </c>
      <c r="JQ248">
        <v>378.04644775390602</v>
      </c>
      <c r="JR248">
        <v>524.35656738281295</v>
      </c>
      <c r="JS248">
        <v>0.13976199924945801</v>
      </c>
      <c r="JT248">
        <v>837.144775390625</v>
      </c>
      <c r="JU248">
        <v>153.59056091308599</v>
      </c>
      <c r="JV248">
        <v>294.49133300781301</v>
      </c>
      <c r="JW248">
        <v>168.49188232421901</v>
      </c>
      <c r="JX248">
        <v>105.491737365723</v>
      </c>
      <c r="JY248">
        <v>271.47244262695301</v>
      </c>
      <c r="JZ248">
        <v>52.672279357910199</v>
      </c>
      <c r="KA248">
        <v>36.300334930419901</v>
      </c>
      <c r="KB248">
        <v>145.95085144043</v>
      </c>
      <c r="KC248">
        <v>579.40051269531295</v>
      </c>
      <c r="KD248">
        <v>82.940521240234403</v>
      </c>
      <c r="KE248">
        <v>298.99737548828102</v>
      </c>
      <c r="KF248">
        <v>178.42984008789099</v>
      </c>
      <c r="KG248">
        <v>235.98023986816401</v>
      </c>
      <c r="KH248">
        <v>36.084037780761697</v>
      </c>
      <c r="KI248">
        <v>155.90084838867199</v>
      </c>
      <c r="KJ248">
        <v>69.632728576660199</v>
      </c>
      <c r="KK248">
        <v>1048.94982910156</v>
      </c>
      <c r="KL248">
        <v>55.959148406982401</v>
      </c>
      <c r="KM248">
        <f>MATCH(A248,[1]ADOS!$G:$G,0)</f>
        <v>547</v>
      </c>
      <c r="KN248" t="str">
        <f>INDEX([1]ADOS!$H:$H,KM248)</f>
        <v xml:space="preserve">NO DSM_IV questions 4a/4b is no and not atypical </v>
      </c>
      <c r="KO248" t="e">
        <f t="shared" si="9"/>
        <v>#VALUE!</v>
      </c>
      <c r="KP248">
        <f t="shared" si="10"/>
        <v>0</v>
      </c>
      <c r="KQ248">
        <v>0</v>
      </c>
      <c r="KR248" t="str">
        <f>INDEX([1]ADOS!$I:$I,KM248)</f>
        <v>Male</v>
      </c>
      <c r="KS248">
        <v>38</v>
      </c>
      <c r="KT248">
        <f t="shared" si="11"/>
        <v>1</v>
      </c>
      <c r="KU248">
        <v>25</v>
      </c>
      <c r="KV248">
        <v>365</v>
      </c>
    </row>
    <row r="249" spans="1:308" ht="15.5" x14ac:dyDescent="0.35">
      <c r="A249" s="1">
        <v>770655</v>
      </c>
      <c r="B249" s="1" t="s">
        <v>7</v>
      </c>
      <c r="C249">
        <v>5.81827688217163</v>
      </c>
      <c r="D249">
        <v>3.7893521785736102</v>
      </c>
      <c r="E249">
        <v>3.5268430709838898</v>
      </c>
      <c r="F249">
        <v>4.0583772659301802</v>
      </c>
      <c r="G249">
        <v>5.7120327949523899</v>
      </c>
      <c r="H249">
        <v>4.7144474983215297</v>
      </c>
      <c r="I249">
        <v>3.9242465496063201</v>
      </c>
      <c r="J249">
        <v>3.9280638694763201</v>
      </c>
      <c r="K249">
        <v>4.71502733230591</v>
      </c>
      <c r="L249">
        <v>3.9069373607635498</v>
      </c>
      <c r="M249">
        <v>3.8554449081420898</v>
      </c>
      <c r="N249">
        <v>4.4862618446350098</v>
      </c>
      <c r="O249">
        <v>5.0150270462036097</v>
      </c>
      <c r="P249">
        <v>4.3399205207824698</v>
      </c>
      <c r="Q249">
        <v>4.8673405647277797</v>
      </c>
      <c r="R249">
        <v>4.7736291885376003</v>
      </c>
      <c r="S249">
        <v>5.1997542381286603</v>
      </c>
      <c r="T249">
        <v>6.3229331970214799</v>
      </c>
      <c r="U249">
        <v>4.0575752258300799</v>
      </c>
      <c r="V249">
        <v>3.7795252799987802</v>
      </c>
      <c r="W249">
        <v>4.3590631484985396</v>
      </c>
      <c r="X249">
        <v>4.2202920913696298</v>
      </c>
      <c r="Y249">
        <v>4.2190027236938503</v>
      </c>
      <c r="Z249">
        <v>5.61608982086182</v>
      </c>
      <c r="AA249">
        <v>4.7709865570068404</v>
      </c>
      <c r="AB249">
        <v>4.3818058967590297</v>
      </c>
      <c r="AC249">
        <v>4.0847582817077601</v>
      </c>
      <c r="AD249">
        <v>3.2679214477539098</v>
      </c>
      <c r="AE249">
        <v>3.5241887569427499</v>
      </c>
      <c r="AF249">
        <v>4.54144287109375</v>
      </c>
      <c r="AG249">
        <v>6.3667945861816397</v>
      </c>
      <c r="AH249">
        <v>5.0836014747619602</v>
      </c>
      <c r="AI249">
        <v>3.9037346839904798</v>
      </c>
      <c r="AJ249">
        <v>4.4546890258789098</v>
      </c>
      <c r="AK249">
        <v>5.2348761558532697</v>
      </c>
      <c r="AL249">
        <v>3.9112310409545898</v>
      </c>
      <c r="AM249">
        <v>5.0762233734130904</v>
      </c>
      <c r="AN249">
        <v>5.1207771301269496</v>
      </c>
      <c r="AO249">
        <v>4.3242874145507804</v>
      </c>
      <c r="AP249">
        <v>4.7627859115600604</v>
      </c>
      <c r="AQ249">
        <v>3.7056901454925502</v>
      </c>
      <c r="AR249">
        <v>3.53308033943176</v>
      </c>
      <c r="AS249">
        <v>6.2012205123901403</v>
      </c>
      <c r="AT249">
        <v>3.9387524127960201</v>
      </c>
      <c r="AU249">
        <v>2.7960686683654798</v>
      </c>
      <c r="AV249">
        <v>3.99116086959839</v>
      </c>
      <c r="AW249">
        <v>6.1863913536071804</v>
      </c>
      <c r="AX249">
        <v>4.4239654541015598</v>
      </c>
      <c r="AY249">
        <v>4.7097611427307102</v>
      </c>
      <c r="AZ249">
        <v>4.3312125205993697</v>
      </c>
      <c r="BA249">
        <v>3.38349580764771</v>
      </c>
      <c r="BB249">
        <v>3.86038398742676</v>
      </c>
      <c r="BC249">
        <v>5.0385398864746103</v>
      </c>
      <c r="BD249">
        <v>4.1983532905578604</v>
      </c>
      <c r="BE249">
        <v>4.1020150184631401</v>
      </c>
      <c r="BF249">
        <v>3.6658074855804399</v>
      </c>
      <c r="BG249">
        <v>3.2477779388427699</v>
      </c>
      <c r="BH249">
        <v>3.7314035892486599</v>
      </c>
      <c r="BI249">
        <v>4.0681095123290998</v>
      </c>
      <c r="BJ249">
        <v>4.1246480941772496</v>
      </c>
      <c r="BK249">
        <v>4.0072331428527797</v>
      </c>
      <c r="BL249">
        <v>4.6235675811767596</v>
      </c>
      <c r="BM249">
        <v>6.6831955909729004</v>
      </c>
      <c r="BN249">
        <v>4.6229734420776403</v>
      </c>
      <c r="BO249">
        <v>4.0057172775268599</v>
      </c>
      <c r="BP249">
        <v>3.25574731826782</v>
      </c>
      <c r="BQ249">
        <v>3.5278506278991699</v>
      </c>
      <c r="BR249">
        <v>3.51077103614807</v>
      </c>
      <c r="BS249">
        <v>3.3883757591247599</v>
      </c>
      <c r="BT249">
        <v>5.1341638565063503</v>
      </c>
      <c r="BU249">
        <v>4.4624991416931197</v>
      </c>
      <c r="BV249">
        <v>5.5849804878234899</v>
      </c>
      <c r="BW249">
        <v>3.8126564025878902</v>
      </c>
      <c r="BX249">
        <v>3.6732449531555198</v>
      </c>
      <c r="BY249">
        <v>5.4480938911437997</v>
      </c>
      <c r="BZ249">
        <v>3.9331805706024201</v>
      </c>
      <c r="CA249">
        <v>3.6335713863372798</v>
      </c>
      <c r="CB249">
        <v>4.0735554695129403</v>
      </c>
      <c r="CC249">
        <v>5.4801564216613796</v>
      </c>
      <c r="CD249">
        <v>4.8427906036376998</v>
      </c>
      <c r="CE249">
        <v>4.3184757232665998</v>
      </c>
      <c r="CF249">
        <v>4.2042317390441903</v>
      </c>
      <c r="CG249">
        <v>4.6774153709411603</v>
      </c>
      <c r="CH249">
        <v>3.6905176639556898</v>
      </c>
      <c r="CI249">
        <v>3.8190016746521001</v>
      </c>
      <c r="CJ249">
        <v>4.4161210060119602</v>
      </c>
      <c r="CK249">
        <v>5.31443548202515</v>
      </c>
      <c r="CL249">
        <v>4.3586907386779803</v>
      </c>
      <c r="CM249">
        <v>4.5414023399353001</v>
      </c>
      <c r="CN249">
        <v>5.0560493469238299</v>
      </c>
      <c r="CO249">
        <v>5.8733406066894496</v>
      </c>
      <c r="CP249">
        <v>6.7425823211669904</v>
      </c>
      <c r="CQ249">
        <v>4.0684890747070304</v>
      </c>
      <c r="CR249">
        <v>3.8389189243316699</v>
      </c>
      <c r="CS249">
        <v>4.5266909599304199</v>
      </c>
      <c r="CT249">
        <v>4.2652335166931197</v>
      </c>
      <c r="CU249">
        <v>4.1846456527709996</v>
      </c>
      <c r="CV249">
        <v>5.4844655990600604</v>
      </c>
      <c r="CW249">
        <v>4.8317351341247603</v>
      </c>
      <c r="CX249">
        <v>3.9909482002258301</v>
      </c>
      <c r="CY249">
        <v>4.4423384666442898</v>
      </c>
      <c r="CZ249">
        <v>3.3568689823150599</v>
      </c>
      <c r="DA249">
        <v>3.5859286785125701</v>
      </c>
      <c r="DB249">
        <v>4.7028121948242196</v>
      </c>
      <c r="DC249">
        <v>5.8716168403625497</v>
      </c>
      <c r="DD249">
        <v>5.7461142539978001</v>
      </c>
      <c r="DE249">
        <v>4.2851543426513699</v>
      </c>
      <c r="DF249">
        <v>4.52632808685303</v>
      </c>
      <c r="DG249">
        <v>5.5483074188232404</v>
      </c>
      <c r="DH249">
        <v>3.8127892017364502</v>
      </c>
      <c r="DI249">
        <v>5.0982995033264196</v>
      </c>
      <c r="DJ249">
        <v>5.1454138755798304</v>
      </c>
      <c r="DK249">
        <v>4.5943441390991202</v>
      </c>
      <c r="DL249">
        <v>4.2844500541687003</v>
      </c>
      <c r="DM249">
        <v>3.6882843971252401</v>
      </c>
      <c r="DN249">
        <v>3.5765089988708501</v>
      </c>
      <c r="DO249">
        <v>6.8257770538330096</v>
      </c>
      <c r="DP249">
        <v>3.8416790962219198</v>
      </c>
      <c r="DQ249">
        <v>2.7389376163482702</v>
      </c>
      <c r="DR249">
        <v>4.2919688224792498</v>
      </c>
      <c r="DS249">
        <v>5.8966569900512704</v>
      </c>
      <c r="DT249">
        <v>4.9433708190918004</v>
      </c>
      <c r="DU249">
        <v>5.3673419952392596</v>
      </c>
      <c r="DV249">
        <v>4.4274387359619096</v>
      </c>
      <c r="DW249">
        <v>3.5155720710754399</v>
      </c>
      <c r="DX249">
        <v>3.7801046371460001</v>
      </c>
      <c r="DY249">
        <v>4.3751144409179696</v>
      </c>
      <c r="DZ249">
        <v>4.1265068054199201</v>
      </c>
      <c r="EA249">
        <v>4.0657401084899902</v>
      </c>
      <c r="EB249">
        <v>3.7323124408721902</v>
      </c>
      <c r="EC249">
        <v>3.4213407039642298</v>
      </c>
      <c r="ED249">
        <v>3.5480477809906001</v>
      </c>
      <c r="EE249">
        <v>4.1345853805542001</v>
      </c>
      <c r="EF249">
        <v>4.02831983566284</v>
      </c>
      <c r="EG249">
        <v>4.0004596710205096</v>
      </c>
      <c r="EH249">
        <v>5.1045184135437003</v>
      </c>
      <c r="EI249">
        <v>5.6171846389770499</v>
      </c>
      <c r="EJ249">
        <v>4.9068188667297399</v>
      </c>
      <c r="EK249">
        <v>3.9520311355590798</v>
      </c>
      <c r="EL249">
        <v>3.2696173191070601</v>
      </c>
      <c r="EM249">
        <v>3.4339251518249498</v>
      </c>
      <c r="EN249">
        <v>3.5440945625305198</v>
      </c>
      <c r="EO249">
        <v>3.7653007507324201</v>
      </c>
      <c r="EP249">
        <v>5.6347746849060103</v>
      </c>
      <c r="EQ249">
        <v>5.0912194252014196</v>
      </c>
      <c r="ER249">
        <v>4.8180985450744602</v>
      </c>
      <c r="ES249">
        <v>3.8217008113861102</v>
      </c>
      <c r="ET249">
        <v>3.9970343112945601</v>
      </c>
      <c r="EU249">
        <v>248.07238769531301</v>
      </c>
      <c r="EV249">
        <v>491.60891723632801</v>
      </c>
      <c r="EW249">
        <v>481.10360717773398</v>
      </c>
      <c r="EX249">
        <v>411.86953735351602</v>
      </c>
      <c r="EY249">
        <v>269.04156494140602</v>
      </c>
      <c r="EZ249">
        <v>541.63806152343795</v>
      </c>
      <c r="FA249">
        <v>349.39846801757801</v>
      </c>
      <c r="FB249">
        <v>376.31231689453102</v>
      </c>
      <c r="FC249">
        <v>172.57594299316401</v>
      </c>
      <c r="FD249">
        <v>59.968814849853501</v>
      </c>
      <c r="FE249">
        <v>663.878662109375</v>
      </c>
      <c r="FF249">
        <v>634.88653564453102</v>
      </c>
      <c r="FG249">
        <v>191.78082275390599</v>
      </c>
      <c r="FH249">
        <v>677.15246582031295</v>
      </c>
      <c r="FI249">
        <v>1758.966796875</v>
      </c>
      <c r="FJ249">
        <v>2361.69848632813</v>
      </c>
      <c r="FK249">
        <v>167.29104614257801</v>
      </c>
      <c r="FL249">
        <v>267.193359375</v>
      </c>
      <c r="FM249">
        <v>889.98840332031295</v>
      </c>
      <c r="FN249">
        <v>642.66174316406295</v>
      </c>
      <c r="FO249">
        <v>675.95867919921898</v>
      </c>
      <c r="FP249">
        <v>1082.46301269531</v>
      </c>
      <c r="FQ249">
        <v>512.04815673828102</v>
      </c>
      <c r="FR249">
        <v>750.26477050781295</v>
      </c>
      <c r="FS249">
        <v>1154.77685546875</v>
      </c>
      <c r="FT249">
        <v>1577.75561523438</v>
      </c>
      <c r="FU249">
        <v>811.09265136718795</v>
      </c>
      <c r="FV249">
        <v>1029.26635742188</v>
      </c>
      <c r="FW249">
        <v>1152.25329589844</v>
      </c>
      <c r="FX249">
        <v>956.33581542968795</v>
      </c>
      <c r="FY249">
        <v>329.81188964843801</v>
      </c>
      <c r="FZ249">
        <v>10.0515041351318</v>
      </c>
      <c r="GA249">
        <v>156.12844848632801</v>
      </c>
      <c r="GB249">
        <v>842.43792724609398</v>
      </c>
      <c r="GC249">
        <v>192.69869995117199</v>
      </c>
      <c r="GD249">
        <v>341.90710449218801</v>
      </c>
      <c r="GE249">
        <v>1287.29504394531</v>
      </c>
      <c r="GF249">
        <v>1052.48962402344</v>
      </c>
      <c r="GG249">
        <v>87.236625671386705</v>
      </c>
      <c r="GH249">
        <v>49.966659545898402</v>
      </c>
      <c r="GI249">
        <v>220.20497131347699</v>
      </c>
      <c r="GJ249">
        <v>513.20935058593795</v>
      </c>
      <c r="GK249">
        <v>589.70501708984398</v>
      </c>
      <c r="GL249">
        <v>604.64837646484398</v>
      </c>
      <c r="GM249">
        <v>662.97320556640602</v>
      </c>
      <c r="GN249">
        <v>150.45182800293</v>
      </c>
      <c r="GO249">
        <v>90.427940368652301</v>
      </c>
      <c r="GP249">
        <v>282.82009887695301</v>
      </c>
      <c r="GQ249">
        <v>384.25622558593801</v>
      </c>
      <c r="GR249">
        <v>235.09878540039099</v>
      </c>
      <c r="GS249">
        <v>85.092338562011705</v>
      </c>
      <c r="GT249">
        <v>457.35406494140602</v>
      </c>
      <c r="GU249">
        <v>270.56546020507801</v>
      </c>
      <c r="GV249">
        <v>671.68414306640602</v>
      </c>
      <c r="GW249">
        <v>1.20031201839447</v>
      </c>
      <c r="GX249">
        <v>740.55725097656295</v>
      </c>
      <c r="GY249">
        <v>175.68096923828099</v>
      </c>
      <c r="GZ249">
        <v>245.005294799805</v>
      </c>
      <c r="HA249">
        <v>204.14573669433599</v>
      </c>
      <c r="HB249">
        <v>190.78036499023401</v>
      </c>
      <c r="HC249">
        <v>333.69274902343801</v>
      </c>
      <c r="HD249">
        <v>54.142421722412102</v>
      </c>
      <c r="HE249">
        <v>26.957944869995099</v>
      </c>
      <c r="HF249">
        <v>152.79452514648401</v>
      </c>
      <c r="HG249">
        <v>467.32360839843801</v>
      </c>
      <c r="HH249">
        <v>101.647598266602</v>
      </c>
      <c r="HI249">
        <v>500.48175048828102</v>
      </c>
      <c r="HJ249">
        <v>243.354248046875</v>
      </c>
      <c r="HK249">
        <v>232.67533874511699</v>
      </c>
      <c r="HL249">
        <v>52.458377838134801</v>
      </c>
      <c r="HM249">
        <v>135.30326843261699</v>
      </c>
      <c r="HN249">
        <v>76.098518371582003</v>
      </c>
      <c r="HO249">
        <v>924.922119140625</v>
      </c>
      <c r="HP249">
        <v>55.621063232421903</v>
      </c>
      <c r="HQ249">
        <v>298.65234375</v>
      </c>
      <c r="HR249">
        <v>539.78143310546898</v>
      </c>
      <c r="HS249">
        <v>437.31509399414102</v>
      </c>
      <c r="HT249">
        <v>498.86935424804699</v>
      </c>
      <c r="HU249">
        <v>376.96420288085898</v>
      </c>
      <c r="HV249">
        <v>562.68005371093795</v>
      </c>
      <c r="HW249">
        <v>347.02764892578102</v>
      </c>
      <c r="HX249">
        <v>334.27108764648398</v>
      </c>
      <c r="HY249">
        <v>163.74208068847699</v>
      </c>
      <c r="HZ249">
        <v>60.448394775390597</v>
      </c>
      <c r="IA249">
        <v>635.591796875</v>
      </c>
      <c r="IB249">
        <v>677.39019775390602</v>
      </c>
      <c r="IC249">
        <v>164.04557800293</v>
      </c>
      <c r="ID249">
        <v>631.71502685546898</v>
      </c>
      <c r="IE249">
        <v>1813.49438476563</v>
      </c>
      <c r="IF249">
        <v>2334.96166992188</v>
      </c>
      <c r="IG249">
        <v>150.66456604003901</v>
      </c>
      <c r="IH249">
        <v>253.37887573242199</v>
      </c>
      <c r="II249">
        <v>803.19061279296898</v>
      </c>
      <c r="IJ249">
        <v>566.01818847656295</v>
      </c>
      <c r="IK249">
        <v>634.04876708984398</v>
      </c>
      <c r="IL249">
        <v>1018.8916015625</v>
      </c>
      <c r="IM249">
        <v>432.79260253906301</v>
      </c>
      <c r="IN249">
        <v>735.2333984375</v>
      </c>
      <c r="IO249">
        <v>1660.14331054688</v>
      </c>
      <c r="IP249">
        <v>1065.3759765625</v>
      </c>
      <c r="IQ249">
        <v>1095.21630859375</v>
      </c>
      <c r="IR249">
        <v>1043.58728027344</v>
      </c>
      <c r="IS249">
        <v>1068.11389160156</v>
      </c>
      <c r="IT249">
        <v>810.87927246093795</v>
      </c>
      <c r="IU249">
        <v>324.01690673828102</v>
      </c>
      <c r="IV249">
        <v>11.3230037689209</v>
      </c>
      <c r="IW249">
        <v>162.28317260742199</v>
      </c>
      <c r="IX249">
        <v>891.84143066406295</v>
      </c>
      <c r="IY249">
        <v>173.24879455566401</v>
      </c>
      <c r="IZ249">
        <v>147.7666015625</v>
      </c>
      <c r="JA249">
        <v>1070.27465820313</v>
      </c>
      <c r="JB249">
        <v>886.68511962890602</v>
      </c>
      <c r="JC249">
        <v>80.868072509765597</v>
      </c>
      <c r="JD249">
        <v>33.703739166259801</v>
      </c>
      <c r="JE249">
        <v>176.58622741699199</v>
      </c>
      <c r="JF249">
        <v>931.911376953125</v>
      </c>
      <c r="JG249">
        <v>765.82385253906295</v>
      </c>
      <c r="JH249">
        <v>459.55935668945301</v>
      </c>
      <c r="JI249">
        <v>676.52728271484398</v>
      </c>
      <c r="JJ249">
        <v>238.63925170898401</v>
      </c>
      <c r="JK249">
        <v>99.811866760253906</v>
      </c>
      <c r="JL249">
        <v>274.21499633789102</v>
      </c>
      <c r="JM249">
        <v>423.27478027343801</v>
      </c>
      <c r="JN249">
        <v>196.04057312011699</v>
      </c>
      <c r="JO249">
        <v>72.4505615234375</v>
      </c>
      <c r="JP249">
        <v>491.175537109375</v>
      </c>
      <c r="JQ249">
        <v>211.02551269531301</v>
      </c>
      <c r="JR249">
        <v>603.66680908203102</v>
      </c>
      <c r="JS249">
        <v>1.3085510730743399</v>
      </c>
      <c r="JT249">
        <v>721.301025390625</v>
      </c>
      <c r="JU249">
        <v>102.78695678710901</v>
      </c>
      <c r="JV249">
        <v>203.77558898925801</v>
      </c>
      <c r="JW249">
        <v>154.54637145996099</v>
      </c>
      <c r="JX249">
        <v>126.16265869140599</v>
      </c>
      <c r="JY249">
        <v>341.01785278320301</v>
      </c>
      <c r="JZ249">
        <v>129.03259277343801</v>
      </c>
      <c r="KA249">
        <v>22.508001327514702</v>
      </c>
      <c r="KB249">
        <v>170.01284790039099</v>
      </c>
      <c r="KC249">
        <v>373.08465576171898</v>
      </c>
      <c r="KD249">
        <v>122.293510437012</v>
      </c>
      <c r="KE249">
        <v>498.85119628906301</v>
      </c>
      <c r="KF249">
        <v>163.29719543457</v>
      </c>
      <c r="KG249">
        <v>341.524169921875</v>
      </c>
      <c r="KH249">
        <v>33.787876129150398</v>
      </c>
      <c r="KI249">
        <v>248.97016906738301</v>
      </c>
      <c r="KJ249">
        <v>45.037094116210902</v>
      </c>
      <c r="KK249">
        <v>1235.484375</v>
      </c>
      <c r="KL249">
        <v>41.722324371337898</v>
      </c>
      <c r="KM249">
        <f>MATCH(A249,[1]ADOS!$G:$G,0)</f>
        <v>399</v>
      </c>
      <c r="KN249" t="str">
        <f>INDEX([1]ADOS!$H:$H,KM249)</f>
        <v xml:space="preserve">NO DSM_IV questions 4a/4b is no and not atypical </v>
      </c>
      <c r="KO249" t="e">
        <f t="shared" si="9"/>
        <v>#VALUE!</v>
      </c>
      <c r="KP249">
        <f t="shared" si="10"/>
        <v>0</v>
      </c>
      <c r="KQ249">
        <v>0</v>
      </c>
      <c r="KR249" t="str">
        <f>INDEX([1]ADOS!$I:$I,KM249)</f>
        <v>Male</v>
      </c>
      <c r="KS249">
        <v>38</v>
      </c>
      <c r="KT249">
        <f t="shared" si="11"/>
        <v>1</v>
      </c>
      <c r="KU249">
        <v>25</v>
      </c>
      <c r="KV249">
        <v>365</v>
      </c>
    </row>
    <row r="250" spans="1:308" ht="15.5" x14ac:dyDescent="0.35">
      <c r="A250" s="1">
        <v>773722</v>
      </c>
      <c r="B250" s="1" t="s">
        <v>7</v>
      </c>
      <c r="C250">
        <v>5.6308050155639702</v>
      </c>
      <c r="D250">
        <v>4.23722171783447</v>
      </c>
      <c r="E250">
        <v>2.93068170547485</v>
      </c>
      <c r="F250">
        <v>4.1696591377258301</v>
      </c>
      <c r="G250">
        <v>5.6575303077697798</v>
      </c>
      <c r="H250">
        <v>4.1057248115539604</v>
      </c>
      <c r="I250">
        <v>3.75618243217468</v>
      </c>
      <c r="J250">
        <v>3.9390285015106201</v>
      </c>
      <c r="K250">
        <v>4.3360176086425799</v>
      </c>
      <c r="L250">
        <v>3.57987713813782</v>
      </c>
      <c r="M250">
        <v>3.7471184730529798</v>
      </c>
      <c r="N250">
        <v>4.5725865364074698</v>
      </c>
      <c r="O250">
        <v>5.1722650527954102</v>
      </c>
      <c r="P250">
        <v>4.80916547775269</v>
      </c>
      <c r="Q250">
        <v>4.9763679504394496</v>
      </c>
      <c r="R250">
        <v>4.1659669876098597</v>
      </c>
      <c r="S250">
        <v>5.3063230514526403</v>
      </c>
      <c r="T250">
        <v>6.4799132347106898</v>
      </c>
      <c r="U250">
        <v>4.4163746833801296</v>
      </c>
      <c r="V250">
        <v>3.3673775196075399</v>
      </c>
      <c r="W250">
        <v>4.48869132995606</v>
      </c>
      <c r="X250">
        <v>4.1385917663574201</v>
      </c>
      <c r="Y250">
        <v>3.2027139663696298</v>
      </c>
      <c r="Z250">
        <v>4.8585319519043004</v>
      </c>
      <c r="AA250">
        <v>4.93149757385254</v>
      </c>
      <c r="AB250">
        <v>4.5055351257324201</v>
      </c>
      <c r="AC250">
        <v>3.9361543655395499</v>
      </c>
      <c r="AD250">
        <v>3.0984754562377899</v>
      </c>
      <c r="AE250">
        <v>3.4897611141204798</v>
      </c>
      <c r="AF250">
        <v>4.1970529556274396</v>
      </c>
      <c r="AG250">
        <v>4.8297662734985396</v>
      </c>
      <c r="AH250">
        <v>4.1196060180664098</v>
      </c>
      <c r="AI250">
        <v>3.2591302394866899</v>
      </c>
      <c r="AJ250">
        <v>4.2344613075256401</v>
      </c>
      <c r="AK250">
        <v>4.3654470443725604</v>
      </c>
      <c r="AL250">
        <v>3.87831330299377</v>
      </c>
      <c r="AM250">
        <v>4.9605250358581499</v>
      </c>
      <c r="AN250">
        <v>4.8843078613281303</v>
      </c>
      <c r="AO250">
        <v>4.1807518005371103</v>
      </c>
      <c r="AP250">
        <v>4.0474042892456099</v>
      </c>
      <c r="AQ250">
        <v>3.4414532184600799</v>
      </c>
      <c r="AR250">
        <v>3.82940602302551</v>
      </c>
      <c r="AS250">
        <v>4.1398496627807599</v>
      </c>
      <c r="AT250">
        <v>3.6551141738891602</v>
      </c>
      <c r="AU250">
        <v>2.6322755813598602</v>
      </c>
      <c r="AV250">
        <v>3.6597015857696502</v>
      </c>
      <c r="AW250">
        <v>5.3737487792968803</v>
      </c>
      <c r="AX250">
        <v>4.1377806663513201</v>
      </c>
      <c r="AY250">
        <v>5.1006155014038104</v>
      </c>
      <c r="AZ250">
        <v>4.18882179260254</v>
      </c>
      <c r="BA250">
        <v>3.8844244480133101</v>
      </c>
      <c r="BB250">
        <v>4.7356667518615696</v>
      </c>
      <c r="BC250">
        <v>5.0671544075012198</v>
      </c>
      <c r="BD250">
        <v>3.8521771430969198</v>
      </c>
      <c r="BE250">
        <v>5.6369123458862296</v>
      </c>
      <c r="BF250">
        <v>3.62337422370911</v>
      </c>
      <c r="BG250">
        <v>3.4130609035491899</v>
      </c>
      <c r="BH250">
        <v>3.3480155467987101</v>
      </c>
      <c r="BI250">
        <v>4.0001945495605504</v>
      </c>
      <c r="BJ250">
        <v>4.1123828887939498</v>
      </c>
      <c r="BK250">
        <v>3.7579562664032</v>
      </c>
      <c r="BL250">
        <v>6.4908857345581099</v>
      </c>
      <c r="BM250">
        <v>4.85595798492432</v>
      </c>
      <c r="BN250">
        <v>4.2139124870300302</v>
      </c>
      <c r="BO250">
        <v>3.7240152359008798</v>
      </c>
      <c r="BP250">
        <v>3.0731766223907502</v>
      </c>
      <c r="BQ250">
        <v>3.5266416072845499</v>
      </c>
      <c r="BR250">
        <v>3.6857981681823699</v>
      </c>
      <c r="BS250">
        <v>3.3538863658904998</v>
      </c>
      <c r="BT250">
        <v>4.4196085929870597</v>
      </c>
      <c r="BU250">
        <v>4.2741370201110804</v>
      </c>
      <c r="BV250">
        <v>5.16567182540894</v>
      </c>
      <c r="BW250">
        <v>3.5838100910186799</v>
      </c>
      <c r="BX250">
        <v>3.1244742870330802</v>
      </c>
      <c r="BY250">
        <v>5.7693605422973597</v>
      </c>
      <c r="BZ250">
        <v>4.16847801208496</v>
      </c>
      <c r="CA250">
        <v>3.2200942039489702</v>
      </c>
      <c r="CB250">
        <v>4.0860333442687997</v>
      </c>
      <c r="CC250">
        <v>5.0719623565673801</v>
      </c>
      <c r="CD250">
        <v>4.3410811424255398</v>
      </c>
      <c r="CE250">
        <v>4.22985792160034</v>
      </c>
      <c r="CF250">
        <v>3.9905674457550102</v>
      </c>
      <c r="CG250">
        <v>4.31951904296875</v>
      </c>
      <c r="CH250">
        <v>3.52176737785339</v>
      </c>
      <c r="CI250">
        <v>3.4750599861145002</v>
      </c>
      <c r="CJ250">
        <v>4.8546934127807599</v>
      </c>
      <c r="CK250">
        <v>5.1730117797851598</v>
      </c>
      <c r="CL250">
        <v>4.3659172058105504</v>
      </c>
      <c r="CM250">
        <v>4.6701312065124503</v>
      </c>
      <c r="CN250">
        <v>3.8213267326354998</v>
      </c>
      <c r="CO250">
        <v>5.43892574310303</v>
      </c>
      <c r="CP250">
        <v>6.3471226692199698</v>
      </c>
      <c r="CQ250">
        <v>4.4265098571777299</v>
      </c>
      <c r="CR250">
        <v>3.4257056713104301</v>
      </c>
      <c r="CS250">
        <v>4.2277736663818404</v>
      </c>
      <c r="CT250">
        <v>4.2085332870483398</v>
      </c>
      <c r="CU250">
        <v>3.21497678756714</v>
      </c>
      <c r="CV250">
        <v>5.1620645523071298</v>
      </c>
      <c r="CW250">
        <v>4.3431625366210902</v>
      </c>
      <c r="CX250">
        <v>4.5897049903869602</v>
      </c>
      <c r="CY250">
        <v>3.5340707302093501</v>
      </c>
      <c r="CZ250">
        <v>3.5039107799529998</v>
      </c>
      <c r="DA250">
        <v>3.4042665958404501</v>
      </c>
      <c r="DB250">
        <v>4.4947628974914604</v>
      </c>
      <c r="DC250">
        <v>5.4065923690795898</v>
      </c>
      <c r="DD250">
        <v>5.2323627471923801</v>
      </c>
      <c r="DE250">
        <v>4.0077757835388201</v>
      </c>
      <c r="DF250">
        <v>4.4962444305419904</v>
      </c>
      <c r="DG250">
        <v>4.7627105712890598</v>
      </c>
      <c r="DH250">
        <v>3.9921841621398899</v>
      </c>
      <c r="DI250">
        <v>4.6003441810607901</v>
      </c>
      <c r="DJ250">
        <v>4.9605731964111301</v>
      </c>
      <c r="DK250">
        <v>4.4090948104858398</v>
      </c>
      <c r="DL250">
        <v>4.8859744071960503</v>
      </c>
      <c r="DM250">
        <v>3.57309913635254</v>
      </c>
      <c r="DN250">
        <v>3.77535200119019</v>
      </c>
      <c r="DO250">
        <v>4.8075032234191903</v>
      </c>
      <c r="DP250">
        <v>3.5921649932861301</v>
      </c>
      <c r="DQ250">
        <v>2.73584055900574</v>
      </c>
      <c r="DR250">
        <v>3.8047962188720699</v>
      </c>
      <c r="DS250">
        <v>5.5725073814392099</v>
      </c>
      <c r="DT250">
        <v>4.5233178138732901</v>
      </c>
      <c r="DU250">
        <v>4.9734683036804199</v>
      </c>
      <c r="DV250">
        <v>3.83302569389343</v>
      </c>
      <c r="DW250">
        <v>3.4931154251098602</v>
      </c>
      <c r="DX250">
        <v>4.1279678344726598</v>
      </c>
      <c r="DY250">
        <v>4.9861636161804199</v>
      </c>
      <c r="DZ250">
        <v>3.7720754146575901</v>
      </c>
      <c r="EA250">
        <v>4.6661477088928196</v>
      </c>
      <c r="EB250">
        <v>3.4268467426300102</v>
      </c>
      <c r="EC250">
        <v>3.4061865806579599</v>
      </c>
      <c r="ED250">
        <v>3.57785987854004</v>
      </c>
      <c r="EE250">
        <v>3.8538794517517099</v>
      </c>
      <c r="EF250">
        <v>4.8330659866332999</v>
      </c>
      <c r="EG250">
        <v>3.7544038295745898</v>
      </c>
      <c r="EH250">
        <v>4.7462511062622097</v>
      </c>
      <c r="EI250">
        <v>4.32202243804932</v>
      </c>
      <c r="EJ250">
        <v>4.9307060241699201</v>
      </c>
      <c r="EK250">
        <v>3.82636499404907</v>
      </c>
      <c r="EL250">
        <v>3.16841387748718</v>
      </c>
      <c r="EM250">
        <v>3.4048008918762198</v>
      </c>
      <c r="EN250">
        <v>3.5569322109222399</v>
      </c>
      <c r="EO250">
        <v>3.2312977313995401</v>
      </c>
      <c r="EP250">
        <v>5.7974739074706996</v>
      </c>
      <c r="EQ250">
        <v>4.5259122848510698</v>
      </c>
      <c r="ER250">
        <v>4.4142036437988299</v>
      </c>
      <c r="ES250">
        <v>3.9752979278564502</v>
      </c>
      <c r="ET250">
        <v>4.0485510826110804</v>
      </c>
      <c r="EU250">
        <v>190.829833984375</v>
      </c>
      <c r="EV250">
        <v>775.5439453125</v>
      </c>
      <c r="EW250">
        <v>499.08758544921898</v>
      </c>
      <c r="EX250">
        <v>569.6171875</v>
      </c>
      <c r="EY250">
        <v>273.02279663085898</v>
      </c>
      <c r="EZ250">
        <v>527.365966796875</v>
      </c>
      <c r="FA250">
        <v>342.72500610351602</v>
      </c>
      <c r="FB250">
        <v>348.41729736328102</v>
      </c>
      <c r="FC250">
        <v>128.58200073242199</v>
      </c>
      <c r="FD250">
        <v>65.370849609375</v>
      </c>
      <c r="FE250">
        <v>690.56475830078102</v>
      </c>
      <c r="FF250">
        <v>763.094482421875</v>
      </c>
      <c r="FG250">
        <v>222.57534790039099</v>
      </c>
      <c r="FH250">
        <v>412.96682739257801</v>
      </c>
      <c r="FI250">
        <v>1211.33264160156</v>
      </c>
      <c r="FJ250">
        <v>2299.55810546875</v>
      </c>
      <c r="FK250">
        <v>140.305908203125</v>
      </c>
      <c r="FL250">
        <v>272.66754150390602</v>
      </c>
      <c r="FM250">
        <v>1442.26733398438</v>
      </c>
      <c r="FN250">
        <v>560.14862060546898</v>
      </c>
      <c r="FO250">
        <v>776.362060546875</v>
      </c>
      <c r="FP250">
        <v>1379.11340332031</v>
      </c>
      <c r="FQ250">
        <v>386.92276000976602</v>
      </c>
      <c r="FR250">
        <v>809.474365234375</v>
      </c>
      <c r="FS250">
        <v>872.85943603515602</v>
      </c>
      <c r="FT250">
        <v>1023.91186523438</v>
      </c>
      <c r="FU250">
        <v>845.42950439453102</v>
      </c>
      <c r="FV250">
        <v>919.64129638671898</v>
      </c>
      <c r="FW250">
        <v>1082.98083496094</v>
      </c>
      <c r="FX250">
        <v>897.03778076171898</v>
      </c>
      <c r="FY250">
        <v>386.73474121093801</v>
      </c>
      <c r="FZ250">
        <v>30.234329223632798</v>
      </c>
      <c r="GA250">
        <v>122.59568786621099</v>
      </c>
      <c r="GB250">
        <v>842.44085693359398</v>
      </c>
      <c r="GC250">
        <v>296.416259765625</v>
      </c>
      <c r="GD250">
        <v>200.81529235839801</v>
      </c>
      <c r="GE250">
        <v>1277.17626953125</v>
      </c>
      <c r="GF250">
        <v>1039.42333984375</v>
      </c>
      <c r="GG250">
        <v>73.674430847167997</v>
      </c>
      <c r="GH250">
        <v>26.610101699829102</v>
      </c>
      <c r="GI250">
        <v>199.08792114257801</v>
      </c>
      <c r="GJ250">
        <v>766.08758544921898</v>
      </c>
      <c r="GK250">
        <v>770.05584716796898</v>
      </c>
      <c r="GL250">
        <v>618.27209472656295</v>
      </c>
      <c r="GM250">
        <v>515.7001953125</v>
      </c>
      <c r="GN250">
        <v>214.33016967773401</v>
      </c>
      <c r="GO250">
        <v>94.890808105468807</v>
      </c>
      <c r="GP250">
        <v>308.71347045898398</v>
      </c>
      <c r="GQ250">
        <v>361.37274169921898</v>
      </c>
      <c r="GR250">
        <v>180.697265625</v>
      </c>
      <c r="GS250">
        <v>65.412361145019503</v>
      </c>
      <c r="GT250">
        <v>687.43408203125</v>
      </c>
      <c r="GU250">
        <v>146.58256530761699</v>
      </c>
      <c r="GV250">
        <v>583.05725097656295</v>
      </c>
      <c r="GW250">
        <v>1.2422720193862899</v>
      </c>
      <c r="GX250">
        <v>810.47320556640602</v>
      </c>
      <c r="GY250">
        <v>255.65878295898401</v>
      </c>
      <c r="GZ250">
        <v>318.82360839843801</v>
      </c>
      <c r="HA250">
        <v>197.89292907714801</v>
      </c>
      <c r="HB250">
        <v>167.63999938964801</v>
      </c>
      <c r="HC250">
        <v>358.96298217773398</v>
      </c>
      <c r="HD250">
        <v>29.527885437011701</v>
      </c>
      <c r="HE250">
        <v>43.286666870117202</v>
      </c>
      <c r="HF250">
        <v>186.40043640136699</v>
      </c>
      <c r="HG250">
        <v>523.4228515625</v>
      </c>
      <c r="HH250">
        <v>65.967552185058594</v>
      </c>
      <c r="HI250">
        <v>472.63153076171898</v>
      </c>
      <c r="HJ250">
        <v>398.035400390625</v>
      </c>
      <c r="HK250">
        <v>257.77291870117199</v>
      </c>
      <c r="HL250">
        <v>71.465965270996094</v>
      </c>
      <c r="HM250">
        <v>168.31051635742199</v>
      </c>
      <c r="HN250">
        <v>86.101593017578097</v>
      </c>
      <c r="HO250">
        <v>799.62451171875</v>
      </c>
      <c r="HP250">
        <v>55.866603851318402</v>
      </c>
      <c r="HQ250">
        <v>298.08972167968801</v>
      </c>
      <c r="HR250">
        <v>589.33703613281295</v>
      </c>
      <c r="HS250">
        <v>543.25555419921898</v>
      </c>
      <c r="HT250">
        <v>453.56689453125</v>
      </c>
      <c r="HU250">
        <v>353.13455200195301</v>
      </c>
      <c r="HV250">
        <v>585.89782714843795</v>
      </c>
      <c r="HW250">
        <v>305.06155395507801</v>
      </c>
      <c r="HX250">
        <v>366.03155517578102</v>
      </c>
      <c r="HY250">
        <v>129.56317138671901</v>
      </c>
      <c r="HZ250">
        <v>56.174385070800803</v>
      </c>
      <c r="IA250">
        <v>795.23492431640602</v>
      </c>
      <c r="IB250">
        <v>793.290283203125</v>
      </c>
      <c r="IC250">
        <v>194.18257141113301</v>
      </c>
      <c r="ID250">
        <v>424.06338500976602</v>
      </c>
      <c r="IE250">
        <v>1486.21752929688</v>
      </c>
      <c r="IF250">
        <v>2049.9619140625</v>
      </c>
      <c r="IG250">
        <v>137.75901794433599</v>
      </c>
      <c r="IH250">
        <v>252.88543701171901</v>
      </c>
      <c r="II250">
        <v>1202.91540527344</v>
      </c>
      <c r="IJ250">
        <v>466.55184936523398</v>
      </c>
      <c r="IK250">
        <v>747.9736328125</v>
      </c>
      <c r="IL250">
        <v>1299.45153808594</v>
      </c>
      <c r="IM250">
        <v>443.47817993164102</v>
      </c>
      <c r="IN250">
        <v>825.97424316406295</v>
      </c>
      <c r="IO250">
        <v>1008.18707275391</v>
      </c>
      <c r="IP250">
        <v>1166.04846191406</v>
      </c>
      <c r="IQ250">
        <v>955.983154296875</v>
      </c>
      <c r="IR250">
        <v>854.22204589843795</v>
      </c>
      <c r="IS250">
        <v>978.22790527343795</v>
      </c>
      <c r="IT250">
        <v>953.17150878906295</v>
      </c>
      <c r="IU250">
        <v>361.78308105468801</v>
      </c>
      <c r="IV250">
        <v>14.390027046203601</v>
      </c>
      <c r="IW250">
        <v>133.589111328125</v>
      </c>
      <c r="IX250">
        <v>872.498046875</v>
      </c>
      <c r="IY250">
        <v>185.61004638671901</v>
      </c>
      <c r="IZ250">
        <v>200.81617736816401</v>
      </c>
      <c r="JA250">
        <v>793.41070556640602</v>
      </c>
      <c r="JB250">
        <v>892.75183105468795</v>
      </c>
      <c r="JC250">
        <v>91.259422302246094</v>
      </c>
      <c r="JD250">
        <v>38.166378021240199</v>
      </c>
      <c r="JE250">
        <v>196.53153991699199</v>
      </c>
      <c r="JF250">
        <v>975.55364990234398</v>
      </c>
      <c r="JG250">
        <v>901.71893310546898</v>
      </c>
      <c r="JH250">
        <v>712.97637939453102</v>
      </c>
      <c r="JI250">
        <v>454.02633666992199</v>
      </c>
      <c r="JJ250">
        <v>201.38580322265599</v>
      </c>
      <c r="JK250">
        <v>103.505004882813</v>
      </c>
      <c r="JL250">
        <v>300.91806030273398</v>
      </c>
      <c r="JM250">
        <v>323.328369140625</v>
      </c>
      <c r="JN250">
        <v>123.58960723877</v>
      </c>
      <c r="JO250">
        <v>63.079372406005902</v>
      </c>
      <c r="JP250">
        <v>298.00259399414102</v>
      </c>
      <c r="JQ250">
        <v>331.21121215820301</v>
      </c>
      <c r="JR250">
        <v>465.93072509765602</v>
      </c>
      <c r="JS250">
        <v>0.83347702026367199</v>
      </c>
      <c r="JT250">
        <v>725.32513427734398</v>
      </c>
      <c r="JU250">
        <v>172.412185668945</v>
      </c>
      <c r="JV250">
        <v>245.790283203125</v>
      </c>
      <c r="JW250">
        <v>187.35284423828099</v>
      </c>
      <c r="JX250">
        <v>113.723587036133</v>
      </c>
      <c r="JY250">
        <v>330.37777709960898</v>
      </c>
      <c r="JZ250">
        <v>35.028976440429702</v>
      </c>
      <c r="KA250">
        <v>44.710403442382798</v>
      </c>
      <c r="KB250">
        <v>200.45881652832</v>
      </c>
      <c r="KC250">
        <v>528.2900390625</v>
      </c>
      <c r="KD250">
        <v>82.895133972167997</v>
      </c>
      <c r="KE250">
        <v>717.20837402343795</v>
      </c>
      <c r="KF250">
        <v>256.59658813476602</v>
      </c>
      <c r="KG250">
        <v>187.49053955078099</v>
      </c>
      <c r="KH250">
        <v>93.430847167968807</v>
      </c>
      <c r="KI250">
        <v>136.659591674805</v>
      </c>
      <c r="KJ250">
        <v>68.362953186035199</v>
      </c>
      <c r="KK250">
        <v>1192.95446777344</v>
      </c>
      <c r="KL250">
        <v>59.774234771728501</v>
      </c>
      <c r="KM250">
        <f>MATCH(A250,[1]ADOS!$G:$G,0)</f>
        <v>448</v>
      </c>
      <c r="KN250" t="str">
        <f>INDEX([1]ADOS!$H:$H,KM250)</f>
        <v xml:space="preserve">NO DSM_IV questions 4a/4b is no and not atypical </v>
      </c>
      <c r="KO250" t="e">
        <f t="shared" si="9"/>
        <v>#VALUE!</v>
      </c>
      <c r="KP250">
        <f t="shared" si="10"/>
        <v>0</v>
      </c>
      <c r="KQ250">
        <v>0</v>
      </c>
      <c r="KR250" t="str">
        <f>INDEX([1]ADOS!$I:$I,KM250)</f>
        <v>Male</v>
      </c>
      <c r="KS250">
        <v>38</v>
      </c>
      <c r="KT250">
        <f t="shared" si="11"/>
        <v>1</v>
      </c>
      <c r="KU250">
        <v>25</v>
      </c>
      <c r="KV250">
        <v>365</v>
      </c>
    </row>
    <row r="251" spans="1:308" ht="15.5" x14ac:dyDescent="0.35">
      <c r="A251" s="1">
        <v>776145</v>
      </c>
      <c r="B251" s="1" t="s">
        <v>7</v>
      </c>
      <c r="C251">
        <v>5.0958700180053702</v>
      </c>
      <c r="D251">
        <v>3.6000065803527801</v>
      </c>
      <c r="E251">
        <v>3.3611111640930198</v>
      </c>
      <c r="F251">
        <v>4.0510573387145996</v>
      </c>
      <c r="G251">
        <v>5.28804636001587</v>
      </c>
      <c r="H251">
        <v>4.2616634368896502</v>
      </c>
      <c r="I251">
        <v>3.9771180152893102</v>
      </c>
      <c r="J251">
        <v>4.2121648788452202</v>
      </c>
      <c r="K251">
        <v>4.0270099639892596</v>
      </c>
      <c r="L251">
        <v>3.2087664604186998</v>
      </c>
      <c r="M251">
        <v>3.9200904369354301</v>
      </c>
      <c r="N251">
        <v>4.1766400337219203</v>
      </c>
      <c r="O251">
        <v>4.66941165924072</v>
      </c>
      <c r="P251">
        <v>4.4695510864257804</v>
      </c>
      <c r="Q251">
        <v>4.57285833358765</v>
      </c>
      <c r="R251">
        <v>4.9462761878967303</v>
      </c>
      <c r="S251">
        <v>5.4692096710205096</v>
      </c>
      <c r="T251">
        <v>5.7932653427123997</v>
      </c>
      <c r="U251">
        <v>3.9756674766540501</v>
      </c>
      <c r="V251">
        <v>3.7764561176300102</v>
      </c>
      <c r="W251">
        <v>4.0175194740295401</v>
      </c>
      <c r="X251">
        <v>3.7127990722656299</v>
      </c>
      <c r="Y251">
        <v>3.6989362239837602</v>
      </c>
      <c r="Z251">
        <v>4.8122196197509801</v>
      </c>
      <c r="AA251">
        <v>5.1956253051757804</v>
      </c>
      <c r="AB251">
        <v>4.8708376884460503</v>
      </c>
      <c r="AC251">
        <v>3.9866530895233199</v>
      </c>
      <c r="AD251">
        <v>3.45590424537659</v>
      </c>
      <c r="AE251">
        <v>3.6308948993682901</v>
      </c>
      <c r="AF251">
        <v>4.2104024887084996</v>
      </c>
      <c r="AG251">
        <v>5.8200330734252903</v>
      </c>
      <c r="AH251">
        <v>4.8677201271057102</v>
      </c>
      <c r="AI251">
        <v>3.58746337890625</v>
      </c>
      <c r="AJ251">
        <v>4.4050035476684597</v>
      </c>
      <c r="AK251">
        <v>5.0563516616821298</v>
      </c>
      <c r="AL251">
        <v>3.8050599098205602</v>
      </c>
      <c r="AM251">
        <v>4.7148394584655797</v>
      </c>
      <c r="AN251">
        <v>4.89298295974731</v>
      </c>
      <c r="AO251">
        <v>3.94594383239746</v>
      </c>
      <c r="AP251">
        <v>4.0499525070190403</v>
      </c>
      <c r="AQ251">
        <v>3.38311100006104</v>
      </c>
      <c r="AR251">
        <v>3.6054773330688499</v>
      </c>
      <c r="AS251">
        <v>5.7785754203796396</v>
      </c>
      <c r="AT251">
        <v>3.5578753948211701</v>
      </c>
      <c r="AU251">
        <v>3.0151054859161399</v>
      </c>
      <c r="AV251">
        <v>3.3928179740905802</v>
      </c>
      <c r="AW251">
        <v>4.88879346847534</v>
      </c>
      <c r="AX251">
        <v>4.5277018547058097</v>
      </c>
      <c r="AY251">
        <v>4.2991452217102104</v>
      </c>
      <c r="AZ251">
        <v>4.0669884681701696</v>
      </c>
      <c r="BA251">
        <v>3.4167180061340301</v>
      </c>
      <c r="BB251">
        <v>4.0636219978332502</v>
      </c>
      <c r="BC251">
        <v>4.5792145729064897</v>
      </c>
      <c r="BD251">
        <v>4.21339654922485</v>
      </c>
      <c r="BE251">
        <v>5.9270677566528303</v>
      </c>
      <c r="BF251">
        <v>3.5757369995117201</v>
      </c>
      <c r="BG251">
        <v>3.6186335086822501</v>
      </c>
      <c r="BH251">
        <v>3.6226031780242902</v>
      </c>
      <c r="BI251">
        <v>3.5153043270111102</v>
      </c>
      <c r="BJ251">
        <v>3.9833564758300799</v>
      </c>
      <c r="BK251">
        <v>3.49004006385803</v>
      </c>
      <c r="BL251">
        <v>5.0697283744812003</v>
      </c>
      <c r="BM251">
        <v>4.9521555900573704</v>
      </c>
      <c r="BN251">
        <v>4.2635612487793004</v>
      </c>
      <c r="BO251">
        <v>4.1675643920898402</v>
      </c>
      <c r="BP251">
        <v>3.0977654457092298</v>
      </c>
      <c r="BQ251">
        <v>3.5540964603424099</v>
      </c>
      <c r="BR251">
        <v>3.7330179214477499</v>
      </c>
      <c r="BS251">
        <v>3.64168453216553</v>
      </c>
      <c r="BT251">
        <v>5.3329105377197301</v>
      </c>
      <c r="BU251">
        <v>4.0270290374755904</v>
      </c>
      <c r="BV251">
        <v>5.2220311164856001</v>
      </c>
      <c r="BW251">
        <v>3.9712731838226301</v>
      </c>
      <c r="BX251">
        <v>3.4499249458313002</v>
      </c>
      <c r="BY251">
        <v>5.0170845985412598</v>
      </c>
      <c r="BZ251">
        <v>3.5971124172210698</v>
      </c>
      <c r="CA251">
        <v>3.61740279197693</v>
      </c>
      <c r="CB251">
        <v>3.9819025993347199</v>
      </c>
      <c r="CC251">
        <v>5.0580506324768102</v>
      </c>
      <c r="CD251">
        <v>4.3266248703002903</v>
      </c>
      <c r="CE251">
        <v>4.3736305236816397</v>
      </c>
      <c r="CF251">
        <v>3.9788239002227801</v>
      </c>
      <c r="CG251">
        <v>4.2674050331115696</v>
      </c>
      <c r="CH251">
        <v>3.2766752243042001</v>
      </c>
      <c r="CI251">
        <v>3.9084227085113499</v>
      </c>
      <c r="CJ251">
        <v>4.04734134674072</v>
      </c>
      <c r="CK251">
        <v>4.6663446426391602</v>
      </c>
      <c r="CL251">
        <v>4.1384253501892099</v>
      </c>
      <c r="CM251">
        <v>4.63160943984985</v>
      </c>
      <c r="CN251">
        <v>4.5695333480834996</v>
      </c>
      <c r="CO251">
        <v>6.1835803985595703</v>
      </c>
      <c r="CP251">
        <v>6.7453961372375497</v>
      </c>
      <c r="CQ251">
        <v>3.6662728786468501</v>
      </c>
      <c r="CR251">
        <v>3.6967110633850102</v>
      </c>
      <c r="CS251">
        <v>4.1602420806884801</v>
      </c>
      <c r="CT251">
        <v>4.06913137435913</v>
      </c>
      <c r="CU251">
        <v>3.7880163192749001</v>
      </c>
      <c r="CV251">
        <v>4.6113381385803196</v>
      </c>
      <c r="CW251">
        <v>4.9963288307189897</v>
      </c>
      <c r="CX251">
        <v>4.8311352729797399</v>
      </c>
      <c r="CY251">
        <v>4.2578539848327601</v>
      </c>
      <c r="CZ251">
        <v>3.3744277954101598</v>
      </c>
      <c r="DA251">
        <v>3.5371444225311302</v>
      </c>
      <c r="DB251">
        <v>4.3942055702209499</v>
      </c>
      <c r="DC251">
        <v>5.3580026626586896</v>
      </c>
      <c r="DD251">
        <v>4.8531818389892596</v>
      </c>
      <c r="DE251">
        <v>3.83304738998413</v>
      </c>
      <c r="DF251">
        <v>4.3316235542297399</v>
      </c>
      <c r="DG251">
        <v>5.0626950263977104</v>
      </c>
      <c r="DH251">
        <v>4.2512092590331996</v>
      </c>
      <c r="DI251">
        <v>4.4894275665283203</v>
      </c>
      <c r="DJ251">
        <v>4.6581330299377397</v>
      </c>
      <c r="DK251">
        <v>4.2254223823547399</v>
      </c>
      <c r="DL251">
        <v>3.9309215545654301</v>
      </c>
      <c r="DM251">
        <v>3.7908360958099401</v>
      </c>
      <c r="DN251">
        <v>3.6037547588348402</v>
      </c>
      <c r="DO251">
        <v>5.8947305679321298</v>
      </c>
      <c r="DP251">
        <v>3.8593189716339098</v>
      </c>
      <c r="DQ251">
        <v>2.9003429412841801</v>
      </c>
      <c r="DR251">
        <v>3.5123140811920202</v>
      </c>
      <c r="DS251">
        <v>5.3247756958007804</v>
      </c>
      <c r="DT251">
        <v>5.0229511260986301</v>
      </c>
      <c r="DU251">
        <v>4.7200870513915998</v>
      </c>
      <c r="DV251">
        <v>4.4676394462585503</v>
      </c>
      <c r="DW251">
        <v>3.4506561756134002</v>
      </c>
      <c r="DX251">
        <v>3.9540565013885498</v>
      </c>
      <c r="DY251">
        <v>4.2134714126586896</v>
      </c>
      <c r="DZ251">
        <v>4.0684013366699201</v>
      </c>
      <c r="EA251">
        <v>5.3712472915649396</v>
      </c>
      <c r="EB251">
        <v>3.69798803329468</v>
      </c>
      <c r="EC251">
        <v>3.1367065906524698</v>
      </c>
      <c r="ED251">
        <v>3.4726264476776101</v>
      </c>
      <c r="EE251">
        <v>3.5177810192108199</v>
      </c>
      <c r="EF251">
        <v>3.7133414745330802</v>
      </c>
      <c r="EG251">
        <v>3.6294126510620099</v>
      </c>
      <c r="EH251">
        <v>4.8292403221130398</v>
      </c>
      <c r="EI251">
        <v>4.6440610885620099</v>
      </c>
      <c r="EJ251">
        <v>3.9332935810089098</v>
      </c>
      <c r="EK251">
        <v>4.1381697654724103</v>
      </c>
      <c r="EL251">
        <v>3.35675048828125</v>
      </c>
      <c r="EM251">
        <v>3.5796494483947798</v>
      </c>
      <c r="EN251">
        <v>3.4637830257415798</v>
      </c>
      <c r="EO251">
        <v>3.4968564510345499</v>
      </c>
      <c r="EP251">
        <v>4.9175152778625497</v>
      </c>
      <c r="EQ251">
        <v>4.1258573532104501</v>
      </c>
      <c r="ER251">
        <v>4.87680912017822</v>
      </c>
      <c r="ES251">
        <v>3.9785134792327899</v>
      </c>
      <c r="ET251">
        <v>3.7663526535034202</v>
      </c>
      <c r="EU251">
        <v>253.679931640625</v>
      </c>
      <c r="EV251">
        <v>452.60324096679699</v>
      </c>
      <c r="EW251">
        <v>512.6982421875</v>
      </c>
      <c r="EX251">
        <v>632.396728515625</v>
      </c>
      <c r="EY251">
        <v>263.38894653320301</v>
      </c>
      <c r="EZ251">
        <v>425.62835693359398</v>
      </c>
      <c r="FA251">
        <v>291.18450927734398</v>
      </c>
      <c r="FB251">
        <v>370.53918457031301</v>
      </c>
      <c r="FC251">
        <v>118.703498840332</v>
      </c>
      <c r="FD251">
        <v>83.172180175781307</v>
      </c>
      <c r="FE251">
        <v>662.34320068359398</v>
      </c>
      <c r="FF251">
        <v>634.555908203125</v>
      </c>
      <c r="FG251">
        <v>168.75662231445301</v>
      </c>
      <c r="FH251">
        <v>477.45245361328102</v>
      </c>
      <c r="FI251">
        <v>1556.83337402344</v>
      </c>
      <c r="FJ251">
        <v>1707.14135742188</v>
      </c>
      <c r="FK251">
        <v>149.95216369628901</v>
      </c>
      <c r="FL251">
        <v>213.36111450195301</v>
      </c>
      <c r="FM251">
        <v>625.24871826171898</v>
      </c>
      <c r="FN251">
        <v>656.10974121093795</v>
      </c>
      <c r="FO251">
        <v>536.80078125</v>
      </c>
      <c r="FP251">
        <v>1027.08679199219</v>
      </c>
      <c r="FQ251">
        <v>388.48886108398398</v>
      </c>
      <c r="FR251">
        <v>795.23211669921898</v>
      </c>
      <c r="FS251">
        <v>703.2255859375</v>
      </c>
      <c r="FT251">
        <v>1131.18774414063</v>
      </c>
      <c r="FU251">
        <v>838.32183837890602</v>
      </c>
      <c r="FV251">
        <v>917.86822509765602</v>
      </c>
      <c r="FW251">
        <v>977.99328613281295</v>
      </c>
      <c r="FX251">
        <v>799.31408691406295</v>
      </c>
      <c r="FY251">
        <v>341.34381103515602</v>
      </c>
      <c r="FZ251">
        <v>8.4970874786377006</v>
      </c>
      <c r="GA251">
        <v>209.15274047851599</v>
      </c>
      <c r="GB251">
        <v>937.76800537109398</v>
      </c>
      <c r="GC251">
        <v>195.10395812988301</v>
      </c>
      <c r="GD251">
        <v>303.81063842773398</v>
      </c>
      <c r="GE251">
        <v>604.8466796875</v>
      </c>
      <c r="GF251">
        <v>733.41302490234398</v>
      </c>
      <c r="GG251">
        <v>68.270751953125</v>
      </c>
      <c r="GH251">
        <v>38.122318267822301</v>
      </c>
      <c r="GI251">
        <v>245.53485107421901</v>
      </c>
      <c r="GJ251">
        <v>703.00396728515602</v>
      </c>
      <c r="GK251">
        <v>567.07305908203102</v>
      </c>
      <c r="GL251">
        <v>722.315185546875</v>
      </c>
      <c r="GM251">
        <v>498.69113159179699</v>
      </c>
      <c r="GN251">
        <v>199.48628234863301</v>
      </c>
      <c r="GO251">
        <v>94.489860534667997</v>
      </c>
      <c r="GP251">
        <v>348.74591064453102</v>
      </c>
      <c r="GQ251">
        <v>388.765869140625</v>
      </c>
      <c r="GR251">
        <v>129.88485717773401</v>
      </c>
      <c r="GS251">
        <v>72.054893493652301</v>
      </c>
      <c r="GT251">
        <v>512.36120605468795</v>
      </c>
      <c r="GU251">
        <v>268.07623291015602</v>
      </c>
      <c r="GV251">
        <v>428.08969116210898</v>
      </c>
      <c r="GW251">
        <v>0.30513197183608998</v>
      </c>
      <c r="GX251">
        <v>596.18347167968795</v>
      </c>
      <c r="GY251">
        <v>54.1944770812988</v>
      </c>
      <c r="GZ251">
        <v>338.07757568359398</v>
      </c>
      <c r="HA251">
        <v>101.611206054688</v>
      </c>
      <c r="HB251">
        <v>85.235801696777301</v>
      </c>
      <c r="HC251">
        <v>346.41845703125</v>
      </c>
      <c r="HD251">
        <v>25.458494186401399</v>
      </c>
      <c r="HE251">
        <v>33.404346466064503</v>
      </c>
      <c r="HF251">
        <v>147.89686584472699</v>
      </c>
      <c r="HG251">
        <v>539.54748535156295</v>
      </c>
      <c r="HH251">
        <v>100.731414794922</v>
      </c>
      <c r="HI251">
        <v>372.242919921875</v>
      </c>
      <c r="HJ251">
        <v>256.87014770507801</v>
      </c>
      <c r="HK251">
        <v>243.98622131347699</v>
      </c>
      <c r="HL251">
        <v>61.776447296142599</v>
      </c>
      <c r="HM251">
        <v>164.62722778320301</v>
      </c>
      <c r="HN251">
        <v>38.766780853271499</v>
      </c>
      <c r="HO251">
        <v>1165.16076660156</v>
      </c>
      <c r="HP251">
        <v>33.213542938232401</v>
      </c>
      <c r="HQ251">
        <v>308.88641357421898</v>
      </c>
      <c r="HR251">
        <v>563.51727294921898</v>
      </c>
      <c r="HS251">
        <v>452.83416748046898</v>
      </c>
      <c r="HT251">
        <v>593.60510253906295</v>
      </c>
      <c r="HU251">
        <v>422.43692016601602</v>
      </c>
      <c r="HV251">
        <v>528.99310302734398</v>
      </c>
      <c r="HW251">
        <v>368.08825683593801</v>
      </c>
      <c r="HX251">
        <v>319.24539184570301</v>
      </c>
      <c r="HY251">
        <v>140.400955200195</v>
      </c>
      <c r="HZ251">
        <v>74.075019836425795</v>
      </c>
      <c r="IA251">
        <v>708.22705078125</v>
      </c>
      <c r="IB251">
        <v>614.780517578125</v>
      </c>
      <c r="IC251">
        <v>164.62010192871099</v>
      </c>
      <c r="ID251">
        <v>512.77557373046898</v>
      </c>
      <c r="IE251">
        <v>1438.48950195313</v>
      </c>
      <c r="IF251">
        <v>2051.60522460938</v>
      </c>
      <c r="IG251">
        <v>136.21220397949199</v>
      </c>
      <c r="IH251">
        <v>220.50898742675801</v>
      </c>
      <c r="II251">
        <v>448.647705078125</v>
      </c>
      <c r="IJ251">
        <v>591.98620605468795</v>
      </c>
      <c r="IK251">
        <v>744.75872802734398</v>
      </c>
      <c r="IL251">
        <v>1028.701171875</v>
      </c>
      <c r="IM251">
        <v>396.88385009765602</v>
      </c>
      <c r="IN251">
        <v>850.12292480468795</v>
      </c>
      <c r="IO251">
        <v>683.35345458984398</v>
      </c>
      <c r="IP251">
        <v>998.67578125</v>
      </c>
      <c r="IQ251">
        <v>1007.51300048828</v>
      </c>
      <c r="IR251">
        <v>766.39630126953102</v>
      </c>
      <c r="IS251">
        <v>881.00085449218795</v>
      </c>
      <c r="IT251">
        <v>850.75329589843795</v>
      </c>
      <c r="IU251">
        <v>351.30633544921898</v>
      </c>
      <c r="IV251">
        <v>13.5549468994141</v>
      </c>
      <c r="IW251">
        <v>168.10841369628901</v>
      </c>
      <c r="IX251">
        <v>1066.51037597656</v>
      </c>
      <c r="IY251">
        <v>210.84657287597699</v>
      </c>
      <c r="IZ251">
        <v>211.84814453125</v>
      </c>
      <c r="JA251">
        <v>658.07360839843795</v>
      </c>
      <c r="JB251">
        <v>831.65350341796898</v>
      </c>
      <c r="JC251">
        <v>87.409767150878906</v>
      </c>
      <c r="JD251">
        <v>65.334083557128906</v>
      </c>
      <c r="JE251">
        <v>251.864990234375</v>
      </c>
      <c r="JF251">
        <v>657.55914306640602</v>
      </c>
      <c r="JG251">
        <v>470.68911743164102</v>
      </c>
      <c r="JH251">
        <v>688.502197265625</v>
      </c>
      <c r="JI251">
        <v>448.62683105468801</v>
      </c>
      <c r="JJ251">
        <v>220.58421325683599</v>
      </c>
      <c r="JK251">
        <v>94.767547607421903</v>
      </c>
      <c r="JL251">
        <v>319.99505615234398</v>
      </c>
      <c r="JM251">
        <v>396.65100097656301</v>
      </c>
      <c r="JN251">
        <v>221.60673522949199</v>
      </c>
      <c r="JO251">
        <v>34.733451843261697</v>
      </c>
      <c r="JP251">
        <v>300.25698852539102</v>
      </c>
      <c r="JQ251">
        <v>241.42073059082</v>
      </c>
      <c r="JR251">
        <v>674.65594482421898</v>
      </c>
      <c r="JS251">
        <v>0.19978299736976601</v>
      </c>
      <c r="JT251">
        <v>452.88653564453102</v>
      </c>
      <c r="JU251">
        <v>48.9691162109375</v>
      </c>
      <c r="JV251">
        <v>206.55502319335901</v>
      </c>
      <c r="JW251">
        <v>98.255973815917997</v>
      </c>
      <c r="JX251">
        <v>144.98663330078099</v>
      </c>
      <c r="JY251">
        <v>369.15533447265602</v>
      </c>
      <c r="JZ251">
        <v>32.896591186523402</v>
      </c>
      <c r="KA251">
        <v>34.658706665039098</v>
      </c>
      <c r="KB251">
        <v>129.30201721191401</v>
      </c>
      <c r="KC251">
        <v>555.98388671875</v>
      </c>
      <c r="KD251">
        <v>96.189865112304702</v>
      </c>
      <c r="KE251">
        <v>310.301513671875</v>
      </c>
      <c r="KF251">
        <v>156.95610046386699</v>
      </c>
      <c r="KG251">
        <v>154.064865112305</v>
      </c>
      <c r="KH251">
        <v>41.067306518554702</v>
      </c>
      <c r="KI251">
        <v>123.409622192383</v>
      </c>
      <c r="KJ251">
        <v>38.768428802490199</v>
      </c>
      <c r="KK251">
        <v>1477.54089355469</v>
      </c>
      <c r="KL251">
        <v>55.809726715087898</v>
      </c>
      <c r="KM251">
        <f>MATCH(A251,[1]ADOS!$G:$G,0)</f>
        <v>276</v>
      </c>
      <c r="KN251" t="str">
        <f>INDEX([1]ADOS!$H:$H,KM251)</f>
        <v xml:space="preserve">NO DSM_IV questions 4a/4b is no and not atypical </v>
      </c>
      <c r="KO251" t="e">
        <f t="shared" si="9"/>
        <v>#VALUE!</v>
      </c>
      <c r="KP251">
        <f t="shared" si="10"/>
        <v>0</v>
      </c>
      <c r="KQ251">
        <v>0</v>
      </c>
      <c r="KR251" t="str">
        <f>INDEX([1]ADOS!$I:$I,KM251)</f>
        <v>Female</v>
      </c>
      <c r="KS251">
        <v>38</v>
      </c>
      <c r="KT251">
        <f t="shared" si="11"/>
        <v>0</v>
      </c>
      <c r="KU251">
        <v>25</v>
      </c>
      <c r="KV251">
        <v>365</v>
      </c>
    </row>
    <row r="252" spans="1:308" ht="15.5" x14ac:dyDescent="0.35">
      <c r="A252" s="1">
        <v>778775</v>
      </c>
      <c r="B252" s="1" t="s">
        <v>7</v>
      </c>
      <c r="C252">
        <v>5.5094623565673801</v>
      </c>
      <c r="D252">
        <v>3.71625852584839</v>
      </c>
      <c r="E252">
        <v>3.6084017753601101</v>
      </c>
      <c r="F252">
        <v>4.1848959922790501</v>
      </c>
      <c r="G252">
        <v>5.54252433776856</v>
      </c>
      <c r="H252">
        <v>4.3634366989135698</v>
      </c>
      <c r="I252">
        <v>4.1950740814209002</v>
      </c>
      <c r="J252">
        <v>4.1502327919006401</v>
      </c>
      <c r="K252">
        <v>4.3394808769226101</v>
      </c>
      <c r="L252">
        <v>3.1775050163268999</v>
      </c>
      <c r="M252">
        <v>3.2080416679382302</v>
      </c>
      <c r="N252">
        <v>4.6782255172729501</v>
      </c>
      <c r="O252">
        <v>4.8170847892761204</v>
      </c>
      <c r="P252">
        <v>4.8795042037963903</v>
      </c>
      <c r="Q252">
        <v>5.2652549743652299</v>
      </c>
      <c r="R252">
        <v>5.1281008720398003</v>
      </c>
      <c r="S252">
        <v>4.9890065193176296</v>
      </c>
      <c r="T252">
        <v>6.1516013145446804</v>
      </c>
      <c r="U252">
        <v>4.6418552398681596</v>
      </c>
      <c r="V252">
        <v>3.8209352493286102</v>
      </c>
      <c r="W252">
        <v>3.9146540164947501</v>
      </c>
      <c r="X252">
        <v>3.3562078475952202</v>
      </c>
      <c r="Y252">
        <v>3.2341291904449498</v>
      </c>
      <c r="Z252">
        <v>4.7985296249389702</v>
      </c>
      <c r="AA252">
        <v>5.5234351158142099</v>
      </c>
      <c r="AB252">
        <v>5.41540575027466</v>
      </c>
      <c r="AC252">
        <v>4.8603215217590297</v>
      </c>
      <c r="AD252">
        <v>3.5880208015441899</v>
      </c>
      <c r="AE252">
        <v>4.08866691589356</v>
      </c>
      <c r="AF252">
        <v>5.0753440856933603</v>
      </c>
      <c r="AG252">
        <v>5.0901432037353498</v>
      </c>
      <c r="AH252">
        <v>4.3282122611999503</v>
      </c>
      <c r="AI252">
        <v>3.7423515319824201</v>
      </c>
      <c r="AJ252">
        <v>4.8280596733093297</v>
      </c>
      <c r="AK252">
        <v>4.7316942214965803</v>
      </c>
      <c r="AL252">
        <v>4.4510736465454102</v>
      </c>
      <c r="AM252">
        <v>4.9248957633972203</v>
      </c>
      <c r="AN252">
        <v>5.32594537734985</v>
      </c>
      <c r="AO252">
        <v>4.2840628623962402</v>
      </c>
      <c r="AP252">
        <v>4.4954280853271502</v>
      </c>
      <c r="AQ252">
        <v>3.62552690505981</v>
      </c>
      <c r="AR252">
        <v>3.5849146842956499</v>
      </c>
      <c r="AS252">
        <v>5.4252066612243697</v>
      </c>
      <c r="AT252">
        <v>3.32484674453735</v>
      </c>
      <c r="AU252">
        <v>2.9269683361053498</v>
      </c>
      <c r="AV252">
        <v>3.9245090484619101</v>
      </c>
      <c r="AW252">
        <v>5.05375051498413</v>
      </c>
      <c r="AX252">
        <v>4.1840791702270499</v>
      </c>
      <c r="AY252">
        <v>4.52520704269409</v>
      </c>
      <c r="AZ252">
        <v>4.9676890373229998</v>
      </c>
      <c r="BA252">
        <v>3.4342968463897701</v>
      </c>
      <c r="BB252">
        <v>4.1647787094116202</v>
      </c>
      <c r="BC252">
        <v>4.9281024932861301</v>
      </c>
      <c r="BD252">
        <v>4.4452676773071298</v>
      </c>
      <c r="BE252">
        <v>4.8400225639343297</v>
      </c>
      <c r="BF252">
        <v>4.0153546333312997</v>
      </c>
      <c r="BG252">
        <v>3.7726976871490501</v>
      </c>
      <c r="BH252">
        <v>3.8973274230957</v>
      </c>
      <c r="BI252">
        <v>4.3316955566406303</v>
      </c>
      <c r="BJ252">
        <v>3.7736036777496298</v>
      </c>
      <c r="BK252">
        <v>3.0182721614837602</v>
      </c>
      <c r="BL252">
        <v>4.7211108207702601</v>
      </c>
      <c r="BM252">
        <v>4.5566458702087402</v>
      </c>
      <c r="BN252">
        <v>4.2440700531005904</v>
      </c>
      <c r="BO252">
        <v>4.0777454376220703</v>
      </c>
      <c r="BP252">
        <v>3.1353514194488499</v>
      </c>
      <c r="BQ252">
        <v>3.8539001941680899</v>
      </c>
      <c r="BR252">
        <v>3.7661371231079102</v>
      </c>
      <c r="BS252">
        <v>3.8528797626495401</v>
      </c>
      <c r="BT252">
        <v>4.3389201164245597</v>
      </c>
      <c r="BU252">
        <v>4.3043279647827202</v>
      </c>
      <c r="BV252">
        <v>5.4348163604736301</v>
      </c>
      <c r="BW252">
        <v>4.2867617607116699</v>
      </c>
      <c r="BX252">
        <v>3.5765011310577401</v>
      </c>
      <c r="BY252">
        <v>5.7692551612854004</v>
      </c>
      <c r="BZ252">
        <v>3.75248050689697</v>
      </c>
      <c r="CA252">
        <v>3.63154125213623</v>
      </c>
      <c r="CB252">
        <v>4.3246636390686</v>
      </c>
      <c r="CC252">
        <v>5.6515750885009801</v>
      </c>
      <c r="CD252">
        <v>5.0165610313415501</v>
      </c>
      <c r="CE252">
        <v>4.9269156455993697</v>
      </c>
      <c r="CF252">
        <v>4.3357224464416504</v>
      </c>
      <c r="CG252">
        <v>4.7320790290832502</v>
      </c>
      <c r="CH252">
        <v>3.61029028892517</v>
      </c>
      <c r="CI252">
        <v>3.5681056976318399</v>
      </c>
      <c r="CJ252">
        <v>4.8337235450744602</v>
      </c>
      <c r="CK252">
        <v>5.4639329910278303</v>
      </c>
      <c r="CL252">
        <v>4.5954570770263699</v>
      </c>
      <c r="CM252">
        <v>5.0989322662353498</v>
      </c>
      <c r="CN252">
        <v>5.0397782325744602</v>
      </c>
      <c r="CO252">
        <v>5.68835401535034</v>
      </c>
      <c r="CP252">
        <v>6.2678427696228001</v>
      </c>
      <c r="CQ252">
        <v>4.0700373649597203</v>
      </c>
      <c r="CR252">
        <v>4.0569038391113299</v>
      </c>
      <c r="CS252">
        <v>4.0521888732910201</v>
      </c>
      <c r="CT252">
        <v>3.6706776618957502</v>
      </c>
      <c r="CU252">
        <v>3.09825563430786</v>
      </c>
      <c r="CV252">
        <v>4.9732313156127903</v>
      </c>
      <c r="CW252">
        <v>5.6860833168029803</v>
      </c>
      <c r="CX252">
        <v>4.9294266700744602</v>
      </c>
      <c r="CY252">
        <v>5.1019449234008798</v>
      </c>
      <c r="CZ252">
        <v>3.5141766071319598</v>
      </c>
      <c r="DA252">
        <v>4.0439195632934597</v>
      </c>
      <c r="DB252">
        <v>5.1963949203491202</v>
      </c>
      <c r="DC252">
        <v>4.94710493087769</v>
      </c>
      <c r="DD252">
        <v>4.5723862648010298</v>
      </c>
      <c r="DE252">
        <v>4.0518989562988299</v>
      </c>
      <c r="DF252">
        <v>5.0756382942199698</v>
      </c>
      <c r="DG252">
        <v>5.2821369171142596</v>
      </c>
      <c r="DH252">
        <v>4.3786420822143599</v>
      </c>
      <c r="DI252">
        <v>4.9540519714355504</v>
      </c>
      <c r="DJ252">
        <v>4.9357476234436</v>
      </c>
      <c r="DK252">
        <v>4.6198229789733896</v>
      </c>
      <c r="DL252">
        <v>4.89670658111572</v>
      </c>
      <c r="DM252">
        <v>3.58681416511536</v>
      </c>
      <c r="DN252">
        <v>3.69754934310913</v>
      </c>
      <c r="DO252">
        <v>5.4776978492736799</v>
      </c>
      <c r="DP252">
        <v>3.65658402442932</v>
      </c>
      <c r="DQ252">
        <v>2.7850596904754599</v>
      </c>
      <c r="DR252">
        <v>4.1233458518981898</v>
      </c>
      <c r="DS252">
        <v>5.1906294822692898</v>
      </c>
      <c r="DT252">
        <v>4.8593168258667001</v>
      </c>
      <c r="DU252">
        <v>4.8701143264770499</v>
      </c>
      <c r="DV252">
        <v>4.4320368766784703</v>
      </c>
      <c r="DW252">
        <v>3.30583643913269</v>
      </c>
      <c r="DX252">
        <v>3.9220278263092001</v>
      </c>
      <c r="DY252">
        <v>4.6589708328247097</v>
      </c>
      <c r="DZ252">
        <v>4.4164233207702601</v>
      </c>
      <c r="EA252">
        <v>4.82545709609985</v>
      </c>
      <c r="EB252">
        <v>4.2911329269409197</v>
      </c>
      <c r="EC252">
        <v>3.7306075096130402</v>
      </c>
      <c r="ED252">
        <v>3.92830538749695</v>
      </c>
      <c r="EE252">
        <v>4.0955071449279803</v>
      </c>
      <c r="EF252">
        <v>3.8645727634429901</v>
      </c>
      <c r="EG252">
        <v>3.22221851348877</v>
      </c>
      <c r="EH252">
        <v>4.7891912460327202</v>
      </c>
      <c r="EI252">
        <v>4.0070686340331996</v>
      </c>
      <c r="EJ252">
        <v>4.5448770523071298</v>
      </c>
      <c r="EK252">
        <v>3.9563391208648699</v>
      </c>
      <c r="EL252">
        <v>3.7532777786254901</v>
      </c>
      <c r="EM252">
        <v>3.66864109039307</v>
      </c>
      <c r="EN252">
        <v>3.7344274520874001</v>
      </c>
      <c r="EO252">
        <v>3.94879126548767</v>
      </c>
      <c r="EP252">
        <v>4.9166107177734402</v>
      </c>
      <c r="EQ252">
        <v>4.9088382720947301</v>
      </c>
      <c r="ER252">
        <v>5.0436277389526403</v>
      </c>
      <c r="ES252">
        <v>3.9430882930755602</v>
      </c>
      <c r="ET252">
        <v>3.9835960865020801</v>
      </c>
      <c r="EU252">
        <v>271.74954223632801</v>
      </c>
      <c r="EV252">
        <v>314.35046386718801</v>
      </c>
      <c r="EW252">
        <v>503.00778198242199</v>
      </c>
      <c r="EX252">
        <v>411.84689331054699</v>
      </c>
      <c r="EY252">
        <v>206.54193115234401</v>
      </c>
      <c r="EZ252">
        <v>708.586181640625</v>
      </c>
      <c r="FA252">
        <v>384.90353393554699</v>
      </c>
      <c r="FB252">
        <v>362.95266723632801</v>
      </c>
      <c r="FC252">
        <v>178.46630859375</v>
      </c>
      <c r="FD252">
        <v>57.900764465332003</v>
      </c>
      <c r="FE252">
        <v>552.68518066406295</v>
      </c>
      <c r="FF252">
        <v>688.42767333984398</v>
      </c>
      <c r="FG252">
        <v>168.63313293457</v>
      </c>
      <c r="FH252">
        <v>589.177001953125</v>
      </c>
      <c r="FI252">
        <v>1790.74194335938</v>
      </c>
      <c r="FJ252">
        <v>2320.06860351563</v>
      </c>
      <c r="FK252">
        <v>159.78796386718801</v>
      </c>
      <c r="FL252">
        <v>263.68240356445301</v>
      </c>
      <c r="FM252">
        <v>954.67742919921898</v>
      </c>
      <c r="FN252">
        <v>564.32696533203102</v>
      </c>
      <c r="FO252">
        <v>711.54229736328102</v>
      </c>
      <c r="FP252">
        <v>680.15631103515602</v>
      </c>
      <c r="FQ252">
        <v>507.59915161132801</v>
      </c>
      <c r="FR252">
        <v>810.02893066406295</v>
      </c>
      <c r="FS252">
        <v>739.94097900390602</v>
      </c>
      <c r="FT252">
        <v>989.89050292968795</v>
      </c>
      <c r="FU252">
        <v>1026.0380859375</v>
      </c>
      <c r="FV252">
        <v>936.93127441406295</v>
      </c>
      <c r="FW252">
        <v>959.80377197265602</v>
      </c>
      <c r="FX252">
        <v>955.27490234375</v>
      </c>
      <c r="FY252">
        <v>437.32955932617199</v>
      </c>
      <c r="FZ252">
        <v>16.058185577392599</v>
      </c>
      <c r="GA252">
        <v>125.57022857666</v>
      </c>
      <c r="GB252">
        <v>1020.21844482422</v>
      </c>
      <c r="GC252">
        <v>236.54643249511699</v>
      </c>
      <c r="GD252">
        <v>190.76112365722699</v>
      </c>
      <c r="GE252">
        <v>918.60900878906295</v>
      </c>
      <c r="GF252">
        <v>1330.66882324219</v>
      </c>
      <c r="GG252">
        <v>63.323688507080099</v>
      </c>
      <c r="GH252">
        <v>48.546684265136697</v>
      </c>
      <c r="GI252">
        <v>181.47584533691401</v>
      </c>
      <c r="GJ252">
        <v>521.26953125</v>
      </c>
      <c r="GK252">
        <v>548.597412109375</v>
      </c>
      <c r="GL252">
        <v>468.01644897460898</v>
      </c>
      <c r="GM252">
        <v>483.90475463867199</v>
      </c>
      <c r="GN252">
        <v>159.22741699218801</v>
      </c>
      <c r="GO252">
        <v>94.384292602539105</v>
      </c>
      <c r="GP252">
        <v>315.04208374023398</v>
      </c>
      <c r="GQ252">
        <v>349.19363403320301</v>
      </c>
      <c r="GR252">
        <v>209.54949951171901</v>
      </c>
      <c r="GS252">
        <v>54.027133941650398</v>
      </c>
      <c r="GT252">
        <v>338.93548583984398</v>
      </c>
      <c r="GU252">
        <v>189.99453735351599</v>
      </c>
      <c r="GV252">
        <v>694.42840576171898</v>
      </c>
      <c r="GW252">
        <v>0.21343000233173401</v>
      </c>
      <c r="GX252">
        <v>628.18927001953102</v>
      </c>
      <c r="GY252">
        <v>247.886306762695</v>
      </c>
      <c r="GZ252">
        <v>210.92286682128901</v>
      </c>
      <c r="HA252">
        <v>101.927375793457</v>
      </c>
      <c r="HB252">
        <v>122.12858581543</v>
      </c>
      <c r="HC252">
        <v>386.92971801757801</v>
      </c>
      <c r="HD252">
        <v>35.904350280761697</v>
      </c>
      <c r="HE252">
        <v>42.973388671875</v>
      </c>
      <c r="HF252">
        <v>175.39572143554699</v>
      </c>
      <c r="HG252">
        <v>511.113525390625</v>
      </c>
      <c r="HH252">
        <v>94.308853149414105</v>
      </c>
      <c r="HI252">
        <v>394.18820190429699</v>
      </c>
      <c r="HJ252">
        <v>169.97093200683599</v>
      </c>
      <c r="HK252">
        <v>213.91445922851599</v>
      </c>
      <c r="HL252">
        <v>68.420814514160199</v>
      </c>
      <c r="HM252">
        <v>126.68487548828099</v>
      </c>
      <c r="HN252">
        <v>180.10038757324199</v>
      </c>
      <c r="HO252">
        <v>1140.10070800781</v>
      </c>
      <c r="HP252">
        <v>56.5583686828613</v>
      </c>
      <c r="HQ252">
        <v>200.63726806640599</v>
      </c>
      <c r="HR252">
        <v>448.61190795898398</v>
      </c>
      <c r="HS252">
        <v>517.67633056640602</v>
      </c>
      <c r="HT252">
        <v>423.73947143554699</v>
      </c>
      <c r="HU252">
        <v>295.68817138671898</v>
      </c>
      <c r="HV252">
        <v>656.471435546875</v>
      </c>
      <c r="HW252">
        <v>437.28021240234398</v>
      </c>
      <c r="HX252">
        <v>469.75305175781301</v>
      </c>
      <c r="HY252">
        <v>172.04553222656301</v>
      </c>
      <c r="HZ252">
        <v>64.714744567871094</v>
      </c>
      <c r="IA252">
        <v>580.75048828125</v>
      </c>
      <c r="IB252">
        <v>614.719482421875</v>
      </c>
      <c r="IC252">
        <v>170.70950317382801</v>
      </c>
      <c r="ID252">
        <v>494.64172363281301</v>
      </c>
      <c r="IE252">
        <v>1891.94421386719</v>
      </c>
      <c r="IF252">
        <v>2409.8271484375</v>
      </c>
      <c r="IG252">
        <v>146.461013793945</v>
      </c>
      <c r="IH252">
        <v>246.77099609375</v>
      </c>
      <c r="II252">
        <v>692.60400390625</v>
      </c>
      <c r="IJ252">
        <v>562.147216796875</v>
      </c>
      <c r="IK252">
        <v>833.61657714843795</v>
      </c>
      <c r="IL252">
        <v>652.093994140625</v>
      </c>
      <c r="IM252">
        <v>501.44958496093801</v>
      </c>
      <c r="IN252">
        <v>779.02191162109398</v>
      </c>
      <c r="IO252">
        <v>1233.82727050781</v>
      </c>
      <c r="IP252">
        <v>1014.0205078125</v>
      </c>
      <c r="IQ252">
        <v>937.34094238281295</v>
      </c>
      <c r="IR252">
        <v>868.14453125</v>
      </c>
      <c r="IS252">
        <v>1100.33435058594</v>
      </c>
      <c r="IT252">
        <v>731.61474609375</v>
      </c>
      <c r="IU252">
        <v>381.61929321289102</v>
      </c>
      <c r="IV252">
        <v>15.209228515625</v>
      </c>
      <c r="IW252">
        <v>123.717964172363</v>
      </c>
      <c r="IX252">
        <v>955.994873046875</v>
      </c>
      <c r="IY252">
        <v>217.00341796875</v>
      </c>
      <c r="IZ252">
        <v>219.39320373535199</v>
      </c>
      <c r="JA252">
        <v>809.84210205078102</v>
      </c>
      <c r="JB252">
        <v>1006.84429931641</v>
      </c>
      <c r="JC252">
        <v>41.553600311279297</v>
      </c>
      <c r="JD252">
        <v>53.730587005615199</v>
      </c>
      <c r="JE252">
        <v>178.13027954101599</v>
      </c>
      <c r="JF252">
        <v>889.79498291015602</v>
      </c>
      <c r="JG252">
        <v>876.73260498046898</v>
      </c>
      <c r="JH252">
        <v>452.38397216796898</v>
      </c>
      <c r="JI252">
        <v>449.28607177734398</v>
      </c>
      <c r="JJ252">
        <v>181.54013061523401</v>
      </c>
      <c r="JK252">
        <v>108.05215454101599</v>
      </c>
      <c r="JL252">
        <v>295.09066772460898</v>
      </c>
      <c r="JM252">
        <v>363.04696655273398</v>
      </c>
      <c r="JN252">
        <v>157.01597595214801</v>
      </c>
      <c r="JO252">
        <v>92.971923828125</v>
      </c>
      <c r="JP252">
        <v>350.55569458007801</v>
      </c>
      <c r="JQ252">
        <v>184.84635925293</v>
      </c>
      <c r="JR252">
        <v>545.73840332031295</v>
      </c>
      <c r="JS252">
        <v>1.18382704257965</v>
      </c>
      <c r="JT252">
        <v>572.70275878906295</v>
      </c>
      <c r="JU252">
        <v>111.009284973145</v>
      </c>
      <c r="JV252">
        <v>238.87544250488301</v>
      </c>
      <c r="JW252">
        <v>75.684181213378906</v>
      </c>
      <c r="JX252">
        <v>172.61033630371099</v>
      </c>
      <c r="JY252">
        <v>312.40545654296898</v>
      </c>
      <c r="JZ252">
        <v>40.969337463378899</v>
      </c>
      <c r="KA252">
        <v>51.332241058349602</v>
      </c>
      <c r="KB252">
        <v>192.90592956543</v>
      </c>
      <c r="KC252">
        <v>680.92517089843795</v>
      </c>
      <c r="KD252">
        <v>144.52362060546901</v>
      </c>
      <c r="KE252">
        <v>405.56295776367199</v>
      </c>
      <c r="KF252">
        <v>153.565841674805</v>
      </c>
      <c r="KG252">
        <v>295.35317993164102</v>
      </c>
      <c r="KH252">
        <v>66.164016723632798</v>
      </c>
      <c r="KI252">
        <v>87.424530029296903</v>
      </c>
      <c r="KJ252">
        <v>31.392332077026399</v>
      </c>
      <c r="KK252">
        <v>1303.14367675781</v>
      </c>
      <c r="KL252">
        <v>60.360977172851598</v>
      </c>
      <c r="KM252">
        <f>MATCH(A252,[1]ADOS!$G:$G,0)</f>
        <v>494</v>
      </c>
      <c r="KN252" t="str">
        <f>INDEX([1]ADOS!$H:$H,KM252)</f>
        <v xml:space="preserve">NO DSM_IV questions 4a/4b is no and not atypical </v>
      </c>
      <c r="KO252" t="e">
        <f t="shared" si="9"/>
        <v>#VALUE!</v>
      </c>
      <c r="KP252">
        <f t="shared" si="10"/>
        <v>0</v>
      </c>
      <c r="KQ252">
        <v>0</v>
      </c>
      <c r="KR252" t="str">
        <f>INDEX([1]ADOS!$I:$I,KM252)</f>
        <v>Female</v>
      </c>
      <c r="KS252">
        <v>38</v>
      </c>
      <c r="KT252">
        <f t="shared" si="11"/>
        <v>0</v>
      </c>
      <c r="KU252">
        <v>25</v>
      </c>
      <c r="KV252">
        <v>365</v>
      </c>
    </row>
    <row r="253" spans="1:308" ht="15.5" x14ac:dyDescent="0.35">
      <c r="A253" s="1">
        <v>781819</v>
      </c>
      <c r="B253" s="1" t="s">
        <v>7</v>
      </c>
      <c r="C253">
        <v>5.9988927841186497</v>
      </c>
      <c r="D253">
        <v>3.8069436550140399</v>
      </c>
      <c r="E253">
        <v>3.7265882492065399</v>
      </c>
      <c r="F253">
        <v>4.6065788269043004</v>
      </c>
      <c r="G253">
        <v>5.7861142158508301</v>
      </c>
      <c r="H253">
        <v>5.2945623397827202</v>
      </c>
      <c r="I253">
        <v>4.55719089508057</v>
      </c>
      <c r="J253">
        <v>4.0821504592895499</v>
      </c>
      <c r="K253">
        <v>4.3497843742370597</v>
      </c>
      <c r="L253">
        <v>3.7387549877166801</v>
      </c>
      <c r="M253">
        <v>4.01712942123413</v>
      </c>
      <c r="N253">
        <v>4.6242184638977104</v>
      </c>
      <c r="O253">
        <v>5.8222112655639702</v>
      </c>
      <c r="P253">
        <v>5.1350526809692401</v>
      </c>
      <c r="Q253">
        <v>5.4123392105102504</v>
      </c>
      <c r="R253">
        <v>5.5234375</v>
      </c>
      <c r="S253">
        <v>5.5507397651672399</v>
      </c>
      <c r="T253">
        <v>6.7751784324645996</v>
      </c>
      <c r="U253">
        <v>4.3169422149658203</v>
      </c>
      <c r="V253">
        <v>4.1874237060546902</v>
      </c>
      <c r="W253">
        <v>4.6377639770507804</v>
      </c>
      <c r="X253">
        <v>4.0854573249816903</v>
      </c>
      <c r="Y253">
        <v>4.4228096008300799</v>
      </c>
      <c r="Z253">
        <v>5.8961129188537598</v>
      </c>
      <c r="AA253">
        <v>5.6775360107421902</v>
      </c>
      <c r="AB253">
        <v>5.5278677940368697</v>
      </c>
      <c r="AC253">
        <v>4.6849131584167498</v>
      </c>
      <c r="AD253">
        <v>4.1513147354126003</v>
      </c>
      <c r="AE253">
        <v>4.2376236915588397</v>
      </c>
      <c r="AF253">
        <v>5.3751688003540004</v>
      </c>
      <c r="AG253">
        <v>6.7787017822265598</v>
      </c>
      <c r="AH253">
        <v>5.7505264282226598</v>
      </c>
      <c r="AI253">
        <v>3.56216263771057</v>
      </c>
      <c r="AJ253">
        <v>4.9368667602539098</v>
      </c>
      <c r="AK253">
        <v>5.9062166213989302</v>
      </c>
      <c r="AL253">
        <v>4.4218091964721697</v>
      </c>
      <c r="AM253">
        <v>4.9297428131103498</v>
      </c>
      <c r="AN253">
        <v>5.0716724395751998</v>
      </c>
      <c r="AO253">
        <v>4.8738923072814897</v>
      </c>
      <c r="AP253">
        <v>4.37660455703735</v>
      </c>
      <c r="AQ253">
        <v>3.5956568717956499</v>
      </c>
      <c r="AR253">
        <v>3.8059329986572301</v>
      </c>
      <c r="AS253">
        <v>6.8461008071899396</v>
      </c>
      <c r="AT253">
        <v>4.0564398765564</v>
      </c>
      <c r="AU253">
        <v>3.2626619338989298</v>
      </c>
      <c r="AV253">
        <v>3.7163577079772998</v>
      </c>
      <c r="AW253">
        <v>6.2815966606140101</v>
      </c>
      <c r="AX253">
        <v>4.5341229438781703</v>
      </c>
      <c r="AY253">
        <v>4.9366340637206996</v>
      </c>
      <c r="AZ253">
        <v>4.7108016014099103</v>
      </c>
      <c r="BA253">
        <v>3.4897310733795202</v>
      </c>
      <c r="BB253">
        <v>4.7412953376770002</v>
      </c>
      <c r="BC253">
        <v>4.8706641197204599</v>
      </c>
      <c r="BD253">
        <v>4.6076602935790998</v>
      </c>
      <c r="BE253">
        <v>6.86529541015625</v>
      </c>
      <c r="BF253">
        <v>4.0617003440856898</v>
      </c>
      <c r="BG253">
        <v>3.3883635997772199</v>
      </c>
      <c r="BH253">
        <v>3.6313614845275901</v>
      </c>
      <c r="BI253">
        <v>4.0225882530212402</v>
      </c>
      <c r="BJ253">
        <v>4.2123365402221697</v>
      </c>
      <c r="BK253">
        <v>4.0995063781738299</v>
      </c>
      <c r="BL253">
        <v>5.5687222480773899</v>
      </c>
      <c r="BM253">
        <v>6.1451869010925302</v>
      </c>
      <c r="BN253">
        <v>5.2937150001525897</v>
      </c>
      <c r="BO253">
        <v>4.5464410781860396</v>
      </c>
      <c r="BP253">
        <v>3.4990105628967298</v>
      </c>
      <c r="BQ253">
        <v>3.9045560359954798</v>
      </c>
      <c r="BR253">
        <v>3.9249205589294398</v>
      </c>
      <c r="BS253">
        <v>3.8473923206329301</v>
      </c>
      <c r="BT253">
        <v>6.2375354766845703</v>
      </c>
      <c r="BU253">
        <v>4.7694554328918501</v>
      </c>
      <c r="BV253">
        <v>5.1387405395507804</v>
      </c>
      <c r="BW253">
        <v>4.2453532218933097</v>
      </c>
      <c r="BX253">
        <v>3.59449410438538</v>
      </c>
      <c r="BY253">
        <v>5.9086880683898899</v>
      </c>
      <c r="BZ253">
        <v>3.7012848854064901</v>
      </c>
      <c r="CA253">
        <v>3.9020047187805198</v>
      </c>
      <c r="CB253">
        <v>4.3197154998779297</v>
      </c>
      <c r="CC253">
        <v>5.6980872154235804</v>
      </c>
      <c r="CD253">
        <v>4.7762150764465297</v>
      </c>
      <c r="CE253">
        <v>5.1607112884521502</v>
      </c>
      <c r="CF253">
        <v>4.4193601608276403</v>
      </c>
      <c r="CG253">
        <v>4.6904530525207502</v>
      </c>
      <c r="CH253">
        <v>3.7406029701232901</v>
      </c>
      <c r="CI253">
        <v>3.71017265319824</v>
      </c>
      <c r="CJ253">
        <v>4.7636952400207502</v>
      </c>
      <c r="CK253">
        <v>5.8630509376525897</v>
      </c>
      <c r="CL253">
        <v>4.7122273445129403</v>
      </c>
      <c r="CM253">
        <v>5.1312236785888699</v>
      </c>
      <c r="CN253">
        <v>5.2344932556152299</v>
      </c>
      <c r="CO253">
        <v>5.9359564781189</v>
      </c>
      <c r="CP253">
        <v>7.3131880760192898</v>
      </c>
      <c r="CQ253">
        <v>4.6667213439941397</v>
      </c>
      <c r="CR253">
        <v>4.2457733154296902</v>
      </c>
      <c r="CS253">
        <v>4.27817630767822</v>
      </c>
      <c r="CT253">
        <v>3.96853470802307</v>
      </c>
      <c r="CU253">
        <v>4.8273873329162598</v>
      </c>
      <c r="CV253">
        <v>5.6367769241332999</v>
      </c>
      <c r="CW253">
        <v>5.0874123573303196</v>
      </c>
      <c r="CX253">
        <v>5.0045289993286097</v>
      </c>
      <c r="CY253">
        <v>4.7389116287231401</v>
      </c>
      <c r="CZ253">
        <v>3.9132382869720499</v>
      </c>
      <c r="DA253">
        <v>4.2172603607177699</v>
      </c>
      <c r="DB253">
        <v>5.10341548919678</v>
      </c>
      <c r="DC253">
        <v>6.02941799163818</v>
      </c>
      <c r="DD253">
        <v>5.4482097625732404</v>
      </c>
      <c r="DE253">
        <v>3.7451426982879599</v>
      </c>
      <c r="DF253">
        <v>4.8270354270935103</v>
      </c>
      <c r="DG253">
        <v>5.9295449256896999</v>
      </c>
      <c r="DH253">
        <v>4.1830873489379901</v>
      </c>
      <c r="DI253">
        <v>4.7622885704040501</v>
      </c>
      <c r="DJ253">
        <v>5.0145392417907697</v>
      </c>
      <c r="DK253">
        <v>5.2618203163146999</v>
      </c>
      <c r="DL253">
        <v>4.54795265197754</v>
      </c>
      <c r="DM253">
        <v>3.6198883056640598</v>
      </c>
      <c r="DN253">
        <v>3.5689818859100302</v>
      </c>
      <c r="DO253">
        <v>7.3112659454345703</v>
      </c>
      <c r="DP253">
        <v>3.7588169574737602</v>
      </c>
      <c r="DQ253">
        <v>3.1062095165252699</v>
      </c>
      <c r="DR253">
        <v>3.6805858612060498</v>
      </c>
      <c r="DS253">
        <v>6.5767469406127903</v>
      </c>
      <c r="DT253">
        <v>4.7615437507629403</v>
      </c>
      <c r="DU253">
        <v>5.1038875579834002</v>
      </c>
      <c r="DV253">
        <v>4.57993364334106</v>
      </c>
      <c r="DW253">
        <v>3.55523753166199</v>
      </c>
      <c r="DX253">
        <v>4.4054369926452601</v>
      </c>
      <c r="DY253">
        <v>4.9276390075683603</v>
      </c>
      <c r="DZ253">
        <v>4.51151418685913</v>
      </c>
      <c r="EA253">
        <v>4.26572990417481</v>
      </c>
      <c r="EB253">
        <v>4.0162925720214799</v>
      </c>
      <c r="EC253">
        <v>3.6275951862335201</v>
      </c>
      <c r="ED253">
        <v>3.8082399368286102</v>
      </c>
      <c r="EE253">
        <v>4.1146259307861301</v>
      </c>
      <c r="EF253">
        <v>3.8034689426422101</v>
      </c>
      <c r="EG253">
        <v>3.9115648269653298</v>
      </c>
      <c r="EH253">
        <v>5.4749555587768599</v>
      </c>
      <c r="EI253">
        <v>5.8177862167358398</v>
      </c>
      <c r="EJ253">
        <v>4.9581847190856898</v>
      </c>
      <c r="EK253">
        <v>3.8880472183227499</v>
      </c>
      <c r="EL253">
        <v>3.4720253944396999</v>
      </c>
      <c r="EM253">
        <v>4.0377449989318901</v>
      </c>
      <c r="EN253">
        <v>4.10079002380371</v>
      </c>
      <c r="EO253">
        <v>4.1916804313659703</v>
      </c>
      <c r="EP253">
        <v>5.6592941284179696</v>
      </c>
      <c r="EQ253">
        <v>4.6477241516113299</v>
      </c>
      <c r="ER253">
        <v>5.2831153869628897</v>
      </c>
      <c r="ES253">
        <v>4.0132927894592303</v>
      </c>
      <c r="ET253">
        <v>3.6446020603179901</v>
      </c>
      <c r="EU253">
        <v>259.58062744140602</v>
      </c>
      <c r="EV253">
        <v>588.37628173828102</v>
      </c>
      <c r="EW253">
        <v>448.81686401367199</v>
      </c>
      <c r="EX253">
        <v>536.57550048828102</v>
      </c>
      <c r="EY253">
        <v>294.58193969726602</v>
      </c>
      <c r="EZ253">
        <v>548.41668701171898</v>
      </c>
      <c r="FA253">
        <v>265.01547241210898</v>
      </c>
      <c r="FB253">
        <v>342.74185180664102</v>
      </c>
      <c r="FC253">
        <v>123.46036529541</v>
      </c>
      <c r="FD253">
        <v>59.381660461425803</v>
      </c>
      <c r="FE253">
        <v>585.6240234375</v>
      </c>
      <c r="FF253">
        <v>560.51025390625</v>
      </c>
      <c r="FG253">
        <v>168.85340881347699</v>
      </c>
      <c r="FH253">
        <v>383.41125488281301</v>
      </c>
      <c r="FI253">
        <v>1674.07531738281</v>
      </c>
      <c r="FJ253">
        <v>1990.26892089844</v>
      </c>
      <c r="FK253">
        <v>153.92819213867199</v>
      </c>
      <c r="FL253">
        <v>214.92176818847699</v>
      </c>
      <c r="FM253">
        <v>867.53601074218795</v>
      </c>
      <c r="FN253">
        <v>708.57849121093795</v>
      </c>
      <c r="FO253">
        <v>655.91595458984398</v>
      </c>
      <c r="FP253">
        <v>957.81207275390602</v>
      </c>
      <c r="FQ253">
        <v>527.81335449218795</v>
      </c>
      <c r="FR253">
        <v>735.40081787109398</v>
      </c>
      <c r="FS253">
        <v>918.14312744140602</v>
      </c>
      <c r="FT253">
        <v>1011.32574462891</v>
      </c>
      <c r="FU253">
        <v>998.65277099609398</v>
      </c>
      <c r="FV253">
        <v>865.92462158203102</v>
      </c>
      <c r="FW253">
        <v>1281.34790039063</v>
      </c>
      <c r="FX253">
        <v>831.85583496093795</v>
      </c>
      <c r="FY253">
        <v>280.51620483398398</v>
      </c>
      <c r="FZ253">
        <v>6.83172607421875</v>
      </c>
      <c r="GA253">
        <v>157.77500915527301</v>
      </c>
      <c r="GB253">
        <v>866.21405029296898</v>
      </c>
      <c r="GC253">
        <v>199.89671325683599</v>
      </c>
      <c r="GD253">
        <v>277.24649047851602</v>
      </c>
      <c r="GE253">
        <v>644.30755615234398</v>
      </c>
      <c r="GF253">
        <v>811.22479248046898</v>
      </c>
      <c r="GG253">
        <v>57.893970489502003</v>
      </c>
      <c r="GH253">
        <v>33.231487274169901</v>
      </c>
      <c r="GI253">
        <v>219.08758544921901</v>
      </c>
      <c r="GJ253">
        <v>592.20556640625</v>
      </c>
      <c r="GK253">
        <v>896.43609619140602</v>
      </c>
      <c r="GL253">
        <v>550.11468505859398</v>
      </c>
      <c r="GM253">
        <v>514.58874511718795</v>
      </c>
      <c r="GN253">
        <v>199.400466918945</v>
      </c>
      <c r="GO253">
        <v>102.14914703369099</v>
      </c>
      <c r="GP253">
        <v>284.75228881835898</v>
      </c>
      <c r="GQ253">
        <v>320.4384765625</v>
      </c>
      <c r="GR253">
        <v>56.910518646240199</v>
      </c>
      <c r="GS253">
        <v>112.785346984863</v>
      </c>
      <c r="GT253">
        <v>410.79708862304699</v>
      </c>
      <c r="GU253">
        <v>290.76202392578102</v>
      </c>
      <c r="GV253">
        <v>362.40460205078102</v>
      </c>
      <c r="GW253">
        <v>0.12442000210285201</v>
      </c>
      <c r="GX253">
        <v>807.53826904296898</v>
      </c>
      <c r="GY253">
        <v>188.09523010253901</v>
      </c>
      <c r="GZ253">
        <v>275.40582275390602</v>
      </c>
      <c r="HA253">
        <v>55.154243469238303</v>
      </c>
      <c r="HB253">
        <v>127.062858581543</v>
      </c>
      <c r="HC253">
        <v>404.37957763671898</v>
      </c>
      <c r="HD253">
        <v>35.629661560058601</v>
      </c>
      <c r="HE253">
        <v>35.781002044677699</v>
      </c>
      <c r="HF253">
        <v>137.32546997070301</v>
      </c>
      <c r="HG253">
        <v>425.52301025390602</v>
      </c>
      <c r="HH253">
        <v>69.708938598632798</v>
      </c>
      <c r="HI253">
        <v>449.34783935546898</v>
      </c>
      <c r="HJ253">
        <v>284.84579467773398</v>
      </c>
      <c r="HK253">
        <v>229.60629272460901</v>
      </c>
      <c r="HL253">
        <v>31.7213954925537</v>
      </c>
      <c r="HM253">
        <v>140.22247314453099</v>
      </c>
      <c r="HN253">
        <v>40.2961616516113</v>
      </c>
      <c r="HO253">
        <v>945.32678222656295</v>
      </c>
      <c r="HP253">
        <v>61.046287536621101</v>
      </c>
      <c r="HQ253">
        <v>257.69326782226602</v>
      </c>
      <c r="HR253">
        <v>572.12908935546898</v>
      </c>
      <c r="HS253">
        <v>401.95364379882801</v>
      </c>
      <c r="HT253">
        <v>470.32748413085898</v>
      </c>
      <c r="HU253">
        <v>376.14895629882801</v>
      </c>
      <c r="HV253">
        <v>430.41149902343801</v>
      </c>
      <c r="HW253">
        <v>400.07019042968801</v>
      </c>
      <c r="HX253">
        <v>317.34869384765602</v>
      </c>
      <c r="HY253">
        <v>179.37519836425801</v>
      </c>
      <c r="HZ253">
        <v>61.420497894287102</v>
      </c>
      <c r="IA253">
        <v>558.249755859375</v>
      </c>
      <c r="IB253">
        <v>528.19641113281295</v>
      </c>
      <c r="IC253">
        <v>152.95407104492199</v>
      </c>
      <c r="ID253">
        <v>499.98486328125</v>
      </c>
      <c r="IE253">
        <v>1516.85998535156</v>
      </c>
      <c r="IF253">
        <v>2090.595703125</v>
      </c>
      <c r="IG253">
        <v>150.74539184570301</v>
      </c>
      <c r="IH253">
        <v>231.33763122558599</v>
      </c>
      <c r="II253">
        <v>1049.36865234375</v>
      </c>
      <c r="IJ253">
        <v>690.55194091796898</v>
      </c>
      <c r="IK253">
        <v>650.30999755859398</v>
      </c>
      <c r="IL253">
        <v>817.93176269531295</v>
      </c>
      <c r="IM253">
        <v>466.59298706054699</v>
      </c>
      <c r="IN253">
        <v>680.96820068359398</v>
      </c>
      <c r="IO253">
        <v>892.15533447265602</v>
      </c>
      <c r="IP253">
        <v>889.94622802734398</v>
      </c>
      <c r="IQ253">
        <v>981.01171875</v>
      </c>
      <c r="IR253">
        <v>831.18615722656295</v>
      </c>
      <c r="IS253">
        <v>1020.72375488281</v>
      </c>
      <c r="IT253">
        <v>938.55847167968795</v>
      </c>
      <c r="IU253">
        <v>325.63537597656301</v>
      </c>
      <c r="IV253">
        <v>8.9098443984985405</v>
      </c>
      <c r="IW253">
        <v>131.49095153808599</v>
      </c>
      <c r="IX253">
        <v>902.11370849609398</v>
      </c>
      <c r="IY253">
        <v>210.64639282226599</v>
      </c>
      <c r="IZ253">
        <v>192.38656616210901</v>
      </c>
      <c r="JA253">
        <v>786.81488037109398</v>
      </c>
      <c r="JB253">
        <v>1006.73010253906</v>
      </c>
      <c r="JC253">
        <v>101.60207366943401</v>
      </c>
      <c r="JD253">
        <v>19.851840972900401</v>
      </c>
      <c r="JE253">
        <v>173.49241638183599</v>
      </c>
      <c r="JF253">
        <v>852.71685791015602</v>
      </c>
      <c r="JG253">
        <v>669.17224121093795</v>
      </c>
      <c r="JH253">
        <v>456.81286621093801</v>
      </c>
      <c r="JI253">
        <v>535.12164306640602</v>
      </c>
      <c r="JJ253">
        <v>157.76365661621099</v>
      </c>
      <c r="JK253">
        <v>101.19533538818401</v>
      </c>
      <c r="JL253">
        <v>265.43469238281301</v>
      </c>
      <c r="JM253">
        <v>337.68829345703102</v>
      </c>
      <c r="JN253">
        <v>166.94747924804699</v>
      </c>
      <c r="JO253">
        <v>120.673828125</v>
      </c>
      <c r="JP253">
        <v>448.87078857421898</v>
      </c>
      <c r="JQ253">
        <v>269.55862426757801</v>
      </c>
      <c r="JR253">
        <v>566.236572265625</v>
      </c>
      <c r="JS253">
        <v>0.27496400475501998</v>
      </c>
      <c r="JT253">
        <v>752.534912109375</v>
      </c>
      <c r="JU253">
        <v>154.76155090332</v>
      </c>
      <c r="JV253">
        <v>286.30029296875</v>
      </c>
      <c r="JW253">
        <v>68.543403625488295</v>
      </c>
      <c r="JX253">
        <v>137.41128540039099</v>
      </c>
      <c r="JY253">
        <v>373.33871459960898</v>
      </c>
      <c r="JZ253">
        <v>40.297786712646499</v>
      </c>
      <c r="KA253">
        <v>21.7801704406738</v>
      </c>
      <c r="KB253">
        <v>142.61863708496099</v>
      </c>
      <c r="KC253">
        <v>464.80133056640602</v>
      </c>
      <c r="KD253">
        <v>88.959503173828097</v>
      </c>
      <c r="KE253">
        <v>407.29803466796898</v>
      </c>
      <c r="KF253">
        <v>310.11721801757801</v>
      </c>
      <c r="KG253">
        <v>250.68225097656301</v>
      </c>
      <c r="KH253">
        <v>49.9240531921387</v>
      </c>
      <c r="KI253">
        <v>174.47639465332</v>
      </c>
      <c r="KJ253">
        <v>66.065834045410199</v>
      </c>
      <c r="KK253">
        <v>1061.88415527344</v>
      </c>
      <c r="KL253">
        <v>76.185905456542997</v>
      </c>
      <c r="KM253">
        <f>MATCH(A253,[1]ADOS!$G:$G,0)</f>
        <v>192</v>
      </c>
      <c r="KN253" t="str">
        <f>INDEX([1]ADOS!$H:$H,KM253)</f>
        <v xml:space="preserve">NO DSM_IV questions 4a/4b is no and not atypical </v>
      </c>
      <c r="KO253" t="e">
        <f t="shared" si="9"/>
        <v>#VALUE!</v>
      </c>
      <c r="KP253">
        <f t="shared" si="10"/>
        <v>0</v>
      </c>
      <c r="KQ253">
        <v>0</v>
      </c>
      <c r="KR253" t="str">
        <f>INDEX([1]ADOS!$I:$I,KM253)</f>
        <v>Male</v>
      </c>
      <c r="KS253">
        <v>38</v>
      </c>
      <c r="KT253">
        <f t="shared" si="11"/>
        <v>1</v>
      </c>
      <c r="KU253">
        <v>25</v>
      </c>
      <c r="KV253">
        <v>365</v>
      </c>
    </row>
    <row r="254" spans="1:308" ht="15.5" x14ac:dyDescent="0.35">
      <c r="A254" s="1">
        <v>783727</v>
      </c>
      <c r="B254" s="1" t="s">
        <v>7</v>
      </c>
      <c r="C254">
        <v>5.6694588661193901</v>
      </c>
      <c r="D254">
        <v>3.9119513034820601</v>
      </c>
      <c r="E254">
        <v>3.23339939117432</v>
      </c>
      <c r="F254">
        <v>4.3559122085571298</v>
      </c>
      <c r="G254">
        <v>5.52834272384644</v>
      </c>
      <c r="H254">
        <v>4.3521895408630398</v>
      </c>
      <c r="I254">
        <v>4.0950789451599103</v>
      </c>
      <c r="J254">
        <v>3.7677257061004599</v>
      </c>
      <c r="K254">
        <v>4.0719904899597203</v>
      </c>
      <c r="L254">
        <v>3.7687540054321298</v>
      </c>
      <c r="M254">
        <v>3.6385540962219198</v>
      </c>
      <c r="N254">
        <v>4.20764207839966</v>
      </c>
      <c r="O254">
        <v>4.9768795967102104</v>
      </c>
      <c r="P254">
        <v>4.5934152603149396</v>
      </c>
      <c r="Q254">
        <v>4.8997564315795898</v>
      </c>
      <c r="R254">
        <v>4.6420259475707999</v>
      </c>
      <c r="S254">
        <v>4.9715132713317898</v>
      </c>
      <c r="T254">
        <v>6.1979355812072798</v>
      </c>
      <c r="U254">
        <v>4.3856129646301296</v>
      </c>
      <c r="V254">
        <v>3.8205416202545202</v>
      </c>
      <c r="W254">
        <v>4.5704259872436497</v>
      </c>
      <c r="X254">
        <v>3.8350975513458301</v>
      </c>
      <c r="Y254">
        <v>3.7492864131927499</v>
      </c>
      <c r="Z254">
        <v>5.3753237724304199</v>
      </c>
      <c r="AA254">
        <v>4.8855266571044904</v>
      </c>
      <c r="AB254">
        <v>4.2709488868713397</v>
      </c>
      <c r="AC254">
        <v>4.4406790733337402</v>
      </c>
      <c r="AD254">
        <v>3.2330803871154798</v>
      </c>
      <c r="AE254">
        <v>3.6511971950531001</v>
      </c>
      <c r="AF254">
        <v>5.1002354621887198</v>
      </c>
      <c r="AG254">
        <v>5.9471435546875</v>
      </c>
      <c r="AH254">
        <v>5.37347316741943</v>
      </c>
      <c r="AI254">
        <v>3.5021014213561998</v>
      </c>
      <c r="AJ254">
        <v>4.67519283294678</v>
      </c>
      <c r="AK254">
        <v>5.3737988471984899</v>
      </c>
      <c r="AL254">
        <v>3.8625802993774401</v>
      </c>
      <c r="AM254">
        <v>5.1528182029724103</v>
      </c>
      <c r="AN254">
        <v>5.01814937591553</v>
      </c>
      <c r="AO254">
        <v>4.1999163627624503</v>
      </c>
      <c r="AP254">
        <v>3.92177081108093</v>
      </c>
      <c r="AQ254">
        <v>3.1554579734802202</v>
      </c>
      <c r="AR254">
        <v>3.67999172210693</v>
      </c>
      <c r="AS254">
        <v>6.0903615951538104</v>
      </c>
      <c r="AT254">
        <v>3.6490592956543</v>
      </c>
      <c r="AU254">
        <v>2.7363252639770499</v>
      </c>
      <c r="AV254">
        <v>3.6374192237853999</v>
      </c>
      <c r="AW254">
        <v>5.5061960220336896</v>
      </c>
      <c r="AX254">
        <v>4.22991847991943</v>
      </c>
      <c r="AY254">
        <v>4.4108338356018102</v>
      </c>
      <c r="AZ254">
        <v>4.4624099731445304</v>
      </c>
      <c r="BA254">
        <v>3.6820311546325701</v>
      </c>
      <c r="BB254">
        <v>4.2359972000122097</v>
      </c>
      <c r="BC254">
        <v>4.6594486236572301</v>
      </c>
      <c r="BD254">
        <v>4.1141834259033203</v>
      </c>
      <c r="BE254">
        <v>4.1156525611877397</v>
      </c>
      <c r="BF254">
        <v>4.0328912734985396</v>
      </c>
      <c r="BG254">
        <v>3.4243237972259499</v>
      </c>
      <c r="BH254">
        <v>3.4348683357238801</v>
      </c>
      <c r="BI254">
        <v>3.7186686992645299</v>
      </c>
      <c r="BJ254">
        <v>4.5090765953064</v>
      </c>
      <c r="BK254">
        <v>4.0476551055908203</v>
      </c>
      <c r="BL254">
        <v>5.1767630577087402</v>
      </c>
      <c r="BM254">
        <v>5.5819773674011204</v>
      </c>
      <c r="BN254">
        <v>4.6817774772643999</v>
      </c>
      <c r="BO254">
        <v>3.9098281860351598</v>
      </c>
      <c r="BP254">
        <v>3.0480110645294198</v>
      </c>
      <c r="BQ254">
        <v>3.42137622833252</v>
      </c>
      <c r="BR254">
        <v>3.5780193805694598</v>
      </c>
      <c r="BS254">
        <v>3.5435988903045699</v>
      </c>
      <c r="BT254">
        <v>5.1505260467529297</v>
      </c>
      <c r="BU254">
        <v>4.4322943687439</v>
      </c>
      <c r="BV254">
        <v>5.3042674064636204</v>
      </c>
      <c r="BW254">
        <v>3.8106117248535201</v>
      </c>
      <c r="BX254">
        <v>3.59879398345947</v>
      </c>
      <c r="BY254">
        <v>5.3565106391906703</v>
      </c>
      <c r="BZ254">
        <v>4.3912687301635698</v>
      </c>
      <c r="CA254">
        <v>3.41887426376343</v>
      </c>
      <c r="CB254">
        <v>4.0803284645080602</v>
      </c>
      <c r="CC254">
        <v>5.5949468612670898</v>
      </c>
      <c r="CD254">
        <v>4.5914874076843297</v>
      </c>
      <c r="CE254">
        <v>4.3385601043701199</v>
      </c>
      <c r="CF254">
        <v>3.84205865859985</v>
      </c>
      <c r="CG254">
        <v>4.0211153030395499</v>
      </c>
      <c r="CH254">
        <v>3.7392535209655802</v>
      </c>
      <c r="CI254">
        <v>3.75128269195557</v>
      </c>
      <c r="CJ254">
        <v>4.4996767044067401</v>
      </c>
      <c r="CK254">
        <v>5.2635798454284703</v>
      </c>
      <c r="CL254">
        <v>4.7460737228393599</v>
      </c>
      <c r="CM254">
        <v>4.7397775650024396</v>
      </c>
      <c r="CN254">
        <v>4.7385358810424796</v>
      </c>
      <c r="CO254">
        <v>5.0363755226135298</v>
      </c>
      <c r="CP254">
        <v>5.9343318939209002</v>
      </c>
      <c r="CQ254">
        <v>4.3757414817810103</v>
      </c>
      <c r="CR254">
        <v>3.8714461326599099</v>
      </c>
      <c r="CS254">
        <v>4.2306761741638201</v>
      </c>
      <c r="CT254">
        <v>4.0406646728515598</v>
      </c>
      <c r="CU254">
        <v>3.8223731517791801</v>
      </c>
      <c r="CV254">
        <v>5.49147701263428</v>
      </c>
      <c r="CW254">
        <v>4.8718857765197798</v>
      </c>
      <c r="CX254">
        <v>4.3649387359619096</v>
      </c>
      <c r="CY254">
        <v>4.5102744102478001</v>
      </c>
      <c r="CZ254">
        <v>3.3375110626220699</v>
      </c>
      <c r="DA254">
        <v>3.7320191860199001</v>
      </c>
      <c r="DB254">
        <v>4.8692364692687997</v>
      </c>
      <c r="DC254">
        <v>6.23960685729981</v>
      </c>
      <c r="DD254">
        <v>5.8879323005676296</v>
      </c>
      <c r="DE254">
        <v>3.9790306091308598</v>
      </c>
      <c r="DF254">
        <v>4.4831595420837402</v>
      </c>
      <c r="DG254">
        <v>5.1446003913879403</v>
      </c>
      <c r="DH254">
        <v>3.9686329364776598</v>
      </c>
      <c r="DI254">
        <v>4.9438896179199201</v>
      </c>
      <c r="DJ254">
        <v>4.8037042617797896</v>
      </c>
      <c r="DK254">
        <v>4.4616017341613796</v>
      </c>
      <c r="DL254">
        <v>4.5963821411132804</v>
      </c>
      <c r="DM254">
        <v>3.4402949810028098</v>
      </c>
      <c r="DN254">
        <v>3.9860634803771999</v>
      </c>
      <c r="DO254">
        <v>5.8631825447082502</v>
      </c>
      <c r="DP254">
        <v>3.7265985012054399</v>
      </c>
      <c r="DQ254">
        <v>2.8073527812957799</v>
      </c>
      <c r="DR254">
        <v>3.6548998355865501</v>
      </c>
      <c r="DS254">
        <v>5.6840348243713397</v>
      </c>
      <c r="DT254">
        <v>4.38352394104004</v>
      </c>
      <c r="DU254">
        <v>4.5545945167541504</v>
      </c>
      <c r="DV254">
        <v>4.0282082557678196</v>
      </c>
      <c r="DW254">
        <v>3.6827244758606001</v>
      </c>
      <c r="DX254">
        <v>4.2750177383422896</v>
      </c>
      <c r="DY254">
        <v>4.4967494010925302</v>
      </c>
      <c r="DZ254">
        <v>4.4650039672851598</v>
      </c>
      <c r="EA254">
        <v>4.0550875663757298</v>
      </c>
      <c r="EB254">
        <v>4.1283440589904803</v>
      </c>
      <c r="EC254">
        <v>3.7210130691528298</v>
      </c>
      <c r="ED254">
        <v>3.6263890266418501</v>
      </c>
      <c r="EE254">
        <v>4.0999827384948704</v>
      </c>
      <c r="EF254">
        <v>4.68790626525879</v>
      </c>
      <c r="EG254">
        <v>3.9558377265930198</v>
      </c>
      <c r="EH254">
        <v>4.92089891433716</v>
      </c>
      <c r="EI254">
        <v>5.3903794288635298</v>
      </c>
      <c r="EJ254">
        <v>5.1688113212585503</v>
      </c>
      <c r="EK254">
        <v>3.7668602466583301</v>
      </c>
      <c r="EL254">
        <v>3.0756912231445299</v>
      </c>
      <c r="EM254">
        <v>3.2916319370269802</v>
      </c>
      <c r="EN254">
        <v>3.8346967697143599</v>
      </c>
      <c r="EO254">
        <v>3.5199956893920898</v>
      </c>
      <c r="EP254">
        <v>5.5842180252075204</v>
      </c>
      <c r="EQ254">
        <v>4.4931006431579599</v>
      </c>
      <c r="ER254">
        <v>4.8732867240905797</v>
      </c>
      <c r="ES254">
        <v>3.7888514995575</v>
      </c>
      <c r="ET254">
        <v>3.8364527225494398</v>
      </c>
      <c r="EU254">
        <v>250.00450134277301</v>
      </c>
      <c r="EV254">
        <v>516.15911865234398</v>
      </c>
      <c r="EW254">
        <v>369.68939208984398</v>
      </c>
      <c r="EX254">
        <v>562.47674560546898</v>
      </c>
      <c r="EY254">
        <v>288.97659301757801</v>
      </c>
      <c r="EZ254">
        <v>576.16046142578102</v>
      </c>
      <c r="FA254">
        <v>267.03192138671898</v>
      </c>
      <c r="FB254">
        <v>369.69174194335898</v>
      </c>
      <c r="FC254">
        <v>198.65090942382801</v>
      </c>
      <c r="FD254">
        <v>51.6323432922363</v>
      </c>
      <c r="FE254">
        <v>610.85064697265602</v>
      </c>
      <c r="FF254">
        <v>399.04684448242199</v>
      </c>
      <c r="FG254">
        <v>186.54519653320301</v>
      </c>
      <c r="FH254">
        <v>393.787109375</v>
      </c>
      <c r="FI254">
        <v>1570.07312011719</v>
      </c>
      <c r="FJ254">
        <v>1893.31420898438</v>
      </c>
      <c r="FK254">
        <v>150.40051269531301</v>
      </c>
      <c r="FL254">
        <v>260.54220581054699</v>
      </c>
      <c r="FM254">
        <v>1086.44885253906</v>
      </c>
      <c r="FN254">
        <v>561.22039794921898</v>
      </c>
      <c r="FO254">
        <v>560.85546875</v>
      </c>
      <c r="FP254">
        <v>952.27734375</v>
      </c>
      <c r="FQ254">
        <v>398.50695800781301</v>
      </c>
      <c r="FR254">
        <v>853.021728515625</v>
      </c>
      <c r="FS254">
        <v>836.022705078125</v>
      </c>
      <c r="FT254">
        <v>1001.59002685547</v>
      </c>
      <c r="FU254">
        <v>1095.78308105469</v>
      </c>
      <c r="FV254">
        <v>789.37048339843795</v>
      </c>
      <c r="FW254">
        <v>1086.7431640625</v>
      </c>
      <c r="FX254">
        <v>902.49639892578102</v>
      </c>
      <c r="FY254">
        <v>411.54388427734398</v>
      </c>
      <c r="FZ254">
        <v>7.0180788040161097</v>
      </c>
      <c r="GA254">
        <v>160.57125854492199</v>
      </c>
      <c r="GB254">
        <v>946.86975097656295</v>
      </c>
      <c r="GC254">
        <v>253.60192871093801</v>
      </c>
      <c r="GD254">
        <v>246.27548217773401</v>
      </c>
      <c r="GE254">
        <v>1054.24291992188</v>
      </c>
      <c r="GF254">
        <v>821.02923583984398</v>
      </c>
      <c r="GG254">
        <v>53.318038940429702</v>
      </c>
      <c r="GH254">
        <v>52.052742004394503</v>
      </c>
      <c r="GI254">
        <v>202.30041503906301</v>
      </c>
      <c r="GJ254">
        <v>829.30529785156295</v>
      </c>
      <c r="GK254">
        <v>404.91427612304699</v>
      </c>
      <c r="GL254">
        <v>500.06085205078102</v>
      </c>
      <c r="GM254">
        <v>489.37136840820301</v>
      </c>
      <c r="GN254">
        <v>163.782302856445</v>
      </c>
      <c r="GO254">
        <v>103.055099487305</v>
      </c>
      <c r="GP254">
        <v>308.05862426757801</v>
      </c>
      <c r="GQ254">
        <v>297.7255859375</v>
      </c>
      <c r="GR254">
        <v>138.82777404785199</v>
      </c>
      <c r="GS254">
        <v>60.773777008056598</v>
      </c>
      <c r="GT254">
        <v>353.50167846679699</v>
      </c>
      <c r="GU254">
        <v>212.67617797851599</v>
      </c>
      <c r="GV254">
        <v>503.42547607421898</v>
      </c>
      <c r="GW254">
        <v>0.23201498389244099</v>
      </c>
      <c r="GX254">
        <v>621.46820068359398</v>
      </c>
      <c r="GY254">
        <v>175.49841308593801</v>
      </c>
      <c r="GZ254">
        <v>185.03280639648401</v>
      </c>
      <c r="HA254">
        <v>87.969039916992202</v>
      </c>
      <c r="HB254">
        <v>92.716644287109403</v>
      </c>
      <c r="HC254">
        <v>323.443115234375</v>
      </c>
      <c r="HD254">
        <v>24.168931961059599</v>
      </c>
      <c r="HE254">
        <v>34.279006958007798</v>
      </c>
      <c r="HF254">
        <v>196.32664489746099</v>
      </c>
      <c r="HG254">
        <v>517.935546875</v>
      </c>
      <c r="HH254">
        <v>87.902938842773395</v>
      </c>
      <c r="HI254">
        <v>404.61273193359398</v>
      </c>
      <c r="HJ254">
        <v>265.59774780273398</v>
      </c>
      <c r="HK254">
        <v>204.19975280761699</v>
      </c>
      <c r="HL254">
        <v>37.1570014953613</v>
      </c>
      <c r="HM254">
        <v>248.84423828125</v>
      </c>
      <c r="HN254">
        <v>41.860649108886697</v>
      </c>
      <c r="HO254">
        <v>1191.70788574219</v>
      </c>
      <c r="HP254">
        <v>36.5530815124512</v>
      </c>
      <c r="HQ254">
        <v>261.73309326171898</v>
      </c>
      <c r="HR254">
        <v>484.44976806640602</v>
      </c>
      <c r="HS254">
        <v>409.59170532226602</v>
      </c>
      <c r="HT254">
        <v>505.42913818359398</v>
      </c>
      <c r="HU254">
        <v>277.45272827148398</v>
      </c>
      <c r="HV254">
        <v>608.79821777343795</v>
      </c>
      <c r="HW254">
        <v>275.211181640625</v>
      </c>
      <c r="HX254">
        <v>404.23770141601602</v>
      </c>
      <c r="HY254">
        <v>195.32571411132801</v>
      </c>
      <c r="HZ254">
        <v>60.5894165039063</v>
      </c>
      <c r="IA254">
        <v>588.87902832031295</v>
      </c>
      <c r="IB254">
        <v>555.16839599609398</v>
      </c>
      <c r="IC254">
        <v>178.08009338378901</v>
      </c>
      <c r="ID254">
        <v>355.08816528320301</v>
      </c>
      <c r="IE254">
        <v>1758.42492675781</v>
      </c>
      <c r="IF254">
        <v>1870.77416992188</v>
      </c>
      <c r="IG254">
        <v>148.03623962402301</v>
      </c>
      <c r="IH254">
        <v>264.72988891601602</v>
      </c>
      <c r="II254">
        <v>1289.18762207031</v>
      </c>
      <c r="IJ254">
        <v>653.84033203125</v>
      </c>
      <c r="IK254">
        <v>825.83538818359398</v>
      </c>
      <c r="IL254">
        <v>920.42224121093795</v>
      </c>
      <c r="IM254">
        <v>388.22711181640602</v>
      </c>
      <c r="IN254">
        <v>738.15264892578102</v>
      </c>
      <c r="IO254">
        <v>905.07214355468795</v>
      </c>
      <c r="IP254">
        <v>1057.51428222656</v>
      </c>
      <c r="IQ254">
        <v>960.608154296875</v>
      </c>
      <c r="IR254">
        <v>749.090087890625</v>
      </c>
      <c r="IS254">
        <v>865.66412353515602</v>
      </c>
      <c r="IT254">
        <v>853.36505126953102</v>
      </c>
      <c r="IU254">
        <v>394.43719482421898</v>
      </c>
      <c r="IV254">
        <v>20.514247894287099</v>
      </c>
      <c r="IW254">
        <v>151.04170227050801</v>
      </c>
      <c r="IX254">
        <v>782.54534912109398</v>
      </c>
      <c r="IY254">
        <v>186.79383850097699</v>
      </c>
      <c r="IZ254">
        <v>177.87429809570301</v>
      </c>
      <c r="JA254">
        <v>871.52459716796898</v>
      </c>
      <c r="JB254">
        <v>694.03253173828102</v>
      </c>
      <c r="JC254">
        <v>44.348609924316399</v>
      </c>
      <c r="JD254">
        <v>36.262493133544901</v>
      </c>
      <c r="JE254">
        <v>175.67828369140599</v>
      </c>
      <c r="JF254">
        <v>683.67132568359398</v>
      </c>
      <c r="JG254">
        <v>604.803466796875</v>
      </c>
      <c r="JH254">
        <v>502.78912353515602</v>
      </c>
      <c r="JI254">
        <v>385.02081298828102</v>
      </c>
      <c r="JJ254">
        <v>172.01901245117199</v>
      </c>
      <c r="JK254">
        <v>109.42889404296901</v>
      </c>
      <c r="JL254">
        <v>290.30355834960898</v>
      </c>
      <c r="JM254">
        <v>305.40762329101602</v>
      </c>
      <c r="JN254">
        <v>222.59283447265599</v>
      </c>
      <c r="JO254">
        <v>84.297706604003906</v>
      </c>
      <c r="JP254">
        <v>561.29431152343795</v>
      </c>
      <c r="JQ254">
        <v>206.60888671875</v>
      </c>
      <c r="JR254">
        <v>417.78524780273398</v>
      </c>
      <c r="JS254">
        <v>0.67415201663971003</v>
      </c>
      <c r="JT254">
        <v>994.570556640625</v>
      </c>
      <c r="JU254">
        <v>177.05619812011699</v>
      </c>
      <c r="JV254">
        <v>365.66949462890602</v>
      </c>
      <c r="JW254">
        <v>147.19984436035199</v>
      </c>
      <c r="JX254">
        <v>133.78221130371099</v>
      </c>
      <c r="JY254">
        <v>320.21890258789102</v>
      </c>
      <c r="JZ254">
        <v>56.161216735839801</v>
      </c>
      <c r="KA254">
        <v>38.429515838623097</v>
      </c>
      <c r="KB254">
        <v>160.09844970703099</v>
      </c>
      <c r="KC254">
        <v>441.69830322265602</v>
      </c>
      <c r="KD254">
        <v>94.088470458984403</v>
      </c>
      <c r="KE254">
        <v>421.97854614257801</v>
      </c>
      <c r="KF254">
        <v>276.56408691406301</v>
      </c>
      <c r="KG254">
        <v>211.86270141601599</v>
      </c>
      <c r="KH254">
        <v>38.187675476074197</v>
      </c>
      <c r="KI254">
        <v>243.49507141113301</v>
      </c>
      <c r="KJ254">
        <v>47.023780822753899</v>
      </c>
      <c r="KK254">
        <v>1298.35144042969</v>
      </c>
      <c r="KL254">
        <v>24.182172775268601</v>
      </c>
      <c r="KM254">
        <f>MATCH(A254,[1]ADOS!$G:$G,0)</f>
        <v>333</v>
      </c>
      <c r="KN254" t="str">
        <f>INDEX([1]ADOS!$H:$H,KM254)</f>
        <v xml:space="preserve">NO DSM_IV questions 4a/4b is no and not atypical </v>
      </c>
      <c r="KO254" t="e">
        <f t="shared" si="9"/>
        <v>#VALUE!</v>
      </c>
      <c r="KP254">
        <f t="shared" si="10"/>
        <v>0</v>
      </c>
      <c r="KQ254">
        <v>0</v>
      </c>
      <c r="KR254" t="str">
        <f>INDEX([1]ADOS!$I:$I,KM254)</f>
        <v>Male</v>
      </c>
      <c r="KS254">
        <v>38</v>
      </c>
      <c r="KT254">
        <f t="shared" si="11"/>
        <v>1</v>
      </c>
      <c r="KU254">
        <v>25</v>
      </c>
      <c r="KV254">
        <v>365</v>
      </c>
    </row>
    <row r="255" spans="1:308" ht="15.5" x14ac:dyDescent="0.35">
      <c r="A255" s="1">
        <v>786888</v>
      </c>
      <c r="B255" s="1" t="s">
        <v>7</v>
      </c>
      <c r="C255">
        <v>4.5599637031555202</v>
      </c>
      <c r="D255">
        <v>3.93236255645752</v>
      </c>
      <c r="E255">
        <v>3.0813560485839799</v>
      </c>
      <c r="F255">
        <v>3.8350915908813499</v>
      </c>
      <c r="G255">
        <v>4.3183269500732404</v>
      </c>
      <c r="H255">
        <v>4.3475389480590803</v>
      </c>
      <c r="I255">
        <v>3.8472480773925799</v>
      </c>
      <c r="J255">
        <v>3.76877665519714</v>
      </c>
      <c r="K255">
        <v>4.3023347854614302</v>
      </c>
      <c r="L255">
        <v>3.57547163963318</v>
      </c>
      <c r="M255">
        <v>3.5011670589446999</v>
      </c>
      <c r="N255">
        <v>4.2218074798584002</v>
      </c>
      <c r="O255">
        <v>4.2416958808898899</v>
      </c>
      <c r="P255">
        <v>4.0932302474975604</v>
      </c>
      <c r="Q255">
        <v>4.2559704780578604</v>
      </c>
      <c r="R255">
        <v>4.2145953178405797</v>
      </c>
      <c r="S255">
        <v>5.3154101371765101</v>
      </c>
      <c r="T255">
        <v>5.7815575599670401</v>
      </c>
      <c r="U255">
        <v>4.1344370841979998</v>
      </c>
      <c r="V255">
        <v>3.1719124317169198</v>
      </c>
      <c r="W255">
        <v>4.0053987503051802</v>
      </c>
      <c r="X255">
        <v>3.9032530784606898</v>
      </c>
      <c r="Y255">
        <v>3.1319518089294398</v>
      </c>
      <c r="Z255">
        <v>4.1971397399902299</v>
      </c>
      <c r="AA255">
        <v>5.50577640533447</v>
      </c>
      <c r="AB255">
        <v>4.1973819732665998</v>
      </c>
      <c r="AC255">
        <v>3.90475296974182</v>
      </c>
      <c r="AD255">
        <v>2.93401074409485</v>
      </c>
      <c r="AE255">
        <v>3.5383100509643599</v>
      </c>
      <c r="AF255">
        <v>4.7060914039611799</v>
      </c>
      <c r="AG255">
        <v>4.7557754516601598</v>
      </c>
      <c r="AH255">
        <v>4.1404485702514702</v>
      </c>
      <c r="AI255">
        <v>3.1942589282989502</v>
      </c>
      <c r="AJ255">
        <v>4.1388201713562003</v>
      </c>
      <c r="AK255">
        <v>3.8739531040191699</v>
      </c>
      <c r="AL255">
        <v>3.5389404296875</v>
      </c>
      <c r="AM255">
        <v>4.85827684402466</v>
      </c>
      <c r="AN255">
        <v>4.7625007629394496</v>
      </c>
      <c r="AO255">
        <v>3.5398137569427499</v>
      </c>
      <c r="AP255">
        <v>3.8667550086975102</v>
      </c>
      <c r="AQ255">
        <v>3.35604667663574</v>
      </c>
      <c r="AR255">
        <v>3.2643244266510001</v>
      </c>
      <c r="AS255">
        <v>4.26017189025879</v>
      </c>
      <c r="AT255">
        <v>3.6902055740356401</v>
      </c>
      <c r="AU255">
        <v>2.69596600532532</v>
      </c>
      <c r="AV255">
        <v>3.5380489826202401</v>
      </c>
      <c r="AW255">
        <v>4.6983566284179696</v>
      </c>
      <c r="AX255">
        <v>4.0156021118164098</v>
      </c>
      <c r="AY255">
        <v>4.4892311096191397</v>
      </c>
      <c r="AZ255">
        <v>4.2343320846557599</v>
      </c>
      <c r="BA255">
        <v>3.5029888153076199</v>
      </c>
      <c r="BB255">
        <v>3.78863501548767</v>
      </c>
      <c r="BC255">
        <v>3.8748395442962602</v>
      </c>
      <c r="BD255">
        <v>3.75633001327515</v>
      </c>
      <c r="BE255">
        <v>4.5317449569702202</v>
      </c>
      <c r="BF255">
        <v>3.5593211650848402</v>
      </c>
      <c r="BG255">
        <v>3.2083785533904998</v>
      </c>
      <c r="BH255">
        <v>3.0820715427398699</v>
      </c>
      <c r="BI255">
        <v>3.8627550601959202</v>
      </c>
      <c r="BJ255">
        <v>3.8214015960693399</v>
      </c>
      <c r="BK255">
        <v>3.6004171371460001</v>
      </c>
      <c r="BL255">
        <v>4.8470191955566397</v>
      </c>
      <c r="BM255">
        <v>4.3969850540161097</v>
      </c>
      <c r="BN255">
        <v>3.83867263793945</v>
      </c>
      <c r="BO255">
        <v>3.9306344985961901</v>
      </c>
      <c r="BP255">
        <v>3.0410790443420401</v>
      </c>
      <c r="BQ255">
        <v>3.5047678947448699</v>
      </c>
      <c r="BR255">
        <v>3.6166632175445601</v>
      </c>
      <c r="BS255">
        <v>3.4127936363220202</v>
      </c>
      <c r="BT255">
        <v>4.4071407318115199</v>
      </c>
      <c r="BU255">
        <v>4.8621935844421396</v>
      </c>
      <c r="BV255">
        <v>4.8440270423889196</v>
      </c>
      <c r="BW255">
        <v>4.0915689468383798</v>
      </c>
      <c r="BX255">
        <v>3.0766143798828098</v>
      </c>
      <c r="BY255">
        <v>4.9094882011413601</v>
      </c>
      <c r="BZ255">
        <v>3.6836683750152601</v>
      </c>
      <c r="CA255">
        <v>3.40230417251587</v>
      </c>
      <c r="CB255">
        <v>3.8425540924072301</v>
      </c>
      <c r="CC255">
        <v>4.7313547134399396</v>
      </c>
      <c r="CD255">
        <v>4.7675886154174796</v>
      </c>
      <c r="CE255">
        <v>4.1164422035217303</v>
      </c>
      <c r="CF255">
        <v>4.0029172897338903</v>
      </c>
      <c r="CG255">
        <v>4.6355123519897496</v>
      </c>
      <c r="CH255">
        <v>3.7082567214965798</v>
      </c>
      <c r="CI255">
        <v>3.54541087150574</v>
      </c>
      <c r="CJ255">
        <v>4.1910872459411603</v>
      </c>
      <c r="CK255">
        <v>4.9166717529296902</v>
      </c>
      <c r="CL255">
        <v>4.2066941261291504</v>
      </c>
      <c r="CM255">
        <v>4.3618435859680202</v>
      </c>
      <c r="CN255">
        <v>4.2747483253479004</v>
      </c>
      <c r="CO255">
        <v>6.2101368904113796</v>
      </c>
      <c r="CP255">
        <v>6.43137502670288</v>
      </c>
      <c r="CQ255">
        <v>3.9439463615417498</v>
      </c>
      <c r="CR255">
        <v>3.5592906475067099</v>
      </c>
      <c r="CS255">
        <v>4.2438721656799299</v>
      </c>
      <c r="CT255">
        <v>4.0266981124877903</v>
      </c>
      <c r="CU255">
        <v>3.2563292980194101</v>
      </c>
      <c r="CV255">
        <v>4.8316783905029297</v>
      </c>
      <c r="CW255">
        <v>5.0020709037780797</v>
      </c>
      <c r="CX255">
        <v>4.5234785079956099</v>
      </c>
      <c r="CY255">
        <v>4.1603732109069798</v>
      </c>
      <c r="CZ255">
        <v>2.8964550495147701</v>
      </c>
      <c r="DA255">
        <v>3.3922030925750701</v>
      </c>
      <c r="DB255">
        <v>4.9920744895935103</v>
      </c>
      <c r="DC255">
        <v>5.1955122947692898</v>
      </c>
      <c r="DD255">
        <v>4.7404217720031703</v>
      </c>
      <c r="DE255">
        <v>3.44281005859375</v>
      </c>
      <c r="DF255">
        <v>4.0339865684509304</v>
      </c>
      <c r="DG255">
        <v>4.7008337974548304</v>
      </c>
      <c r="DH255">
        <v>4.3525352478027299</v>
      </c>
      <c r="DI255">
        <v>4.5483570098876998</v>
      </c>
      <c r="DJ255">
        <v>4.5149273872375497</v>
      </c>
      <c r="DK255">
        <v>4.1644196510314897</v>
      </c>
      <c r="DL255">
        <v>4.1631140708923304</v>
      </c>
      <c r="DM255">
        <v>3.88301730155945</v>
      </c>
      <c r="DN255">
        <v>3.4811713695526101</v>
      </c>
      <c r="DO255">
        <v>5.1552319526672399</v>
      </c>
      <c r="DP255">
        <v>3.9780540466308598</v>
      </c>
      <c r="DQ255">
        <v>2.5743174552917498</v>
      </c>
      <c r="DR255">
        <v>3.6366944313049299</v>
      </c>
      <c r="DS255">
        <v>5.1095600128173801</v>
      </c>
      <c r="DT255">
        <v>4.6602554321289098</v>
      </c>
      <c r="DU255">
        <v>4.77054738998413</v>
      </c>
      <c r="DV255">
        <v>4.3915433883667001</v>
      </c>
      <c r="DW255">
        <v>3.4884283542633101</v>
      </c>
      <c r="DX255">
        <v>3.61321973800659</v>
      </c>
      <c r="DY255">
        <v>4.0808758735656703</v>
      </c>
      <c r="DZ255">
        <v>3.7230591773986799</v>
      </c>
      <c r="EA255">
        <v>4.4246473312377903</v>
      </c>
      <c r="EB255">
        <v>3.68430829048157</v>
      </c>
      <c r="EC255">
        <v>3.6638734340667698</v>
      </c>
      <c r="ED255">
        <v>3.1353278160095202</v>
      </c>
      <c r="EE255">
        <v>3.6777203083038299</v>
      </c>
      <c r="EF255">
        <v>3.9664678573608398</v>
      </c>
      <c r="EG255">
        <v>3.4052915573120099</v>
      </c>
      <c r="EH255">
        <v>4.6375093460082999</v>
      </c>
      <c r="EI255">
        <v>4.8883914947509801</v>
      </c>
      <c r="EJ255">
        <v>4.2703843116760298</v>
      </c>
      <c r="EK255">
        <v>3.9468452930450399</v>
      </c>
      <c r="EL255">
        <v>3.4470202922821001</v>
      </c>
      <c r="EM255">
        <v>3.4353179931640598</v>
      </c>
      <c r="EN255">
        <v>3.3679969310760498</v>
      </c>
      <c r="EO255">
        <v>3.3473346233367902</v>
      </c>
      <c r="EP255">
        <v>4.89787101745606</v>
      </c>
      <c r="EQ255">
        <v>4.8788738250732404</v>
      </c>
      <c r="ER255">
        <v>4.69828176498413</v>
      </c>
      <c r="ES255">
        <v>3.7410812377929701</v>
      </c>
      <c r="ET255">
        <v>3.3510708808898899</v>
      </c>
      <c r="EU255">
        <v>330.578857421875</v>
      </c>
      <c r="EV255">
        <v>445.59796142578102</v>
      </c>
      <c r="EW255">
        <v>405.34320068359398</v>
      </c>
      <c r="EX255">
        <v>495.99441528320301</v>
      </c>
      <c r="EY255">
        <v>288.921142578125</v>
      </c>
      <c r="EZ255">
        <v>666.21716308593795</v>
      </c>
      <c r="FA255">
        <v>277.12954711914102</v>
      </c>
      <c r="FB255">
        <v>281.88552856445301</v>
      </c>
      <c r="FC255">
        <v>161.77444458007801</v>
      </c>
      <c r="FD255">
        <v>82.519615173339801</v>
      </c>
      <c r="FE255">
        <v>620.55841064453102</v>
      </c>
      <c r="FF255">
        <v>634.22894287109398</v>
      </c>
      <c r="FG255">
        <v>201.04824829101599</v>
      </c>
      <c r="FH255">
        <v>446.27468872070301</v>
      </c>
      <c r="FI255">
        <v>1631.7119140625</v>
      </c>
      <c r="FJ255">
        <v>2191.0947265625</v>
      </c>
      <c r="FK255">
        <v>156.01441955566401</v>
      </c>
      <c r="FL255">
        <v>210.501541137695</v>
      </c>
      <c r="FM255">
        <v>865.44390869140602</v>
      </c>
      <c r="FN255">
        <v>638.40179443359398</v>
      </c>
      <c r="FO255">
        <v>573.40142822265602</v>
      </c>
      <c r="FP255">
        <v>964.30242919921898</v>
      </c>
      <c r="FQ255">
        <v>453.54934692382801</v>
      </c>
      <c r="FR255">
        <v>774.23883056640602</v>
      </c>
      <c r="FS255">
        <v>1298.12426757813</v>
      </c>
      <c r="FT255">
        <v>948.35095214843795</v>
      </c>
      <c r="FU255">
        <v>1047.75207519531</v>
      </c>
      <c r="FV255">
        <v>820.66778564453102</v>
      </c>
      <c r="FW255">
        <v>1047.06018066406</v>
      </c>
      <c r="FX255">
        <v>977.18817138671898</v>
      </c>
      <c r="FY255">
        <v>339.74938964843801</v>
      </c>
      <c r="FZ255">
        <v>26.606681823730501</v>
      </c>
      <c r="GA255">
        <v>197.85260009765599</v>
      </c>
      <c r="GB255">
        <v>947.76824951171898</v>
      </c>
      <c r="GC255">
        <v>209.63720703125</v>
      </c>
      <c r="GD255">
        <v>181.133377075195</v>
      </c>
      <c r="GE255">
        <v>979.45721435546898</v>
      </c>
      <c r="GF255">
        <v>971.02581787109398</v>
      </c>
      <c r="GG255">
        <v>77.166114807128906</v>
      </c>
      <c r="GH255">
        <v>20.203636169433601</v>
      </c>
      <c r="GI255">
        <v>194.22395324707</v>
      </c>
      <c r="GJ255">
        <v>631.86706542968795</v>
      </c>
      <c r="GK255">
        <v>526.23876953125</v>
      </c>
      <c r="GL255">
        <v>523.23992919921898</v>
      </c>
      <c r="GM255">
        <v>693.20867919921898</v>
      </c>
      <c r="GN255">
        <v>192.92892456054699</v>
      </c>
      <c r="GO255">
        <v>90.279678344726605</v>
      </c>
      <c r="GP255">
        <v>342.272216796875</v>
      </c>
      <c r="GQ255">
        <v>382.01632690429699</v>
      </c>
      <c r="GR255">
        <v>302.89413452148398</v>
      </c>
      <c r="GS255">
        <v>65.672164916992202</v>
      </c>
      <c r="GT255">
        <v>499.96780395507801</v>
      </c>
      <c r="GU255">
        <v>211.02949523925801</v>
      </c>
      <c r="GV255">
        <v>614.81268310546898</v>
      </c>
      <c r="GW255">
        <v>0.16405600309371901</v>
      </c>
      <c r="GX255">
        <v>912.84729003906295</v>
      </c>
      <c r="GY255">
        <v>111.652305603027</v>
      </c>
      <c r="GZ255">
        <v>206.81521606445301</v>
      </c>
      <c r="HA255">
        <v>79.157478332519503</v>
      </c>
      <c r="HB255">
        <v>156.28936767578099</v>
      </c>
      <c r="HC255">
        <v>561.979736328125</v>
      </c>
      <c r="HD255">
        <v>24.701702117919901</v>
      </c>
      <c r="HE255">
        <v>37.987113952636697</v>
      </c>
      <c r="HF255">
        <v>236.335037231445</v>
      </c>
      <c r="HG255">
        <v>631.18450927734398</v>
      </c>
      <c r="HH255">
        <v>98.213386535644503</v>
      </c>
      <c r="HI255">
        <v>640.70104980468795</v>
      </c>
      <c r="HJ255">
        <v>239.30418395996099</v>
      </c>
      <c r="HK255">
        <v>254.36994934082</v>
      </c>
      <c r="HL255">
        <v>51.138835906982401</v>
      </c>
      <c r="HM255">
        <v>229.69244384765599</v>
      </c>
      <c r="HN255">
        <v>73.023162841796903</v>
      </c>
      <c r="HO255">
        <v>1448.04711914063</v>
      </c>
      <c r="HP255">
        <v>56.400367736816399</v>
      </c>
      <c r="HQ255">
        <v>374.662109375</v>
      </c>
      <c r="HR255">
        <v>469.61489868164102</v>
      </c>
      <c r="HS255">
        <v>502.94418334960898</v>
      </c>
      <c r="HT255">
        <v>380.14776611328102</v>
      </c>
      <c r="HU255">
        <v>382.17010498046898</v>
      </c>
      <c r="HV255">
        <v>633.56829833984398</v>
      </c>
      <c r="HW255">
        <v>355.97763061523398</v>
      </c>
      <c r="HX255">
        <v>373.58038330078102</v>
      </c>
      <c r="HY255">
        <v>147.55357360839801</v>
      </c>
      <c r="HZ255">
        <v>60.215503692627003</v>
      </c>
      <c r="IA255">
        <v>767.910400390625</v>
      </c>
      <c r="IB255">
        <v>412.93914794921898</v>
      </c>
      <c r="IC255">
        <v>173.77909851074199</v>
      </c>
      <c r="ID255">
        <v>522.37249755859398</v>
      </c>
      <c r="IE255">
        <v>1656.09387207031</v>
      </c>
      <c r="IF255">
        <v>1976.25622558594</v>
      </c>
      <c r="IG255">
        <v>154.30436706543</v>
      </c>
      <c r="IH255">
        <v>231.91264343261699</v>
      </c>
      <c r="II255">
        <v>695.61437988281295</v>
      </c>
      <c r="IJ255">
        <v>550.44885253906295</v>
      </c>
      <c r="IK255">
        <v>651.17297363281295</v>
      </c>
      <c r="IL255">
        <v>952.29602050781295</v>
      </c>
      <c r="IM255">
        <v>476.25180053710898</v>
      </c>
      <c r="IN255">
        <v>769.43194580078102</v>
      </c>
      <c r="IO255">
        <v>1305.51281738281</v>
      </c>
      <c r="IP255">
        <v>1191.94470214844</v>
      </c>
      <c r="IQ255">
        <v>1231.47766113281</v>
      </c>
      <c r="IR255">
        <v>888.923583984375</v>
      </c>
      <c r="IS255">
        <v>1039.59704589844</v>
      </c>
      <c r="IT255">
        <v>861.16271972656295</v>
      </c>
      <c r="IU255">
        <v>346.96496582031301</v>
      </c>
      <c r="IV255">
        <v>18.3753051757813</v>
      </c>
      <c r="IW255">
        <v>135.44664001464801</v>
      </c>
      <c r="IX255">
        <v>931.87060546875</v>
      </c>
      <c r="IY255">
        <v>193.51229858398401</v>
      </c>
      <c r="IZ255">
        <v>304.57516479492199</v>
      </c>
      <c r="JA255">
        <v>864.29693603515602</v>
      </c>
      <c r="JB255">
        <v>1019.13891601563</v>
      </c>
      <c r="JC255">
        <v>78.463653564453097</v>
      </c>
      <c r="JD255">
        <v>31.886795043945298</v>
      </c>
      <c r="JE255">
        <v>205.74029541015599</v>
      </c>
      <c r="JF255">
        <v>745.91491699218795</v>
      </c>
      <c r="JG255">
        <v>630.67059326171898</v>
      </c>
      <c r="JH255">
        <v>463.21228027343801</v>
      </c>
      <c r="JI255">
        <v>525.417724609375</v>
      </c>
      <c r="JJ255">
        <v>248.28601074218801</v>
      </c>
      <c r="JK255">
        <v>95.167549133300795</v>
      </c>
      <c r="JL255">
        <v>302.15579223632801</v>
      </c>
      <c r="JM255">
        <v>326.94741821289102</v>
      </c>
      <c r="JN255">
        <v>83.009819030761705</v>
      </c>
      <c r="JO255">
        <v>74.087219238281307</v>
      </c>
      <c r="JP255">
        <v>345.49655151367199</v>
      </c>
      <c r="JQ255">
        <v>488.27310180664102</v>
      </c>
      <c r="JR255">
        <v>451.30163574218801</v>
      </c>
      <c r="JS255">
        <v>0.84885096549987804</v>
      </c>
      <c r="JT255">
        <v>1040.12158203125</v>
      </c>
      <c r="JU255">
        <v>139.60423278808599</v>
      </c>
      <c r="JV255">
        <v>287.60989379882801</v>
      </c>
      <c r="JW255">
        <v>129.86926269531301</v>
      </c>
      <c r="JX255">
        <v>179.55592346191401</v>
      </c>
      <c r="JY255">
        <v>360.41732788085898</v>
      </c>
      <c r="JZ255">
        <v>53.090927124023402</v>
      </c>
      <c r="KA255">
        <v>41.000839233398402</v>
      </c>
      <c r="KB255">
        <v>182.62528991699199</v>
      </c>
      <c r="KC255">
        <v>601.12603759765602</v>
      </c>
      <c r="KD255">
        <v>122.026008605957</v>
      </c>
      <c r="KE255">
        <v>698.72509765625</v>
      </c>
      <c r="KF255">
        <v>221.16108703613301</v>
      </c>
      <c r="KG255">
        <v>271.88906860351602</v>
      </c>
      <c r="KH255">
        <v>45.880111694335902</v>
      </c>
      <c r="KI255">
        <v>198.49282836914099</v>
      </c>
      <c r="KJ255">
        <v>62.355445861816399</v>
      </c>
      <c r="KK255">
        <v>1348.92785644531</v>
      </c>
      <c r="KL255">
        <v>63.232917785644503</v>
      </c>
      <c r="KM255">
        <f>MATCH(A255,[1]ADOS!$G:$G,0)</f>
        <v>563</v>
      </c>
      <c r="KN255" t="str">
        <f>INDEX([1]ADOS!$H:$H,KM255)</f>
        <v xml:space="preserve">NO DSM_IV questions 4a/4b is no and not atypical </v>
      </c>
      <c r="KO255" t="e">
        <f t="shared" si="9"/>
        <v>#VALUE!</v>
      </c>
      <c r="KP255">
        <f t="shared" si="10"/>
        <v>0</v>
      </c>
      <c r="KQ255">
        <v>0</v>
      </c>
      <c r="KR255" t="str">
        <f>INDEX([1]ADOS!$I:$I,KM255)</f>
        <v>Male</v>
      </c>
      <c r="KS255">
        <v>38</v>
      </c>
      <c r="KT255">
        <f t="shared" si="11"/>
        <v>1</v>
      </c>
      <c r="KU255">
        <v>25</v>
      </c>
      <c r="KV255">
        <v>365</v>
      </c>
    </row>
    <row r="256" spans="1:308" ht="15.5" x14ac:dyDescent="0.35">
      <c r="A256" s="1">
        <v>788407</v>
      </c>
      <c r="B256" s="1" t="s">
        <v>7</v>
      </c>
      <c r="C256">
        <v>5.46873235702515</v>
      </c>
      <c r="D256">
        <v>3.7502703666686998</v>
      </c>
      <c r="E256">
        <v>3.4834718704223602</v>
      </c>
      <c r="F256">
        <v>3.3334701061248802</v>
      </c>
      <c r="G256">
        <v>5.42584323883057</v>
      </c>
      <c r="H256">
        <v>3.9583482742309601</v>
      </c>
      <c r="I256">
        <v>4.1003470420837402</v>
      </c>
      <c r="J256">
        <v>3.8276627063751198</v>
      </c>
      <c r="K256">
        <v>4.0535182952880904</v>
      </c>
      <c r="L256">
        <v>3.48809766769409</v>
      </c>
      <c r="M256">
        <v>3.4895362854003902</v>
      </c>
      <c r="N256">
        <v>3.9506022930145299</v>
      </c>
      <c r="O256">
        <v>4.4464521408081099</v>
      </c>
      <c r="P256">
        <v>4.13472604751587</v>
      </c>
      <c r="Q256">
        <v>4.7815365791320801</v>
      </c>
      <c r="R256">
        <v>4.6443800926208496</v>
      </c>
      <c r="S256">
        <v>4.4180235862731898</v>
      </c>
      <c r="T256">
        <v>5.4432921409606898</v>
      </c>
      <c r="U256">
        <v>4.0800938606262198</v>
      </c>
      <c r="V256">
        <v>3.59931516647339</v>
      </c>
      <c r="W256">
        <v>3.9107432365417498</v>
      </c>
      <c r="X256">
        <v>3.74512887001038</v>
      </c>
      <c r="Y256">
        <v>3.5358905792236301</v>
      </c>
      <c r="Z256">
        <v>4.7983436584472701</v>
      </c>
      <c r="AA256">
        <v>4.87754583358765</v>
      </c>
      <c r="AB256">
        <v>3.99462842941284</v>
      </c>
      <c r="AC256">
        <v>4.53133201599121</v>
      </c>
      <c r="AD256">
        <v>3.07129979133606</v>
      </c>
      <c r="AE256">
        <v>3.3089826107025102</v>
      </c>
      <c r="AF256">
        <v>4.3211183547973597</v>
      </c>
      <c r="AG256">
        <v>5.0140318870544398</v>
      </c>
      <c r="AH256">
        <v>3.7065668106079102</v>
      </c>
      <c r="AI256">
        <v>3.1288766860961901</v>
      </c>
      <c r="AJ256">
        <v>3.8683929443359402</v>
      </c>
      <c r="AK256">
        <v>4.8323159217834499</v>
      </c>
      <c r="AL256">
        <v>3.2337846755981401</v>
      </c>
      <c r="AM256">
        <v>4.3548831939697301</v>
      </c>
      <c r="AN256">
        <v>4.4539246559143102</v>
      </c>
      <c r="AO256">
        <v>3.7953894138336199</v>
      </c>
      <c r="AP256">
        <v>4.1126284599304199</v>
      </c>
      <c r="AQ256">
        <v>3.13163089752197</v>
      </c>
      <c r="AR256">
        <v>3.3838746547699001</v>
      </c>
      <c r="AS256">
        <v>5.7249236106872603</v>
      </c>
      <c r="AT256">
        <v>3.2171390056610099</v>
      </c>
      <c r="AU256">
        <v>2.5763726234436</v>
      </c>
      <c r="AV256">
        <v>3.4854605197906499</v>
      </c>
      <c r="AW256">
        <v>4.9278793334960902</v>
      </c>
      <c r="AX256">
        <v>3.7640783786773699</v>
      </c>
      <c r="AY256">
        <v>4.1360435485839799</v>
      </c>
      <c r="AZ256">
        <v>4.1579275131225604</v>
      </c>
      <c r="BA256">
        <v>3.1809992790222199</v>
      </c>
      <c r="BB256">
        <v>3.8309261798858598</v>
      </c>
      <c r="BC256">
        <v>4.6497039794921902</v>
      </c>
      <c r="BD256">
        <v>4.0929508209228498</v>
      </c>
      <c r="BE256">
        <v>3.8877649307250999</v>
      </c>
      <c r="BF256">
        <v>3.9084138870239298</v>
      </c>
      <c r="BG256">
        <v>3.4251148700714098</v>
      </c>
      <c r="BH256">
        <v>3.2036755084991499</v>
      </c>
      <c r="BI256">
        <v>4.1807131767273003</v>
      </c>
      <c r="BJ256">
        <v>3.5800518989563002</v>
      </c>
      <c r="BK256">
        <v>3.4256644248962398</v>
      </c>
      <c r="BL256">
        <v>4.4853224754333496</v>
      </c>
      <c r="BM256">
        <v>4.7629842758178702</v>
      </c>
      <c r="BN256">
        <v>4.3027572631835902</v>
      </c>
      <c r="BO256">
        <v>3.7737803459167498</v>
      </c>
      <c r="BP256">
        <v>3.10572338104248</v>
      </c>
      <c r="BQ256">
        <v>3.6709866523742698</v>
      </c>
      <c r="BR256">
        <v>3.20186519622803</v>
      </c>
      <c r="BS256">
        <v>3.2631058692932098</v>
      </c>
      <c r="BT256">
        <v>4.54302930831909</v>
      </c>
      <c r="BU256">
        <v>4.05316162109375</v>
      </c>
      <c r="BV256">
        <v>4.2603297233581499</v>
      </c>
      <c r="BW256">
        <v>3.5788028240203902</v>
      </c>
      <c r="BX256">
        <v>3.0107913017272998</v>
      </c>
      <c r="BY256">
        <v>5.5592532157898003</v>
      </c>
      <c r="BZ256">
        <v>3.68143582344055</v>
      </c>
      <c r="CA256">
        <v>3.4039750099182098</v>
      </c>
      <c r="CB256">
        <v>3.6562588214874299</v>
      </c>
      <c r="CC256">
        <v>5.9956350326538104</v>
      </c>
      <c r="CD256">
        <v>4.8157253265380904</v>
      </c>
      <c r="CE256">
        <v>4.7251486778259304</v>
      </c>
      <c r="CF256">
        <v>3.6966595649719198</v>
      </c>
      <c r="CG256">
        <v>3.7685637474060099</v>
      </c>
      <c r="CH256">
        <v>3.08895635604858</v>
      </c>
      <c r="CI256">
        <v>3.7881176471710201</v>
      </c>
      <c r="CJ256">
        <v>4.14019680023193</v>
      </c>
      <c r="CK256">
        <v>4.9711866378784197</v>
      </c>
      <c r="CL256">
        <v>4.3596148490905797</v>
      </c>
      <c r="CM256">
        <v>4.8037395477294904</v>
      </c>
      <c r="CN256">
        <v>4.5913219451904297</v>
      </c>
      <c r="CO256">
        <v>4.6008205413818404</v>
      </c>
      <c r="CP256">
        <v>6.0406832695007298</v>
      </c>
      <c r="CQ256">
        <v>4.1809754371643102</v>
      </c>
      <c r="CR256">
        <v>3.6664378643035902</v>
      </c>
      <c r="CS256">
        <v>3.75362324714661</v>
      </c>
      <c r="CT256">
        <v>3.8347470760345499</v>
      </c>
      <c r="CU256">
        <v>3.4376342296600302</v>
      </c>
      <c r="CV256">
        <v>4.5179519653320304</v>
      </c>
      <c r="CW256">
        <v>4.7690401077270499</v>
      </c>
      <c r="CX256">
        <v>4.1378102302551296</v>
      </c>
      <c r="CY256">
        <v>4.4901790618896502</v>
      </c>
      <c r="CZ256">
        <v>3.2049262523651101</v>
      </c>
      <c r="DA256">
        <v>3.4278192520141602</v>
      </c>
      <c r="DB256">
        <v>4.5741376876831099</v>
      </c>
      <c r="DC256">
        <v>5.5279312133789098</v>
      </c>
      <c r="DD256">
        <v>4.8174457550048801</v>
      </c>
      <c r="DE256">
        <v>3.4623959064483598</v>
      </c>
      <c r="DF256">
        <v>4.1639361381530797</v>
      </c>
      <c r="DG256">
        <v>5.07826900482178</v>
      </c>
      <c r="DH256">
        <v>4.0602521896362296</v>
      </c>
      <c r="DI256">
        <v>4.4615926742553702</v>
      </c>
      <c r="DJ256">
        <v>4.6900997161865199</v>
      </c>
      <c r="DK256">
        <v>4.64044189453125</v>
      </c>
      <c r="DL256">
        <v>4.5252733230590803</v>
      </c>
      <c r="DM256">
        <v>3.4370191097259499</v>
      </c>
      <c r="DN256">
        <v>3.7103347778320299</v>
      </c>
      <c r="DO256">
        <v>6.0222740173339799</v>
      </c>
      <c r="DP256">
        <v>3.6440017223358199</v>
      </c>
      <c r="DQ256">
        <v>2.5863780975341801</v>
      </c>
      <c r="DR256">
        <v>3.5324509143829301</v>
      </c>
      <c r="DS256">
        <v>5.3300065994262704</v>
      </c>
      <c r="DT256">
        <v>4.0041027069091797</v>
      </c>
      <c r="DU256">
        <v>4.5154361724853498</v>
      </c>
      <c r="DV256">
        <v>3.90810203552246</v>
      </c>
      <c r="DW256">
        <v>3.64177441596985</v>
      </c>
      <c r="DX256">
        <v>3.5348644256591801</v>
      </c>
      <c r="DY256">
        <v>5.0434498786926296</v>
      </c>
      <c r="DZ256">
        <v>4.2178688049316397</v>
      </c>
      <c r="EA256">
        <v>4.09558010101318</v>
      </c>
      <c r="EB256">
        <v>4.23220014572144</v>
      </c>
      <c r="EC256">
        <v>3.54005098342896</v>
      </c>
      <c r="ED256">
        <v>3.3712081909179701</v>
      </c>
      <c r="EE256">
        <v>4.0443053245544398</v>
      </c>
      <c r="EF256">
        <v>3.6389651298522998</v>
      </c>
      <c r="EG256">
        <v>3.3515436649322501</v>
      </c>
      <c r="EH256">
        <v>5.0889363288879403</v>
      </c>
      <c r="EI256">
        <v>4.2872109413146999</v>
      </c>
      <c r="EJ256">
        <v>4.0718832015991202</v>
      </c>
      <c r="EK256">
        <v>3.8166372776031499</v>
      </c>
      <c r="EL256">
        <v>3.4526169300079301</v>
      </c>
      <c r="EM256">
        <v>3.61738848686218</v>
      </c>
      <c r="EN256">
        <v>3.4335050582885698</v>
      </c>
      <c r="EO256">
        <v>3.13266921043396</v>
      </c>
      <c r="EP256">
        <v>5.7906875610351598</v>
      </c>
      <c r="EQ256">
        <v>3.9624607563018799</v>
      </c>
      <c r="ER256">
        <v>4.6931409835815403</v>
      </c>
      <c r="ES256">
        <v>3.7186520099639901</v>
      </c>
      <c r="ET256">
        <v>3.7429611682891801</v>
      </c>
      <c r="EU256">
        <v>232.81068420410199</v>
      </c>
      <c r="EV256">
        <v>658.77429199218795</v>
      </c>
      <c r="EW256">
        <v>462.772705078125</v>
      </c>
      <c r="EX256">
        <v>457.37203979492199</v>
      </c>
      <c r="EY256">
        <v>195.58166503906301</v>
      </c>
      <c r="EZ256">
        <v>456.30841064453102</v>
      </c>
      <c r="FA256">
        <v>318.4462890625</v>
      </c>
      <c r="FB256">
        <v>304.3330078125</v>
      </c>
      <c r="FC256">
        <v>121.07854461669901</v>
      </c>
      <c r="FD256">
        <v>49.5549507141113</v>
      </c>
      <c r="FE256">
        <v>721.11920166015602</v>
      </c>
      <c r="FF256">
        <v>527.332275390625</v>
      </c>
      <c r="FG256">
        <v>156.76644897460901</v>
      </c>
      <c r="FH256">
        <v>435.52746582031301</v>
      </c>
      <c r="FI256">
        <v>1734.712890625</v>
      </c>
      <c r="FJ256">
        <v>2068.04028320313</v>
      </c>
      <c r="FK256">
        <v>141.88261413574199</v>
      </c>
      <c r="FL256">
        <v>173.53968811035199</v>
      </c>
      <c r="FM256">
        <v>869.201171875</v>
      </c>
      <c r="FN256">
        <v>643.22082519531295</v>
      </c>
      <c r="FO256">
        <v>585.87176513671898</v>
      </c>
      <c r="FP256">
        <v>1401.34460449219</v>
      </c>
      <c r="FQ256">
        <v>380.78817749023398</v>
      </c>
      <c r="FR256">
        <v>729.388427734375</v>
      </c>
      <c r="FS256">
        <v>980.12322998046898</v>
      </c>
      <c r="FT256">
        <v>781.21160888671898</v>
      </c>
      <c r="FU256">
        <v>1029.57629394531</v>
      </c>
      <c r="FV256">
        <v>920.26354980468795</v>
      </c>
      <c r="FW256">
        <v>935.87347412109398</v>
      </c>
      <c r="FX256">
        <v>771.94689941406295</v>
      </c>
      <c r="FY256">
        <v>334.13339233398398</v>
      </c>
      <c r="FZ256">
        <v>35.819580078125</v>
      </c>
      <c r="GA256">
        <v>118.48168182373</v>
      </c>
      <c r="GB256">
        <v>633.21710205078102</v>
      </c>
      <c r="GC256">
        <v>217.49382019043</v>
      </c>
      <c r="GD256">
        <v>153.73126220703099</v>
      </c>
      <c r="GE256">
        <v>836.16888427734398</v>
      </c>
      <c r="GF256">
        <v>858.61383056640602</v>
      </c>
      <c r="GG256">
        <v>56.098987579345703</v>
      </c>
      <c r="GH256">
        <v>52.398967742919901</v>
      </c>
      <c r="GI256">
        <v>126.291748046875</v>
      </c>
      <c r="GJ256">
        <v>817.0771484375</v>
      </c>
      <c r="GK256">
        <v>704.70916748046898</v>
      </c>
      <c r="GL256">
        <v>663.19244384765602</v>
      </c>
      <c r="GM256">
        <v>494.64004516601602</v>
      </c>
      <c r="GN256">
        <v>209.51135253906301</v>
      </c>
      <c r="GO256">
        <v>81.350685119628906</v>
      </c>
      <c r="GP256">
        <v>246.29440307617199</v>
      </c>
      <c r="GQ256">
        <v>267.41104125976602</v>
      </c>
      <c r="GR256">
        <v>171.48831176757801</v>
      </c>
      <c r="GS256">
        <v>41.8391304016113</v>
      </c>
      <c r="GT256">
        <v>492.84375</v>
      </c>
      <c r="GU256">
        <v>174.29524230957</v>
      </c>
      <c r="GV256">
        <v>524.35577392578102</v>
      </c>
      <c r="GW256">
        <v>0.36556100845336897</v>
      </c>
      <c r="GX256">
        <v>742.44647216796898</v>
      </c>
      <c r="GY256">
        <v>188.04747009277301</v>
      </c>
      <c r="GZ256">
        <v>230.00624084472699</v>
      </c>
      <c r="HA256">
        <v>153.52035522460901</v>
      </c>
      <c r="HB256">
        <v>84.654701232910199</v>
      </c>
      <c r="HC256">
        <v>395.89129638671898</v>
      </c>
      <c r="HD256">
        <v>23.270288467407202</v>
      </c>
      <c r="HE256">
        <v>43.890937805175803</v>
      </c>
      <c r="HF256">
        <v>164.82205200195301</v>
      </c>
      <c r="HG256">
        <v>477.96896362304699</v>
      </c>
      <c r="HH256">
        <v>74.396697998046903</v>
      </c>
      <c r="HI256">
        <v>675.801513671875</v>
      </c>
      <c r="HJ256">
        <v>162.84944152832</v>
      </c>
      <c r="HK256">
        <v>195.32829284668</v>
      </c>
      <c r="HL256">
        <v>60.457683563232401</v>
      </c>
      <c r="HM256">
        <v>136.31979370117199</v>
      </c>
      <c r="HN256">
        <v>47.011932373046903</v>
      </c>
      <c r="HO256">
        <v>832.26336669921898</v>
      </c>
      <c r="HP256">
        <v>54.115505218505902</v>
      </c>
      <c r="HQ256">
        <v>218.00863647460901</v>
      </c>
      <c r="HR256">
        <v>447.53817749023398</v>
      </c>
      <c r="HS256">
        <v>508.62005615234398</v>
      </c>
      <c r="HT256">
        <v>388.01416015625</v>
      </c>
      <c r="HU256">
        <v>248.93116760253901</v>
      </c>
      <c r="HV256">
        <v>454.57675170898398</v>
      </c>
      <c r="HW256">
        <v>322.1611328125</v>
      </c>
      <c r="HX256">
        <v>262.041259765625</v>
      </c>
      <c r="HY256">
        <v>133.997482299805</v>
      </c>
      <c r="HZ256">
        <v>63.144767761230497</v>
      </c>
      <c r="IA256">
        <v>939.18469238281295</v>
      </c>
      <c r="IB256">
        <v>528.83703613281295</v>
      </c>
      <c r="IC256">
        <v>139.37829589843801</v>
      </c>
      <c r="ID256">
        <v>401.364501953125</v>
      </c>
      <c r="IE256">
        <v>1445.13537597656</v>
      </c>
      <c r="IF256">
        <v>2134.41748046875</v>
      </c>
      <c r="IG256">
        <v>128.31529235839801</v>
      </c>
      <c r="IH256">
        <v>219.63711547851599</v>
      </c>
      <c r="II256">
        <v>859.86486816406295</v>
      </c>
      <c r="IJ256">
        <v>562.78527832031295</v>
      </c>
      <c r="IK256">
        <v>645.33642578125</v>
      </c>
      <c r="IL256">
        <v>1230.51916503906</v>
      </c>
      <c r="IM256">
        <v>362.71661376953102</v>
      </c>
      <c r="IN256">
        <v>691.16613769531295</v>
      </c>
      <c r="IO256">
        <v>865.9697265625</v>
      </c>
      <c r="IP256">
        <v>898.48577880859398</v>
      </c>
      <c r="IQ256">
        <v>685.53582763671898</v>
      </c>
      <c r="IR256">
        <v>960.38372802734398</v>
      </c>
      <c r="IS256">
        <v>1002.50958251953</v>
      </c>
      <c r="IT256">
        <v>965.68542480468795</v>
      </c>
      <c r="IU256">
        <v>318.55743408203102</v>
      </c>
      <c r="IV256">
        <v>9.0810251235961896</v>
      </c>
      <c r="IW256">
        <v>131.267578125</v>
      </c>
      <c r="IX256">
        <v>794.79229736328102</v>
      </c>
      <c r="IY256">
        <v>204.96778869628901</v>
      </c>
      <c r="IZ256">
        <v>162.32542419433599</v>
      </c>
      <c r="JA256">
        <v>1090.09545898438</v>
      </c>
      <c r="JB256">
        <v>952.92816162109398</v>
      </c>
      <c r="JC256">
        <v>51.053108215332003</v>
      </c>
      <c r="JD256">
        <v>18.798915863037099</v>
      </c>
      <c r="JE256">
        <v>138.60902404785199</v>
      </c>
      <c r="JF256">
        <v>926.7197265625</v>
      </c>
      <c r="JG256">
        <v>481.54110717773398</v>
      </c>
      <c r="JH256">
        <v>608.99407958984398</v>
      </c>
      <c r="JI256">
        <v>459.64846801757801</v>
      </c>
      <c r="JJ256">
        <v>117.198043823242</v>
      </c>
      <c r="JK256">
        <v>91.297431945800795</v>
      </c>
      <c r="JL256">
        <v>252.72727966308599</v>
      </c>
      <c r="JM256">
        <v>276.21929931640602</v>
      </c>
      <c r="JN256">
        <v>214.40333557128901</v>
      </c>
      <c r="JO256">
        <v>77.627502441406307</v>
      </c>
      <c r="JP256">
        <v>268.74322509765602</v>
      </c>
      <c r="JQ256">
        <v>171.210525512695</v>
      </c>
      <c r="JR256">
        <v>802.91290283203102</v>
      </c>
      <c r="JS256">
        <v>0.509859979152679</v>
      </c>
      <c r="JT256">
        <v>621.35485839843795</v>
      </c>
      <c r="JU256">
        <v>251.23580932617199</v>
      </c>
      <c r="JV256">
        <v>185.14416503906301</v>
      </c>
      <c r="JW256">
        <v>57.819084167480497</v>
      </c>
      <c r="JX256">
        <v>73.559188842773395</v>
      </c>
      <c r="JY256">
        <v>315.97573852539102</v>
      </c>
      <c r="JZ256">
        <v>23.868940353393601</v>
      </c>
      <c r="KA256">
        <v>25.803586959838899</v>
      </c>
      <c r="KB256">
        <v>182.92909240722699</v>
      </c>
      <c r="KC256">
        <v>493.33523559570301</v>
      </c>
      <c r="KD256">
        <v>74.150138854980497</v>
      </c>
      <c r="KE256">
        <v>627.22900390625</v>
      </c>
      <c r="KF256">
        <v>177.53991699218801</v>
      </c>
      <c r="KG256">
        <v>211.04661560058599</v>
      </c>
      <c r="KH256">
        <v>64.985206604003906</v>
      </c>
      <c r="KI256">
        <v>176.51756286621099</v>
      </c>
      <c r="KJ256">
        <v>70.766914367675795</v>
      </c>
      <c r="KK256">
        <v>987.21722412109398</v>
      </c>
      <c r="KL256">
        <v>90.931541442871094</v>
      </c>
      <c r="KM256">
        <f>MATCH(A256,[1]ADOS!$G:$G,0)</f>
        <v>590</v>
      </c>
      <c r="KN256" t="str">
        <f>INDEX([1]ADOS!$H:$H,KM256)</f>
        <v xml:space="preserve">NO DSM_IV questions 4a/4b is no and not atypical </v>
      </c>
      <c r="KO256" t="e">
        <f t="shared" si="9"/>
        <v>#VALUE!</v>
      </c>
      <c r="KP256">
        <f t="shared" si="10"/>
        <v>0</v>
      </c>
      <c r="KQ256">
        <v>0</v>
      </c>
      <c r="KR256" t="str">
        <f>INDEX([1]ADOS!$I:$I,KM256)</f>
        <v>Male</v>
      </c>
      <c r="KS256">
        <v>38</v>
      </c>
      <c r="KT256">
        <f t="shared" si="11"/>
        <v>1</v>
      </c>
      <c r="KU256">
        <v>25</v>
      </c>
      <c r="KV256">
        <v>365</v>
      </c>
    </row>
    <row r="257" spans="1:308" ht="15.5" x14ac:dyDescent="0.35">
      <c r="A257" s="1">
        <v>793001</v>
      </c>
      <c r="B257" s="1" t="s">
        <v>7</v>
      </c>
      <c r="C257">
        <v>6.7478756904602104</v>
      </c>
      <c r="D257">
        <v>4.7587013244628897</v>
      </c>
      <c r="E257">
        <v>4.0148611068725604</v>
      </c>
      <c r="F257">
        <v>4.3125720024108896</v>
      </c>
      <c r="G257">
        <v>7.1689515113830602</v>
      </c>
      <c r="H257">
        <v>4.5688281059265101</v>
      </c>
      <c r="I257">
        <v>4.23514652252197</v>
      </c>
      <c r="J257">
        <v>4.2450442314148003</v>
      </c>
      <c r="K257">
        <v>4.8542175292968803</v>
      </c>
      <c r="L257">
        <v>3.86186671257019</v>
      </c>
      <c r="M257">
        <v>3.5882084369659402</v>
      </c>
      <c r="N257">
        <v>4.6499547958373997</v>
      </c>
      <c r="O257">
        <v>4.6812667846679696</v>
      </c>
      <c r="P257">
        <v>4.7349309921264702</v>
      </c>
      <c r="Q257">
        <v>5.8682670593261701</v>
      </c>
      <c r="R257">
        <v>5.2456760406494096</v>
      </c>
      <c r="S257">
        <v>5.3693699836731001</v>
      </c>
      <c r="T257">
        <v>6.0667009353637704</v>
      </c>
      <c r="U257">
        <v>4.4347214698791504</v>
      </c>
      <c r="V257">
        <v>3.6397395133972199</v>
      </c>
      <c r="W257">
        <v>4.95806980133057</v>
      </c>
      <c r="X257">
        <v>3.8646824359893799</v>
      </c>
      <c r="Y257">
        <v>4.1391692161560103</v>
      </c>
      <c r="Z257">
        <v>5.2288088798523003</v>
      </c>
      <c r="AA257">
        <v>5.5779576301574698</v>
      </c>
      <c r="AB257">
        <v>5.72798871994019</v>
      </c>
      <c r="AC257">
        <v>4.935546875</v>
      </c>
      <c r="AD257">
        <v>4.0259027481079102</v>
      </c>
      <c r="AE257">
        <v>4.14825534820557</v>
      </c>
      <c r="AF257">
        <v>5.1701188087463397</v>
      </c>
      <c r="AG257">
        <v>5.1062502861023003</v>
      </c>
      <c r="AH257">
        <v>3.8745653629303001</v>
      </c>
      <c r="AI257">
        <v>3.43758201599121</v>
      </c>
      <c r="AJ257">
        <v>4.7866501808166504</v>
      </c>
      <c r="AK257">
        <v>4.82843065261841</v>
      </c>
      <c r="AL257">
        <v>4.6081190109252903</v>
      </c>
      <c r="AM257">
        <v>5.6565809249877903</v>
      </c>
      <c r="AN257">
        <v>5.5135121345520002</v>
      </c>
      <c r="AO257">
        <v>3.88848924636841</v>
      </c>
      <c r="AP257">
        <v>4.1894760131835902</v>
      </c>
      <c r="AQ257">
        <v>3.8418674468994101</v>
      </c>
      <c r="AR257">
        <v>3.8106658458709699</v>
      </c>
      <c r="AS257">
        <v>5.6849946975707999</v>
      </c>
      <c r="AT257">
        <v>3.6793730258941699</v>
      </c>
      <c r="AU257">
        <v>3.0706570148468</v>
      </c>
      <c r="AV257">
        <v>4.5656418800354004</v>
      </c>
      <c r="AW257">
        <v>5.07649898529053</v>
      </c>
      <c r="AX257">
        <v>4.1708912849426296</v>
      </c>
      <c r="AY257">
        <v>4.64060258865356</v>
      </c>
      <c r="AZ257">
        <v>4.5685749053955096</v>
      </c>
      <c r="BA257">
        <v>3.8351802825927699</v>
      </c>
      <c r="BB257">
        <v>4.6640152931213397</v>
      </c>
      <c r="BC257">
        <v>5.7933754920959499</v>
      </c>
      <c r="BD257">
        <v>4.4202980995178196</v>
      </c>
      <c r="BE257">
        <v>5.9116802215576199</v>
      </c>
      <c r="BF257">
        <v>4.17366695404053</v>
      </c>
      <c r="BG257">
        <v>3.8018882274627699</v>
      </c>
      <c r="BH257">
        <v>3.1645483970642099</v>
      </c>
      <c r="BI257">
        <v>4.6902318000793501</v>
      </c>
      <c r="BJ257">
        <v>4.3553528785705602</v>
      </c>
      <c r="BK257">
        <v>4.2144894599914604</v>
      </c>
      <c r="BL257">
        <v>5.4920802116393999</v>
      </c>
      <c r="BM257">
        <v>4.8792080879211399</v>
      </c>
      <c r="BN257">
        <v>4.8982295989990199</v>
      </c>
      <c r="BO257">
        <v>3.8482325077056898</v>
      </c>
      <c r="BP257">
        <v>3.4518244266510001</v>
      </c>
      <c r="BQ257">
        <v>4.2304134368896502</v>
      </c>
      <c r="BR257">
        <v>4.00921630859375</v>
      </c>
      <c r="BS257">
        <v>3.8645551204681401</v>
      </c>
      <c r="BT257">
        <v>4.7322845458984402</v>
      </c>
      <c r="BU257">
        <v>4.7356004714965803</v>
      </c>
      <c r="BV257">
        <v>5.5776848793029803</v>
      </c>
      <c r="BW257">
        <v>4.09875535964966</v>
      </c>
      <c r="BX257">
        <v>3.43737888336182</v>
      </c>
      <c r="BY257">
        <v>6.3724703788757298</v>
      </c>
      <c r="BZ257">
        <v>4.6572365760803196</v>
      </c>
      <c r="CA257">
        <v>3.72646856307983</v>
      </c>
      <c r="CB257">
        <v>4.5923161506652797</v>
      </c>
      <c r="CC257">
        <v>6.2420315742492702</v>
      </c>
      <c r="CD257">
        <v>5.0517816543579102</v>
      </c>
      <c r="CE257">
        <v>4.4173126220703098</v>
      </c>
      <c r="CF257">
        <v>4.5194330215454102</v>
      </c>
      <c r="CG257">
        <v>4.8446736335754403</v>
      </c>
      <c r="CH257">
        <v>3.7044837474822998</v>
      </c>
      <c r="CI257">
        <v>3.55684566497803</v>
      </c>
      <c r="CJ257">
        <v>4.9508252143859899</v>
      </c>
      <c r="CK257">
        <v>5.3622336387634304</v>
      </c>
      <c r="CL257">
        <v>4.9840235710143999</v>
      </c>
      <c r="CM257">
        <v>5.3339266777038601</v>
      </c>
      <c r="CN257">
        <v>5.4695620536804199</v>
      </c>
      <c r="CO257">
        <v>5.5432286262512198</v>
      </c>
      <c r="CP257">
        <v>6.3788127899169904</v>
      </c>
      <c r="CQ257">
        <v>4.4696078300476101</v>
      </c>
      <c r="CR257">
        <v>3.8888301849365199</v>
      </c>
      <c r="CS257">
        <v>4.6132626533508301</v>
      </c>
      <c r="CT257">
        <v>3.9678187370300302</v>
      </c>
      <c r="CU257">
        <v>4.3903150558471697</v>
      </c>
      <c r="CV257">
        <v>5.4267983436584499</v>
      </c>
      <c r="CW257">
        <v>5.6922869682312003</v>
      </c>
      <c r="CX257">
        <v>4.9895663261413601</v>
      </c>
      <c r="CY257">
        <v>4.62404584884644</v>
      </c>
      <c r="CZ257">
        <v>3.5978078842163099</v>
      </c>
      <c r="DA257">
        <v>4.2387290000915501</v>
      </c>
      <c r="DB257">
        <v>5.0430989265441903</v>
      </c>
      <c r="DC257">
        <v>6.2619061470031703</v>
      </c>
      <c r="DD257">
        <v>5.4811825752258301</v>
      </c>
      <c r="DE257">
        <v>3.8160493373870898</v>
      </c>
      <c r="DF257">
        <v>4.4706439971923801</v>
      </c>
      <c r="DG257">
        <v>5.2001357078552299</v>
      </c>
      <c r="DH257">
        <v>4.1126403808593803</v>
      </c>
      <c r="DI257">
        <v>5.5565657615661603</v>
      </c>
      <c r="DJ257">
        <v>5.5057969093322798</v>
      </c>
      <c r="DK257">
        <v>4.63098192214966</v>
      </c>
      <c r="DL257">
        <v>4.9793190956115696</v>
      </c>
      <c r="DM257">
        <v>3.8641800880432098</v>
      </c>
      <c r="DN257">
        <v>3.8409872055053702</v>
      </c>
      <c r="DO257">
        <v>6.6451544761657697</v>
      </c>
      <c r="DP257">
        <v>3.85995697975159</v>
      </c>
      <c r="DQ257">
        <v>3.1189389228820801</v>
      </c>
      <c r="DR257">
        <v>4.59593009948731</v>
      </c>
      <c r="DS257">
        <v>5.3053650856018102</v>
      </c>
      <c r="DT257">
        <v>4.4011998176574698</v>
      </c>
      <c r="DU257">
        <v>5.3221278190612802</v>
      </c>
      <c r="DV257">
        <v>4.7400150299072301</v>
      </c>
      <c r="DW257">
        <v>3.8981876373290998</v>
      </c>
      <c r="DX257">
        <v>3.94941329956055</v>
      </c>
      <c r="DY257">
        <v>5.6457681655883798</v>
      </c>
      <c r="DZ257">
        <v>4.7974271774292001</v>
      </c>
      <c r="EA257">
        <v>5.4578304290771502</v>
      </c>
      <c r="EB257">
        <v>4.0013613700866699</v>
      </c>
      <c r="EC257">
        <v>3.97608613967896</v>
      </c>
      <c r="ED257">
        <v>3.3508853912353498</v>
      </c>
      <c r="EE257">
        <v>4.6551322937011701</v>
      </c>
      <c r="EF257">
        <v>4.1360831260681197</v>
      </c>
      <c r="EG257">
        <v>3.9723021984100302</v>
      </c>
      <c r="EH257">
        <v>5.6961531639099103</v>
      </c>
      <c r="EI257">
        <v>5.5916557312011701</v>
      </c>
      <c r="EJ257">
        <v>5.0728073120117196</v>
      </c>
      <c r="EK257">
        <v>3.99882984161377</v>
      </c>
      <c r="EL257">
        <v>3.5549621582031299</v>
      </c>
      <c r="EM257">
        <v>3.5245456695556601</v>
      </c>
      <c r="EN257">
        <v>3.8014800548553498</v>
      </c>
      <c r="EO257">
        <v>4.15006828308106</v>
      </c>
      <c r="EP257">
        <v>6.34259033203125</v>
      </c>
      <c r="EQ257">
        <v>4.5435032844543501</v>
      </c>
      <c r="ER257">
        <v>5.7596993446350098</v>
      </c>
      <c r="ES257">
        <v>4.0516099929809597</v>
      </c>
      <c r="ET257">
        <v>3.8311290740966801</v>
      </c>
      <c r="EU257">
        <v>284.111572265625</v>
      </c>
      <c r="EV257">
        <v>615.140869140625</v>
      </c>
      <c r="EW257">
        <v>454.38668823242199</v>
      </c>
      <c r="EX257">
        <v>433.28744506835898</v>
      </c>
      <c r="EY257">
        <v>287.53411865234398</v>
      </c>
      <c r="EZ257">
        <v>680.60906982421898</v>
      </c>
      <c r="FA257">
        <v>334.18463134765602</v>
      </c>
      <c r="FB257">
        <v>308.64096069335898</v>
      </c>
      <c r="FC257">
        <v>123.79515075683599</v>
      </c>
      <c r="FD257">
        <v>58.274387359619098</v>
      </c>
      <c r="FE257">
        <v>606.552734375</v>
      </c>
      <c r="FF257">
        <v>593.94085693359398</v>
      </c>
      <c r="FG257">
        <v>191.88945007324199</v>
      </c>
      <c r="FH257">
        <v>244.93359375</v>
      </c>
      <c r="FI257">
        <v>1489.28771972656</v>
      </c>
      <c r="FJ257">
        <v>1712.65368652344</v>
      </c>
      <c r="FK257">
        <v>135.928787231445</v>
      </c>
      <c r="FL257">
        <v>208.30654907226599</v>
      </c>
      <c r="FM257">
        <v>898.69964599609398</v>
      </c>
      <c r="FN257">
        <v>567.92468261718795</v>
      </c>
      <c r="FO257">
        <v>740.80609130859398</v>
      </c>
      <c r="FP257">
        <v>870.376220703125</v>
      </c>
      <c r="FQ257">
        <v>403.43341064453102</v>
      </c>
      <c r="FR257">
        <v>710.13726806640602</v>
      </c>
      <c r="FS257">
        <v>918.09851074218795</v>
      </c>
      <c r="FT257">
        <v>1097.48083496094</v>
      </c>
      <c r="FU257">
        <v>996.842041015625</v>
      </c>
      <c r="FV257">
        <v>892.36480712890602</v>
      </c>
      <c r="FW257">
        <v>927.406982421875</v>
      </c>
      <c r="FX257">
        <v>641.79669189453102</v>
      </c>
      <c r="FY257">
        <v>313.75283813476602</v>
      </c>
      <c r="FZ257">
        <v>19.6491508483887</v>
      </c>
      <c r="GA257">
        <v>115.778602600098</v>
      </c>
      <c r="GB257">
        <v>909.68780517578102</v>
      </c>
      <c r="GC257">
        <v>194.17030334472699</v>
      </c>
      <c r="GD257">
        <v>288.92892456054699</v>
      </c>
      <c r="GE257">
        <v>821.70684814453102</v>
      </c>
      <c r="GF257">
        <v>705.31640625</v>
      </c>
      <c r="GG257">
        <v>58.056827545166001</v>
      </c>
      <c r="GH257">
        <v>22.4323635101318</v>
      </c>
      <c r="GI257">
        <v>205.52912902832</v>
      </c>
      <c r="GJ257">
        <v>686.09771728515602</v>
      </c>
      <c r="GK257">
        <v>537.32678222656295</v>
      </c>
      <c r="GL257">
        <v>404.33706665039102</v>
      </c>
      <c r="GM257">
        <v>486.80419921875</v>
      </c>
      <c r="GN257">
        <v>165.83932495117199</v>
      </c>
      <c r="GO257">
        <v>68.281257629394503</v>
      </c>
      <c r="GP257">
        <v>285.12338256835898</v>
      </c>
      <c r="GQ257">
        <v>279.62716674804699</v>
      </c>
      <c r="GR257">
        <v>166.73110961914099</v>
      </c>
      <c r="GS257">
        <v>117.309936523438</v>
      </c>
      <c r="GT257">
        <v>336.35321044921898</v>
      </c>
      <c r="GU257">
        <v>152.62028503418</v>
      </c>
      <c r="GV257">
        <v>437.61123657226602</v>
      </c>
      <c r="GW257">
        <v>0.30596399307250999</v>
      </c>
      <c r="GX257">
        <v>847.39343261718795</v>
      </c>
      <c r="GY257">
        <v>146.89775085449199</v>
      </c>
      <c r="GZ257">
        <v>239.62121582031301</v>
      </c>
      <c r="HA257">
        <v>132.34912109375</v>
      </c>
      <c r="HB257">
        <v>98.913154602050795</v>
      </c>
      <c r="HC257">
        <v>356.60037231445301</v>
      </c>
      <c r="HD257">
        <v>28.808242797851602</v>
      </c>
      <c r="HE257">
        <v>32.072414398193402</v>
      </c>
      <c r="HF257">
        <v>140.817459106445</v>
      </c>
      <c r="HG257">
        <v>382.23013305664102</v>
      </c>
      <c r="HH257">
        <v>86.448074340820298</v>
      </c>
      <c r="HI257">
        <v>444.01296997070301</v>
      </c>
      <c r="HJ257">
        <v>244.80772399902301</v>
      </c>
      <c r="HK257">
        <v>209.61724853515599</v>
      </c>
      <c r="HL257">
        <v>46.5557250976563</v>
      </c>
      <c r="HM257">
        <v>88.863250732421903</v>
      </c>
      <c r="HN257">
        <v>34.718921661377003</v>
      </c>
      <c r="HO257">
        <v>1034.67199707031</v>
      </c>
      <c r="HP257">
        <v>27.3717861175537</v>
      </c>
      <c r="HQ257">
        <v>247.40672302246099</v>
      </c>
      <c r="HR257">
        <v>494.39657592773398</v>
      </c>
      <c r="HS257">
        <v>628.82165527343795</v>
      </c>
      <c r="HT257">
        <v>368.21356201171898</v>
      </c>
      <c r="HU257">
        <v>227.65556335449199</v>
      </c>
      <c r="HV257">
        <v>462.08700561523398</v>
      </c>
      <c r="HW257">
        <v>324.80419921875</v>
      </c>
      <c r="HX257">
        <v>229.82965087890599</v>
      </c>
      <c r="HY257">
        <v>143.986251831055</v>
      </c>
      <c r="HZ257">
        <v>60.539443969726598</v>
      </c>
      <c r="IA257">
        <v>560.46740722656295</v>
      </c>
      <c r="IB257">
        <v>574.61755371093795</v>
      </c>
      <c r="IC257">
        <v>136.66851806640599</v>
      </c>
      <c r="ID257">
        <v>409.374267578125</v>
      </c>
      <c r="IE257">
        <v>1337.96130371094</v>
      </c>
      <c r="IF257">
        <v>1907.484375</v>
      </c>
      <c r="IG257">
        <v>132.62368774414099</v>
      </c>
      <c r="IH257">
        <v>190.39308166503901</v>
      </c>
      <c r="II257">
        <v>820.609619140625</v>
      </c>
      <c r="IJ257">
        <v>676.376953125</v>
      </c>
      <c r="IK257">
        <v>622.85137939453102</v>
      </c>
      <c r="IL257">
        <v>1156.58276367188</v>
      </c>
      <c r="IM257">
        <v>370.19448852539102</v>
      </c>
      <c r="IN257">
        <v>642.004150390625</v>
      </c>
      <c r="IO257">
        <v>880.54595947265602</v>
      </c>
      <c r="IP257">
        <v>1118.47021484375</v>
      </c>
      <c r="IQ257">
        <v>828.21636962890602</v>
      </c>
      <c r="IR257">
        <v>915.02215576171898</v>
      </c>
      <c r="IS257">
        <v>1079.49011230469</v>
      </c>
      <c r="IT257">
        <v>758.70263671875</v>
      </c>
      <c r="IU257">
        <v>243.86164855957</v>
      </c>
      <c r="IV257">
        <v>14.468976020813001</v>
      </c>
      <c r="IW257">
        <v>153.22489929199199</v>
      </c>
      <c r="IX257">
        <v>772.200439453125</v>
      </c>
      <c r="IY257">
        <v>177.61714172363301</v>
      </c>
      <c r="IZ257">
        <v>262.45318603515602</v>
      </c>
      <c r="JA257">
        <v>868.46490478515602</v>
      </c>
      <c r="JB257">
        <v>926.792236328125</v>
      </c>
      <c r="JC257">
        <v>76.903671264648395</v>
      </c>
      <c r="JD257">
        <v>8.5290718078613299</v>
      </c>
      <c r="JE257">
        <v>199.93179321289099</v>
      </c>
      <c r="JF257">
        <v>622.72790527343795</v>
      </c>
      <c r="JG257">
        <v>485.34576416015602</v>
      </c>
      <c r="JH257">
        <v>387.27838134765602</v>
      </c>
      <c r="JI257">
        <v>494.827392578125</v>
      </c>
      <c r="JJ257">
        <v>267.85974121093801</v>
      </c>
      <c r="JK257">
        <v>61.510631561279297</v>
      </c>
      <c r="JL257">
        <v>323.86349487304699</v>
      </c>
      <c r="JM257">
        <v>307.71807861328102</v>
      </c>
      <c r="JN257">
        <v>145.19754028320301</v>
      </c>
      <c r="JO257">
        <v>82.994384765625</v>
      </c>
      <c r="JP257">
        <v>293.29702758789102</v>
      </c>
      <c r="JQ257">
        <v>282.34030151367199</v>
      </c>
      <c r="JR257">
        <v>393.13293457031301</v>
      </c>
      <c r="JS257">
        <v>0.40320599079132102</v>
      </c>
      <c r="JT257">
        <v>502.42300415039102</v>
      </c>
      <c r="JU257">
        <v>92.702163696289105</v>
      </c>
      <c r="JV257">
        <v>318.17880249023398</v>
      </c>
      <c r="JW257">
        <v>135.90719604492199</v>
      </c>
      <c r="JX257">
        <v>116.95198059082</v>
      </c>
      <c r="JY257">
        <v>326.68899536132801</v>
      </c>
      <c r="JZ257">
        <v>26.908817291259801</v>
      </c>
      <c r="KA257">
        <v>29.175075531005898</v>
      </c>
      <c r="KB257">
        <v>159.80674743652301</v>
      </c>
      <c r="KC257">
        <v>457.11221313476602</v>
      </c>
      <c r="KD257">
        <v>91.180618286132798</v>
      </c>
      <c r="KE257">
        <v>382.95663452148398</v>
      </c>
      <c r="KF257">
        <v>188.29190063476599</v>
      </c>
      <c r="KG257">
        <v>287.21551513671898</v>
      </c>
      <c r="KH257">
        <v>55.274505615234403</v>
      </c>
      <c r="KI257">
        <v>147.62782287597699</v>
      </c>
      <c r="KJ257">
        <v>37.652069091796903</v>
      </c>
      <c r="KK257">
        <v>1308.83654785156</v>
      </c>
      <c r="KL257">
        <v>33.041896820068402</v>
      </c>
      <c r="KM257">
        <f>MATCH(A257,[1]ADOS!$G:$G,0)</f>
        <v>569</v>
      </c>
      <c r="KN257" t="str">
        <f>INDEX([1]ADOS!$H:$H,KM257)</f>
        <v xml:space="preserve">NO DSM_IV questions 4a/4b is no and not atypical </v>
      </c>
      <c r="KO257" t="e">
        <f t="shared" si="9"/>
        <v>#VALUE!</v>
      </c>
      <c r="KP257">
        <f t="shared" si="10"/>
        <v>0</v>
      </c>
      <c r="KQ257">
        <v>0</v>
      </c>
      <c r="KR257" t="str">
        <f>INDEX([1]ADOS!$I:$I,KM257)</f>
        <v>Female</v>
      </c>
      <c r="KS257">
        <v>38</v>
      </c>
      <c r="KT257">
        <f t="shared" si="11"/>
        <v>0</v>
      </c>
      <c r="KU257">
        <v>25</v>
      </c>
      <c r="KV257">
        <v>365</v>
      </c>
    </row>
    <row r="258" spans="1:308" ht="15.5" x14ac:dyDescent="0.35">
      <c r="A258" s="1">
        <v>798424</v>
      </c>
      <c r="B258" s="1" t="s">
        <v>7</v>
      </c>
      <c r="C258">
        <v>5.5251617431640598</v>
      </c>
      <c r="D258">
        <v>4.0990767478942898</v>
      </c>
      <c r="E258">
        <v>3.9497864246368399</v>
      </c>
      <c r="F258">
        <v>4.3710613250732404</v>
      </c>
      <c r="G258">
        <v>5.4153213500976598</v>
      </c>
      <c r="H258">
        <v>4.53035640716553</v>
      </c>
      <c r="I258">
        <v>4.0288863182067898</v>
      </c>
      <c r="J258">
        <v>4.1070899963378897</v>
      </c>
      <c r="K258">
        <v>4.4571719169616699</v>
      </c>
      <c r="L258">
        <v>3.3322610855102499</v>
      </c>
      <c r="M258">
        <v>3.7459425926208501</v>
      </c>
      <c r="N258">
        <v>5.0119376182556197</v>
      </c>
      <c r="O258">
        <v>5.3029975891113299</v>
      </c>
      <c r="P258">
        <v>4.77832078933716</v>
      </c>
      <c r="Q258">
        <v>5.2221798896789604</v>
      </c>
      <c r="R258">
        <v>4.9896826744079599</v>
      </c>
      <c r="S258">
        <v>5.7271814346313503</v>
      </c>
      <c r="T258">
        <v>6.8856534957885698</v>
      </c>
      <c r="U258">
        <v>4.19846487045288</v>
      </c>
      <c r="V258">
        <v>3.6057553291320801</v>
      </c>
      <c r="W258">
        <v>4.6743731498718297</v>
      </c>
      <c r="X258">
        <v>4.2247366905212402</v>
      </c>
      <c r="Y258">
        <v>4.1164050102233896</v>
      </c>
      <c r="Z258">
        <v>5.3444771766662598</v>
      </c>
      <c r="AA258">
        <v>4.99033498764038</v>
      </c>
      <c r="AB258">
        <v>4.8191652297973597</v>
      </c>
      <c r="AC258">
        <v>4.2164421081543004</v>
      </c>
      <c r="AD258">
        <v>3.84288477897644</v>
      </c>
      <c r="AE258">
        <v>4.0573482513427699</v>
      </c>
      <c r="AF258">
        <v>4.9092440605163601</v>
      </c>
      <c r="AG258">
        <v>5.9575109481811497</v>
      </c>
      <c r="AH258">
        <v>5.1413311958312997</v>
      </c>
      <c r="AI258">
        <v>3.9281914234161399</v>
      </c>
      <c r="AJ258">
        <v>4.78884077072144</v>
      </c>
      <c r="AK258">
        <v>5.7148199081420898</v>
      </c>
      <c r="AL258">
        <v>3.9780786037445099</v>
      </c>
      <c r="AM258">
        <v>5.00777244567871</v>
      </c>
      <c r="AN258">
        <v>5.3333716392517099</v>
      </c>
      <c r="AO258">
        <v>4.5816507339477504</v>
      </c>
      <c r="AP258">
        <v>4.5674858093261701</v>
      </c>
      <c r="AQ258">
        <v>3.4630365371704102</v>
      </c>
      <c r="AR258">
        <v>3.7163395881652801</v>
      </c>
      <c r="AS258">
        <v>5.9127821922302299</v>
      </c>
      <c r="AT258">
        <v>3.5678749084472701</v>
      </c>
      <c r="AU258">
        <v>3.0301578044891402</v>
      </c>
      <c r="AV258">
        <v>3.7401275634765598</v>
      </c>
      <c r="AW258">
        <v>5.9789514541626003</v>
      </c>
      <c r="AX258">
        <v>4.8621244430542001</v>
      </c>
      <c r="AY258">
        <v>4.7779970169067401</v>
      </c>
      <c r="AZ258">
        <v>4.3595767021179199</v>
      </c>
      <c r="BA258">
        <v>3.7266197204589799</v>
      </c>
      <c r="BB258">
        <v>4.2440776824951199</v>
      </c>
      <c r="BC258">
        <v>4.9644846916198704</v>
      </c>
      <c r="BD258">
        <v>4.6752204895019496</v>
      </c>
      <c r="BE258">
        <v>5.1413450241088903</v>
      </c>
      <c r="BF258">
        <v>3.85107398033142</v>
      </c>
      <c r="BG258">
        <v>3.6186769008636501</v>
      </c>
      <c r="BH258">
        <v>3.1208148002624498</v>
      </c>
      <c r="BI258">
        <v>4.4761939048767099</v>
      </c>
      <c r="BJ258">
        <v>4.5336341857910201</v>
      </c>
      <c r="BK258">
        <v>3.95599365234375</v>
      </c>
      <c r="BL258">
        <v>5.6691374778747603</v>
      </c>
      <c r="BM258">
        <v>5.94220018386841</v>
      </c>
      <c r="BN258">
        <v>4.5041694641113299</v>
      </c>
      <c r="BO258">
        <v>3.98471903800964</v>
      </c>
      <c r="BP258">
        <v>3.18482637405396</v>
      </c>
      <c r="BQ258">
        <v>3.91798639297485</v>
      </c>
      <c r="BR258">
        <v>3.99728155136108</v>
      </c>
      <c r="BS258">
        <v>3.6828920841217001</v>
      </c>
      <c r="BT258">
        <v>4.9904041290283203</v>
      </c>
      <c r="BU258">
        <v>4.4835963249206499</v>
      </c>
      <c r="BV258">
        <v>5.28436326980591</v>
      </c>
      <c r="BW258">
        <v>4.01554679870606</v>
      </c>
      <c r="BX258">
        <v>3.7174010276794398</v>
      </c>
      <c r="BY258">
        <v>5.1938004493713397</v>
      </c>
      <c r="BZ258">
        <v>4.0800924301147496</v>
      </c>
      <c r="CA258">
        <v>3.8407821655273402</v>
      </c>
      <c r="CB258">
        <v>4.34407758712769</v>
      </c>
      <c r="CC258">
        <v>5.2763028144836399</v>
      </c>
      <c r="CD258">
        <v>5.1363282203674299</v>
      </c>
      <c r="CE258">
        <v>4.54677438735962</v>
      </c>
      <c r="CF258">
        <v>4.2333474159240696</v>
      </c>
      <c r="CG258">
        <v>4.6935939788818404</v>
      </c>
      <c r="CH258">
        <v>3.3885257244110099</v>
      </c>
      <c r="CI258">
        <v>3.7699291706085201</v>
      </c>
      <c r="CJ258">
        <v>5.09104347229004</v>
      </c>
      <c r="CK258">
        <v>5.5532932281494096</v>
      </c>
      <c r="CL258">
        <v>4.80123090744019</v>
      </c>
      <c r="CM258">
        <v>4.9676094055175799</v>
      </c>
      <c r="CN258">
        <v>4.8267250061035201</v>
      </c>
      <c r="CO258">
        <v>5.6532301902770996</v>
      </c>
      <c r="CP258">
        <v>7.1066098213195801</v>
      </c>
      <c r="CQ258">
        <v>4.3913874626159703</v>
      </c>
      <c r="CR258">
        <v>3.5780093669891402</v>
      </c>
      <c r="CS258">
        <v>4.6162815093994096</v>
      </c>
      <c r="CT258">
        <v>4.1876850128173801</v>
      </c>
      <c r="CU258">
        <v>3.96050977706909</v>
      </c>
      <c r="CV258">
        <v>5.5287003517150897</v>
      </c>
      <c r="CW258">
        <v>4.91684818267822</v>
      </c>
      <c r="CX258">
        <v>4.1364502906799299</v>
      </c>
      <c r="CY258">
        <v>4.64316749572754</v>
      </c>
      <c r="CZ258">
        <v>3.4248116016387899</v>
      </c>
      <c r="DA258">
        <v>3.8912646770477299</v>
      </c>
      <c r="DB258">
        <v>4.6962761878967303</v>
      </c>
      <c r="DC258">
        <v>6.2590231895446804</v>
      </c>
      <c r="DD258">
        <v>5.4975094795227104</v>
      </c>
      <c r="DE258">
        <v>3.98499631881714</v>
      </c>
      <c r="DF258">
        <v>4.6070847511291504</v>
      </c>
      <c r="DG258">
        <v>5.2165169715881401</v>
      </c>
      <c r="DH258">
        <v>3.9637596607208301</v>
      </c>
      <c r="DI258">
        <v>4.9478430747985804</v>
      </c>
      <c r="DJ258">
        <v>5.1166586875915501</v>
      </c>
      <c r="DK258">
        <v>4.5760984420776403</v>
      </c>
      <c r="DL258">
        <v>4.6471085548400897</v>
      </c>
      <c r="DM258">
        <v>3.3654134273529102</v>
      </c>
      <c r="DN258">
        <v>3.8619158267974898</v>
      </c>
      <c r="DO258">
        <v>6.2470216751098597</v>
      </c>
      <c r="DP258">
        <v>3.9445023536682098</v>
      </c>
      <c r="DQ258">
        <v>2.8542811870575</v>
      </c>
      <c r="DR258">
        <v>3.8138496875762899</v>
      </c>
      <c r="DS258">
        <v>5.9849362373352104</v>
      </c>
      <c r="DT258">
        <v>4.6489372253418004</v>
      </c>
      <c r="DU258">
        <v>5.2578649520873997</v>
      </c>
      <c r="DV258">
        <v>4.5211749076843297</v>
      </c>
      <c r="DW258">
        <v>3.8740384578704798</v>
      </c>
      <c r="DX258">
        <v>4.1183118820190403</v>
      </c>
      <c r="DY258">
        <v>4.4969506263732901</v>
      </c>
      <c r="DZ258">
        <v>4.5338010787963903</v>
      </c>
      <c r="EA258">
        <v>4.6242694854736301</v>
      </c>
      <c r="EB258">
        <v>3.6632730960845898</v>
      </c>
      <c r="EC258">
        <v>3.5879876613616899</v>
      </c>
      <c r="ED258">
        <v>3.26852583885193</v>
      </c>
      <c r="EE258">
        <v>3.8228485584259002</v>
      </c>
      <c r="EF258">
        <v>4.37011671066284</v>
      </c>
      <c r="EG258">
        <v>3.8381330966949498</v>
      </c>
      <c r="EH258">
        <v>5.0936007499694798</v>
      </c>
      <c r="EI258">
        <v>5.81474113464356</v>
      </c>
      <c r="EJ258">
        <v>4.9181137084960902</v>
      </c>
      <c r="EK258">
        <v>3.8571221828460698</v>
      </c>
      <c r="EL258">
        <v>3.32659935951233</v>
      </c>
      <c r="EM258">
        <v>3.5295498371124299</v>
      </c>
      <c r="EN258">
        <v>3.9702024459838898</v>
      </c>
      <c r="EO258">
        <v>3.6174585819244398</v>
      </c>
      <c r="EP258">
        <v>6.2015576362609899</v>
      </c>
      <c r="EQ258">
        <v>4.8423485755920401</v>
      </c>
      <c r="ER258">
        <v>5.5397982597351101</v>
      </c>
      <c r="ES258">
        <v>4.0148682594299299</v>
      </c>
      <c r="ET258">
        <v>3.93574094772339</v>
      </c>
      <c r="EU258">
        <v>314.27523803710898</v>
      </c>
      <c r="EV258">
        <v>471.46221923828102</v>
      </c>
      <c r="EW258">
        <v>808.74285888671898</v>
      </c>
      <c r="EX258">
        <v>565.02917480468795</v>
      </c>
      <c r="EY258">
        <v>277.79653930664102</v>
      </c>
      <c r="EZ258">
        <v>557.55578613281295</v>
      </c>
      <c r="FA258">
        <v>269.22308349609398</v>
      </c>
      <c r="FB258">
        <v>290.31472778320301</v>
      </c>
      <c r="FC258">
        <v>163.64205932617199</v>
      </c>
      <c r="FD258">
        <v>59.315074920654297</v>
      </c>
      <c r="FE258">
        <v>588.39678955078102</v>
      </c>
      <c r="FF258">
        <v>657.01910400390602</v>
      </c>
      <c r="FG258">
        <v>160.79460144043</v>
      </c>
      <c r="FH258">
        <v>403.44601440429699</v>
      </c>
      <c r="FI258">
        <v>1346.57788085938</v>
      </c>
      <c r="FJ258">
        <v>1990.26892089844</v>
      </c>
      <c r="FK258">
        <v>169.86996459960901</v>
      </c>
      <c r="FL258">
        <v>231.76365661621099</v>
      </c>
      <c r="FM258">
        <v>1120.70520019531</v>
      </c>
      <c r="FN258">
        <v>518.5234375</v>
      </c>
      <c r="FO258">
        <v>662.01544189453102</v>
      </c>
      <c r="FP258">
        <v>943.66693115234398</v>
      </c>
      <c r="FQ258">
        <v>552.691650390625</v>
      </c>
      <c r="FR258">
        <v>838.703857421875</v>
      </c>
      <c r="FS258">
        <v>664.28857421875</v>
      </c>
      <c r="FT258">
        <v>1135.28088378906</v>
      </c>
      <c r="FU258">
        <v>768.956298828125</v>
      </c>
      <c r="FV258">
        <v>1187.49548339844</v>
      </c>
      <c r="FW258">
        <v>904.32635498046898</v>
      </c>
      <c r="FX258">
        <v>1027.93627929688</v>
      </c>
      <c r="FY258">
        <v>331.662109375</v>
      </c>
      <c r="FZ258">
        <v>12.8322086334229</v>
      </c>
      <c r="GA258">
        <v>235.60144042968801</v>
      </c>
      <c r="GB258">
        <v>872.43072509765602</v>
      </c>
      <c r="GC258">
        <v>196.92590332031301</v>
      </c>
      <c r="GD258">
        <v>234.31896972656301</v>
      </c>
      <c r="GE258">
        <v>512.52288818359398</v>
      </c>
      <c r="GF258">
        <v>817.681640625</v>
      </c>
      <c r="GG258">
        <v>72.760002136230497</v>
      </c>
      <c r="GH258">
        <v>52.178192138671903</v>
      </c>
      <c r="GI258">
        <v>194.96475219726599</v>
      </c>
      <c r="GJ258">
        <v>609.44989013671898</v>
      </c>
      <c r="GK258">
        <v>703.55767822265602</v>
      </c>
      <c r="GL258">
        <v>385.32540893554699</v>
      </c>
      <c r="GM258">
        <v>504.28140258789102</v>
      </c>
      <c r="GN258">
        <v>185.54832458496099</v>
      </c>
      <c r="GO258">
        <v>101.25399780273401</v>
      </c>
      <c r="GP258">
        <v>295.98074340820301</v>
      </c>
      <c r="GQ258">
        <v>345.87347412109398</v>
      </c>
      <c r="GR258">
        <v>136.13446044921901</v>
      </c>
      <c r="GS258">
        <v>42.966983795166001</v>
      </c>
      <c r="GT258">
        <v>355.83505249023398</v>
      </c>
      <c r="GU258">
        <v>172.44200134277301</v>
      </c>
      <c r="GV258">
        <v>437.38504028320301</v>
      </c>
      <c r="GW258">
        <v>0.44253799319267301</v>
      </c>
      <c r="GX258">
        <v>541.62176513671898</v>
      </c>
      <c r="GY258">
        <v>331.76138305664102</v>
      </c>
      <c r="GZ258">
        <v>312.98284912109398</v>
      </c>
      <c r="HA258">
        <v>134.29312133789099</v>
      </c>
      <c r="HB258">
        <v>151.95147705078099</v>
      </c>
      <c r="HC258">
        <v>343.45672607421898</v>
      </c>
      <c r="HD258">
        <v>35.278167724609403</v>
      </c>
      <c r="HE258">
        <v>37.152793884277301</v>
      </c>
      <c r="HF258">
        <v>121.14378356933599</v>
      </c>
      <c r="HG258">
        <v>614.78796386718795</v>
      </c>
      <c r="HH258">
        <v>82.411445617675795</v>
      </c>
      <c r="HI258">
        <v>450.93157958984398</v>
      </c>
      <c r="HJ258">
        <v>232.57846069335901</v>
      </c>
      <c r="HK258">
        <v>158.67892456054699</v>
      </c>
      <c r="HL258">
        <v>38.6895942687988</v>
      </c>
      <c r="HM258">
        <v>198.78486633300801</v>
      </c>
      <c r="HN258">
        <v>28.876834869384801</v>
      </c>
      <c r="HO258">
        <v>991.56781005859398</v>
      </c>
      <c r="HP258">
        <v>55.118545532226598</v>
      </c>
      <c r="HQ258">
        <v>294.95355224609398</v>
      </c>
      <c r="HR258">
        <v>584.99450683593795</v>
      </c>
      <c r="HS258">
        <v>536.65118408203102</v>
      </c>
      <c r="HT258">
        <v>497.97894287109398</v>
      </c>
      <c r="HU258">
        <v>268.07025146484398</v>
      </c>
      <c r="HV258">
        <v>551.48345947265602</v>
      </c>
      <c r="HW258">
        <v>328.38766479492199</v>
      </c>
      <c r="HX258">
        <v>391.29571533203102</v>
      </c>
      <c r="HY258">
        <v>124.32924652099599</v>
      </c>
      <c r="HZ258">
        <v>55.907810211181598</v>
      </c>
      <c r="IA258">
        <v>678.439208984375</v>
      </c>
      <c r="IB258">
        <v>648.647216796875</v>
      </c>
      <c r="IC258">
        <v>196.57580566406301</v>
      </c>
      <c r="ID258">
        <v>359.315673828125</v>
      </c>
      <c r="IE258">
        <v>1157.82299804688</v>
      </c>
      <c r="IF258">
        <v>2047.24060058594</v>
      </c>
      <c r="IG258">
        <v>161.34259033203099</v>
      </c>
      <c r="IH258">
        <v>246.13928222656301</v>
      </c>
      <c r="II258">
        <v>745.78918457031295</v>
      </c>
      <c r="IJ258">
        <v>584.74279785156295</v>
      </c>
      <c r="IK258">
        <v>754.51965332031295</v>
      </c>
      <c r="IL258">
        <v>630.04315185546898</v>
      </c>
      <c r="IM258">
        <v>618.58679199218795</v>
      </c>
      <c r="IN258">
        <v>773.62603759765602</v>
      </c>
      <c r="IO258">
        <v>952.88690185546898</v>
      </c>
      <c r="IP258">
        <v>1051.58325195313</v>
      </c>
      <c r="IQ258">
        <v>1210.49987792969</v>
      </c>
      <c r="IR258">
        <v>853.90026855468795</v>
      </c>
      <c r="IS258">
        <v>882.103759765625</v>
      </c>
      <c r="IT258">
        <v>1014.86358642578</v>
      </c>
      <c r="IU258">
        <v>316.38284301757801</v>
      </c>
      <c r="IV258">
        <v>13.9780282974243</v>
      </c>
      <c r="IW258">
        <v>180.352462768555</v>
      </c>
      <c r="IX258">
        <v>897.72430419921898</v>
      </c>
      <c r="IY258">
        <v>203.76141357421901</v>
      </c>
      <c r="IZ258">
        <v>231.536544799805</v>
      </c>
      <c r="JA258">
        <v>793.65270996093795</v>
      </c>
      <c r="JB258">
        <v>882.28338623046898</v>
      </c>
      <c r="JC258">
        <v>70.796905517578097</v>
      </c>
      <c r="JD258">
        <v>27.923088073730501</v>
      </c>
      <c r="JE258">
        <v>196.24209594726599</v>
      </c>
      <c r="JF258">
        <v>721.07629394531295</v>
      </c>
      <c r="JG258">
        <v>688.123291015625</v>
      </c>
      <c r="JH258">
        <v>387.78381347656301</v>
      </c>
      <c r="JI258">
        <v>476.84796142578102</v>
      </c>
      <c r="JJ258">
        <v>236.054931640625</v>
      </c>
      <c r="JK258">
        <v>85.684722900390597</v>
      </c>
      <c r="JL258">
        <v>283.8125</v>
      </c>
      <c r="JM258">
        <v>361.35113525390602</v>
      </c>
      <c r="JN258">
        <v>200.35496520996099</v>
      </c>
      <c r="JO258">
        <v>99.221755981445298</v>
      </c>
      <c r="JP258">
        <v>335.30819702148398</v>
      </c>
      <c r="JQ258">
        <v>216.01319885253901</v>
      </c>
      <c r="JR258">
        <v>564.28796386718795</v>
      </c>
      <c r="JS258">
        <v>0.360525012016296</v>
      </c>
      <c r="JT258">
        <v>690.72552490234398</v>
      </c>
      <c r="JU258">
        <v>91.080879211425795</v>
      </c>
      <c r="JV258">
        <v>186.678787231445</v>
      </c>
      <c r="JW258">
        <v>93.249259948730497</v>
      </c>
      <c r="JX258">
        <v>139.47480773925801</v>
      </c>
      <c r="JY258">
        <v>265.86788940429699</v>
      </c>
      <c r="JZ258">
        <v>25.642837524414102</v>
      </c>
      <c r="KA258">
        <v>31.575675964355501</v>
      </c>
      <c r="KB258">
        <v>180.45050048828099</v>
      </c>
      <c r="KC258">
        <v>611.64923095703102</v>
      </c>
      <c r="KD258">
        <v>90.670867919921903</v>
      </c>
      <c r="KE258">
        <v>407.032470703125</v>
      </c>
      <c r="KF258">
        <v>249.90402221679699</v>
      </c>
      <c r="KG258">
        <v>151.66929626464801</v>
      </c>
      <c r="KH258">
        <v>71.433273315429702</v>
      </c>
      <c r="KI258">
        <v>146.00856018066401</v>
      </c>
      <c r="KJ258">
        <v>62.369693756103501</v>
      </c>
      <c r="KK258">
        <v>1213.91918945313</v>
      </c>
      <c r="KL258">
        <v>59.149692535400398</v>
      </c>
      <c r="KM258">
        <f>MATCH(A258,[1]ADOS!$G:$G,0)</f>
        <v>524</v>
      </c>
      <c r="KN258" t="str">
        <f>INDEX([1]ADOS!$H:$H,KM258)</f>
        <v xml:space="preserve">NO DSM_IV questions 4a/4b is no and not atypical </v>
      </c>
      <c r="KO258" t="e">
        <f t="shared" ref="KO258:KO321" si="12">IF(SEARCH("YES",KN258),1,0)</f>
        <v>#VALUE!</v>
      </c>
      <c r="KP258">
        <f t="shared" ref="KP258:KP321" si="13">IF(SEARCH("NO",KN258),0,1)</f>
        <v>0</v>
      </c>
      <c r="KQ258">
        <v>0</v>
      </c>
      <c r="KR258" t="str">
        <f>INDEX([1]ADOS!$I:$I,KM258)</f>
        <v>Female</v>
      </c>
      <c r="KS258">
        <v>38</v>
      </c>
      <c r="KT258">
        <f t="shared" si="11"/>
        <v>0</v>
      </c>
      <c r="KU258">
        <v>25</v>
      </c>
      <c r="KV258">
        <v>365</v>
      </c>
    </row>
    <row r="259" spans="1:308" ht="15.5" x14ac:dyDescent="0.35">
      <c r="A259" s="1">
        <v>799490</v>
      </c>
      <c r="B259" s="1" t="s">
        <v>7</v>
      </c>
      <c r="C259">
        <v>4.9709553718566903</v>
      </c>
      <c r="D259">
        <v>4.0330758094787598</v>
      </c>
      <c r="E259">
        <v>3.6154546737670898</v>
      </c>
      <c r="F259">
        <v>3.59356641769409</v>
      </c>
      <c r="G259">
        <v>5.10450983047485</v>
      </c>
      <c r="H259">
        <v>4.4151101112365696</v>
      </c>
      <c r="I259">
        <v>4.0013613700866699</v>
      </c>
      <c r="J259">
        <v>3.8572914600372301</v>
      </c>
      <c r="K259">
        <v>4.1615862846374503</v>
      </c>
      <c r="L259">
        <v>3.4829008579254199</v>
      </c>
      <c r="M259">
        <v>3.5469093322753902</v>
      </c>
      <c r="N259">
        <v>3.8303680419921902</v>
      </c>
      <c r="O259">
        <v>4.6551456451415998</v>
      </c>
      <c r="P259">
        <v>4.2035274505615199</v>
      </c>
      <c r="Q259">
        <v>4.6348352432251003</v>
      </c>
      <c r="R259">
        <v>4.5461335182189897</v>
      </c>
      <c r="S259">
        <v>5.4822440147399902</v>
      </c>
      <c r="T259">
        <v>6.35777091979981</v>
      </c>
      <c r="U259">
        <v>4.1107854843139702</v>
      </c>
      <c r="V259">
        <v>3.2944424152374299</v>
      </c>
      <c r="W259">
        <v>4.11966753005981</v>
      </c>
      <c r="X259">
        <v>3.9250299930572501</v>
      </c>
      <c r="Y259">
        <v>3.3508491516113299</v>
      </c>
      <c r="Z259">
        <v>5.08420705795288</v>
      </c>
      <c r="AA259">
        <v>5.2308993339538601</v>
      </c>
      <c r="AB259">
        <v>4.5326447486877397</v>
      </c>
      <c r="AC259">
        <v>4.5200924873352104</v>
      </c>
      <c r="AD259">
        <v>3.2925603389739999</v>
      </c>
      <c r="AE259">
        <v>3.6318635940551798</v>
      </c>
      <c r="AF259">
        <v>5.0078868865966797</v>
      </c>
      <c r="AG259">
        <v>5.71421098709106</v>
      </c>
      <c r="AH259">
        <v>4.8678035736084002</v>
      </c>
      <c r="AI259">
        <v>3.3038582801818799</v>
      </c>
      <c r="AJ259">
        <v>3.8767070770263699</v>
      </c>
      <c r="AK259">
        <v>4.3786349296569798</v>
      </c>
      <c r="AL259">
        <v>3.6145820617675799</v>
      </c>
      <c r="AM259">
        <v>4.4544692039489799</v>
      </c>
      <c r="AN259">
        <v>4.62931203842163</v>
      </c>
      <c r="AO259">
        <v>3.85549688339233</v>
      </c>
      <c r="AP259">
        <v>3.7537174224853498</v>
      </c>
      <c r="AQ259">
        <v>3.69551658630371</v>
      </c>
      <c r="AR259">
        <v>3.3198201656341602</v>
      </c>
      <c r="AS259">
        <v>4.7536721229553196</v>
      </c>
      <c r="AT259">
        <v>3.5213892459869398</v>
      </c>
      <c r="AU259">
        <v>2.6773493289947501</v>
      </c>
      <c r="AV259">
        <v>3.73652148246765</v>
      </c>
      <c r="AW259">
        <v>5.4049620628356898</v>
      </c>
      <c r="AX259">
        <v>4.2166304588317898</v>
      </c>
      <c r="AY259">
        <v>4.4284553527831996</v>
      </c>
      <c r="AZ259">
        <v>3.99355173110962</v>
      </c>
      <c r="BA259">
        <v>3.33313035964966</v>
      </c>
      <c r="BB259">
        <v>3.84628057479858</v>
      </c>
      <c r="BC259">
        <v>4.5479793548584002</v>
      </c>
      <c r="BD259">
        <v>4.0373287200927699</v>
      </c>
      <c r="BE259">
        <v>5.6243648529052699</v>
      </c>
      <c r="BF259">
        <v>3.6149127483367902</v>
      </c>
      <c r="BG259">
        <v>3.3824496269226101</v>
      </c>
      <c r="BH259">
        <v>3.1059162616729701</v>
      </c>
      <c r="BI259">
        <v>3.81703758239746</v>
      </c>
      <c r="BJ259">
        <v>3.8165528774261501</v>
      </c>
      <c r="BK259">
        <v>3.68243479728699</v>
      </c>
      <c r="BL259">
        <v>4.95979976654053</v>
      </c>
      <c r="BM259">
        <v>5.2490668296814</v>
      </c>
      <c r="BN259">
        <v>4.8717012405395499</v>
      </c>
      <c r="BO259">
        <v>3.8677117824554399</v>
      </c>
      <c r="BP259">
        <v>3.14619708061218</v>
      </c>
      <c r="BQ259">
        <v>3.5292937755584699</v>
      </c>
      <c r="BR259">
        <v>3.7165100574493399</v>
      </c>
      <c r="BS259">
        <v>3.5630018711090101</v>
      </c>
      <c r="BT259">
        <v>5.0666418075561497</v>
      </c>
      <c r="BU259">
        <v>4.5427651405334499</v>
      </c>
      <c r="BV259">
        <v>4.47037696838379</v>
      </c>
      <c r="BW259">
        <v>4.0927286148071298</v>
      </c>
      <c r="BX259">
        <v>3.3902282714843799</v>
      </c>
      <c r="BY259">
        <v>5.0357170104980504</v>
      </c>
      <c r="BZ259">
        <v>3.8391697406768799</v>
      </c>
      <c r="CA259">
        <v>3.2815499305725102</v>
      </c>
      <c r="CB259">
        <v>3.8975572586059601</v>
      </c>
      <c r="CC259">
        <v>5.1736469268798801</v>
      </c>
      <c r="CD259">
        <v>4.64632368087769</v>
      </c>
      <c r="CE259">
        <v>4.0732111930847203</v>
      </c>
      <c r="CF259">
        <v>3.7483642101287802</v>
      </c>
      <c r="CG259">
        <v>3.9782519340515101</v>
      </c>
      <c r="CH259">
        <v>3.63557100296021</v>
      </c>
      <c r="CI259">
        <v>3.4335131645202601</v>
      </c>
      <c r="CJ259">
        <v>4.10667228698731</v>
      </c>
      <c r="CK259">
        <v>4.9062337875366202</v>
      </c>
      <c r="CL259">
        <v>4.6291236877441397</v>
      </c>
      <c r="CM259">
        <v>4.4043860435485804</v>
      </c>
      <c r="CN259">
        <v>4.4114556312561</v>
      </c>
      <c r="CO259">
        <v>6.1719703674316397</v>
      </c>
      <c r="CP259">
        <v>6.7161388397216797</v>
      </c>
      <c r="CQ259">
        <v>4.0201268196106001</v>
      </c>
      <c r="CR259">
        <v>3.2723150253295898</v>
      </c>
      <c r="CS259">
        <v>4.1857562065124503</v>
      </c>
      <c r="CT259">
        <v>3.9212112426757799</v>
      </c>
      <c r="CU259">
        <v>3.6509654521942099</v>
      </c>
      <c r="CV259">
        <v>5.0613532066345197</v>
      </c>
      <c r="CW259">
        <v>5.0072078704834002</v>
      </c>
      <c r="CX259">
        <v>4.2502598762512198</v>
      </c>
      <c r="CY259">
        <v>4.2444939613342303</v>
      </c>
      <c r="CZ259">
        <v>3.4100825786590598</v>
      </c>
      <c r="DA259">
        <v>3.5629503726959202</v>
      </c>
      <c r="DB259">
        <v>4.9243144989013699</v>
      </c>
      <c r="DC259">
        <v>5.5420165061950701</v>
      </c>
      <c r="DD259">
        <v>5.30332708358765</v>
      </c>
      <c r="DE259">
        <v>3.6765079498290998</v>
      </c>
      <c r="DF259">
        <v>4.0602102279663104</v>
      </c>
      <c r="DG259">
        <v>4.6738324165344203</v>
      </c>
      <c r="DH259">
        <v>3.8989791870117201</v>
      </c>
      <c r="DI259">
        <v>4.6125683784484899</v>
      </c>
      <c r="DJ259">
        <v>4.8775386810302699</v>
      </c>
      <c r="DK259">
        <v>4.0307331085205096</v>
      </c>
      <c r="DL259">
        <v>4.1198163032531703</v>
      </c>
      <c r="DM259">
        <v>3.66392254829407</v>
      </c>
      <c r="DN259">
        <v>3.49984908103943</v>
      </c>
      <c r="DO259">
        <v>5.6791567802429199</v>
      </c>
      <c r="DP259">
        <v>3.5548906326293901</v>
      </c>
      <c r="DQ259">
        <v>2.6800134181976301</v>
      </c>
      <c r="DR259">
        <v>3.6412353515625</v>
      </c>
      <c r="DS259">
        <v>5.6326279640197798</v>
      </c>
      <c r="DT259">
        <v>4.9031882286071804</v>
      </c>
      <c r="DU259">
        <v>4.8304648399353001</v>
      </c>
      <c r="DV259">
        <v>4.03043508529663</v>
      </c>
      <c r="DW259">
        <v>3.7772688865661599</v>
      </c>
      <c r="DX259">
        <v>3.9614076614379901</v>
      </c>
      <c r="DY259">
        <v>4.5969619750976598</v>
      </c>
      <c r="DZ259">
        <v>3.97405910491943</v>
      </c>
      <c r="EA259">
        <v>4.8472275733947798</v>
      </c>
      <c r="EB259">
        <v>3.7198846340179399</v>
      </c>
      <c r="EC259">
        <v>3.1658599376678498</v>
      </c>
      <c r="ED259">
        <v>3.2958559989929199</v>
      </c>
      <c r="EE259">
        <v>3.6840162277221702</v>
      </c>
      <c r="EF259">
        <v>3.8252091407775901</v>
      </c>
      <c r="EG259">
        <v>3.8567144870758101</v>
      </c>
      <c r="EH259">
        <v>5.0234732627868697</v>
      </c>
      <c r="EI259">
        <v>4.97719526290894</v>
      </c>
      <c r="EJ259">
        <v>4.6018562316894496</v>
      </c>
      <c r="EK259">
        <v>3.8589062690734899</v>
      </c>
      <c r="EL259">
        <v>3.2062342166900599</v>
      </c>
      <c r="EM259">
        <v>3.5664095878601101</v>
      </c>
      <c r="EN259">
        <v>3.4105136394500701</v>
      </c>
      <c r="EO259">
        <v>3.2937853336334202</v>
      </c>
      <c r="EP259">
        <v>5.3948168754577601</v>
      </c>
      <c r="EQ259">
        <v>4.6042466163635298</v>
      </c>
      <c r="ER259">
        <v>4.9492344856262198</v>
      </c>
      <c r="ES259">
        <v>3.8086349964141801</v>
      </c>
      <c r="ET259">
        <v>3.6747734546661399</v>
      </c>
      <c r="EU259">
        <v>236.41227722168</v>
      </c>
      <c r="EV259">
        <v>352.19033813476602</v>
      </c>
      <c r="EW259">
        <v>595.93707275390602</v>
      </c>
      <c r="EX259">
        <v>414.90121459960898</v>
      </c>
      <c r="EY259">
        <v>268.06536865234398</v>
      </c>
      <c r="EZ259">
        <v>494.46182250976602</v>
      </c>
      <c r="FA259">
        <v>393.54550170898398</v>
      </c>
      <c r="FB259">
        <v>284.87847900390602</v>
      </c>
      <c r="FC259">
        <v>144.36810302734401</v>
      </c>
      <c r="FD259">
        <v>64.981353759765597</v>
      </c>
      <c r="FE259">
        <v>596.03131103515602</v>
      </c>
      <c r="FF259">
        <v>515.17492675781295</v>
      </c>
      <c r="FG259">
        <v>220.94026184082</v>
      </c>
      <c r="FH259">
        <v>533.42034912109398</v>
      </c>
      <c r="FI259">
        <v>1274.48583984375</v>
      </c>
      <c r="FJ259">
        <v>1842.14331054688</v>
      </c>
      <c r="FK259">
        <v>131.24078369140599</v>
      </c>
      <c r="FL259">
        <v>213.188888549805</v>
      </c>
      <c r="FM259">
        <v>985.265380859375</v>
      </c>
      <c r="FN259">
        <v>464.343505859375</v>
      </c>
      <c r="FO259">
        <v>611.47961425781295</v>
      </c>
      <c r="FP259">
        <v>985.93505859375</v>
      </c>
      <c r="FQ259">
        <v>456.68374633789102</v>
      </c>
      <c r="FR259">
        <v>802.84619140625</v>
      </c>
      <c r="FS259">
        <v>920.46026611328102</v>
      </c>
      <c r="FT259">
        <v>1104.978515625</v>
      </c>
      <c r="FU259">
        <v>792.83892822265602</v>
      </c>
      <c r="FV259">
        <v>961.34973144531295</v>
      </c>
      <c r="FW259">
        <v>1118.58679199219</v>
      </c>
      <c r="FX259">
        <v>963.47479248046898</v>
      </c>
      <c r="FY259">
        <v>384.73596191406301</v>
      </c>
      <c r="FZ259">
        <v>12.957787513732899</v>
      </c>
      <c r="GA259">
        <v>99.504135131835895</v>
      </c>
      <c r="GB259">
        <v>797.87841796875</v>
      </c>
      <c r="GC259">
        <v>221.02476501464801</v>
      </c>
      <c r="GD259">
        <v>117.117752075195</v>
      </c>
      <c r="GE259">
        <v>819.59997558593795</v>
      </c>
      <c r="GF259">
        <v>1147.48413085938</v>
      </c>
      <c r="GG259">
        <v>88.753517150878906</v>
      </c>
      <c r="GH259">
        <v>19.410213470458999</v>
      </c>
      <c r="GI259">
        <v>165.93148803710901</v>
      </c>
      <c r="GJ259">
        <v>732.10040283203102</v>
      </c>
      <c r="GK259">
        <v>482.06875610351602</v>
      </c>
      <c r="GL259">
        <v>607.645263671875</v>
      </c>
      <c r="GM259">
        <v>523.80279541015602</v>
      </c>
      <c r="GN259">
        <v>175.25498962402301</v>
      </c>
      <c r="GO259">
        <v>107.896110534668</v>
      </c>
      <c r="GP259">
        <v>307.55746459960898</v>
      </c>
      <c r="GQ259">
        <v>338.49417114257801</v>
      </c>
      <c r="GR259">
        <v>122.885772705078</v>
      </c>
      <c r="GS259">
        <v>29.076076507568398</v>
      </c>
      <c r="GT259">
        <v>395.86318969726602</v>
      </c>
      <c r="GU259">
        <v>195.56826782226599</v>
      </c>
      <c r="GV259">
        <v>353.51647949218801</v>
      </c>
      <c r="GW259">
        <v>0.60912597179412797</v>
      </c>
      <c r="GX259">
        <v>531.81066894531295</v>
      </c>
      <c r="GY259">
        <v>129.90101623535199</v>
      </c>
      <c r="GZ259">
        <v>230.17951965332</v>
      </c>
      <c r="HA259">
        <v>206.84286499023401</v>
      </c>
      <c r="HB259">
        <v>125.33014678955099</v>
      </c>
      <c r="HC259">
        <v>378.99667358398398</v>
      </c>
      <c r="HD259">
        <v>33.183055877685597</v>
      </c>
      <c r="HE259">
        <v>30.438663482666001</v>
      </c>
      <c r="HF259">
        <v>157.36560058593801</v>
      </c>
      <c r="HG259">
        <v>353.891845703125</v>
      </c>
      <c r="HH259">
        <v>87.408554077148395</v>
      </c>
      <c r="HI259">
        <v>408.57928466796898</v>
      </c>
      <c r="HJ259">
        <v>253.39671325683599</v>
      </c>
      <c r="HK259">
        <v>241.67425537109401</v>
      </c>
      <c r="HL259">
        <v>53.509082794189503</v>
      </c>
      <c r="HM259">
        <v>196.28466796875</v>
      </c>
      <c r="HN259">
        <v>52.037525177002003</v>
      </c>
      <c r="HO259">
        <v>1459.77807617188</v>
      </c>
      <c r="HP259">
        <v>19.148622512817401</v>
      </c>
      <c r="HQ259">
        <v>263.76968383789102</v>
      </c>
      <c r="HR259">
        <v>645.9775390625</v>
      </c>
      <c r="HS259">
        <v>445.84213256835898</v>
      </c>
      <c r="HT259">
        <v>425.439697265625</v>
      </c>
      <c r="HU259">
        <v>293.29577636718801</v>
      </c>
      <c r="HV259">
        <v>432.36145019531301</v>
      </c>
      <c r="HW259">
        <v>273.34298706054699</v>
      </c>
      <c r="HX259">
        <v>329.50784301757801</v>
      </c>
      <c r="HY259">
        <v>124.95491027832</v>
      </c>
      <c r="HZ259">
        <v>60.110561370849602</v>
      </c>
      <c r="IA259">
        <v>559.5693359375</v>
      </c>
      <c r="IB259">
        <v>512.70715332031295</v>
      </c>
      <c r="IC259">
        <v>191.34371948242199</v>
      </c>
      <c r="ID259">
        <v>347.67657470703102</v>
      </c>
      <c r="IE259">
        <v>1578.62707519531</v>
      </c>
      <c r="IF259">
        <v>1845.90161132813</v>
      </c>
      <c r="IG259">
        <v>132.8388671875</v>
      </c>
      <c r="IH259">
        <v>207.223388671875</v>
      </c>
      <c r="II259">
        <v>982.81610107421898</v>
      </c>
      <c r="IJ259">
        <v>487.21939086914102</v>
      </c>
      <c r="IK259">
        <v>752.72100830078102</v>
      </c>
      <c r="IL259">
        <v>935.28161621093795</v>
      </c>
      <c r="IM259">
        <v>418.24328613281301</v>
      </c>
      <c r="IN259">
        <v>794.64886474609398</v>
      </c>
      <c r="IO259">
        <v>1006.16882324219</v>
      </c>
      <c r="IP259">
        <v>680.80426025390602</v>
      </c>
      <c r="IQ259">
        <v>837.12408447265602</v>
      </c>
      <c r="IR259">
        <v>931.50146484375</v>
      </c>
      <c r="IS259">
        <v>971.238037109375</v>
      </c>
      <c r="IT259">
        <v>1035.32458496094</v>
      </c>
      <c r="IU259">
        <v>346.50335693359398</v>
      </c>
      <c r="IV259">
        <v>34.276912689208999</v>
      </c>
      <c r="IW259">
        <v>139.68295288085901</v>
      </c>
      <c r="IX259">
        <v>907.40594482421898</v>
      </c>
      <c r="IY259">
        <v>203.68321228027301</v>
      </c>
      <c r="IZ259">
        <v>152.22677612304699</v>
      </c>
      <c r="JA259">
        <v>871.22650146484398</v>
      </c>
      <c r="JB259">
        <v>1196.77685546875</v>
      </c>
      <c r="JC259">
        <v>62.236343383789098</v>
      </c>
      <c r="JD259">
        <v>13.9954891204834</v>
      </c>
      <c r="JE259">
        <v>184.08425903320301</v>
      </c>
      <c r="JF259">
        <v>689.00640869140602</v>
      </c>
      <c r="JG259">
        <v>549.47802734375</v>
      </c>
      <c r="JH259">
        <v>493.17266845703102</v>
      </c>
      <c r="JI259">
        <v>546.91119384765602</v>
      </c>
      <c r="JJ259">
        <v>189.5703125</v>
      </c>
      <c r="JK259">
        <v>114.764106750488</v>
      </c>
      <c r="JL259">
        <v>282.72644042968801</v>
      </c>
      <c r="JM259">
        <v>319.73477172851602</v>
      </c>
      <c r="JN259">
        <v>165.75201416015599</v>
      </c>
      <c r="JO259">
        <v>89.826316833496094</v>
      </c>
      <c r="JP259">
        <v>301.17398071289102</v>
      </c>
      <c r="JQ259">
        <v>252.61007690429699</v>
      </c>
      <c r="JR259">
        <v>499.24401855468801</v>
      </c>
      <c r="JS259">
        <v>0.15576200187206299</v>
      </c>
      <c r="JT259">
        <v>695.05236816406295</v>
      </c>
      <c r="JU259">
        <v>97.073112487792997</v>
      </c>
      <c r="JV259">
        <v>226.35185241699199</v>
      </c>
      <c r="JW259">
        <v>157.96788024902301</v>
      </c>
      <c r="JX259">
        <v>101.16836547851599</v>
      </c>
      <c r="JY259">
        <v>280.16268920898398</v>
      </c>
      <c r="JZ259">
        <v>17.770444869995099</v>
      </c>
      <c r="KA259">
        <v>65.940086364746094</v>
      </c>
      <c r="KB259">
        <v>157.01742553710901</v>
      </c>
      <c r="KC259">
        <v>446.6923828125</v>
      </c>
      <c r="KD259">
        <v>93.048286437988295</v>
      </c>
      <c r="KE259">
        <v>427.02676391601602</v>
      </c>
      <c r="KF259">
        <v>228.20730590820301</v>
      </c>
      <c r="KG259">
        <v>166.012130737305</v>
      </c>
      <c r="KH259">
        <v>72.136077880859403</v>
      </c>
      <c r="KI259">
        <v>204.579666137695</v>
      </c>
      <c r="KJ259">
        <v>59.0552368164063</v>
      </c>
      <c r="KK259">
        <v>1242.52954101563</v>
      </c>
      <c r="KL259">
        <v>48.172569274902301</v>
      </c>
      <c r="KM259">
        <f>MATCH(A259,[1]ADOS!$G:$G,0)</f>
        <v>303</v>
      </c>
      <c r="KN259" t="str">
        <f>INDEX([1]ADOS!$H:$H,KM259)</f>
        <v xml:space="preserve">NO DSM_IV questions 4a/4b is no and not atypical </v>
      </c>
      <c r="KO259" t="e">
        <f t="shared" si="12"/>
        <v>#VALUE!</v>
      </c>
      <c r="KP259">
        <f t="shared" si="13"/>
        <v>0</v>
      </c>
      <c r="KQ259">
        <v>0</v>
      </c>
      <c r="KR259" t="str">
        <f>INDEX([1]ADOS!$I:$I,KM259)</f>
        <v>Female</v>
      </c>
      <c r="KS259">
        <v>38</v>
      </c>
      <c r="KT259">
        <f t="shared" ref="KT259:KT322" si="14">IF(KR259="Male",1,0)</f>
        <v>0</v>
      </c>
      <c r="KU259">
        <v>25</v>
      </c>
      <c r="KV259">
        <v>365</v>
      </c>
    </row>
    <row r="260" spans="1:308" ht="15.5" x14ac:dyDescent="0.35">
      <c r="A260" s="1">
        <v>802785</v>
      </c>
      <c r="B260" s="1" t="s">
        <v>7</v>
      </c>
      <c r="C260">
        <v>6.8944892883300799</v>
      </c>
      <c r="D260">
        <v>4.0242605209350604</v>
      </c>
      <c r="E260">
        <v>3.65294361114502</v>
      </c>
      <c r="F260">
        <v>5.0199832916259801</v>
      </c>
      <c r="G260">
        <v>6.7177224159240696</v>
      </c>
      <c r="H260">
        <v>5.4852499961853001</v>
      </c>
      <c r="I260">
        <v>3.94105076789856</v>
      </c>
      <c r="J260">
        <v>3.9358286857604998</v>
      </c>
      <c r="K260">
        <v>4.0603113174438503</v>
      </c>
      <c r="L260">
        <v>3.5512163639068599</v>
      </c>
      <c r="M260">
        <v>3.7532925605773899</v>
      </c>
      <c r="N260">
        <v>5.0346493721008301</v>
      </c>
      <c r="O260">
        <v>6.2830004692077601</v>
      </c>
      <c r="P260">
        <v>4.77022361755371</v>
      </c>
      <c r="Q260">
        <v>5.1947808265686</v>
      </c>
      <c r="R260">
        <v>5.0185465812683097</v>
      </c>
      <c r="S260">
        <v>5.8168396949768102</v>
      </c>
      <c r="T260">
        <v>7.4726939201354998</v>
      </c>
      <c r="U260">
        <v>4.1633253097534197</v>
      </c>
      <c r="V260">
        <v>3.3177077770233199</v>
      </c>
      <c r="W260">
        <v>4.5107045173645002</v>
      </c>
      <c r="X260">
        <v>3.6465651988983199</v>
      </c>
      <c r="Y260">
        <v>3.73162746429443</v>
      </c>
      <c r="Z260">
        <v>6.2812561988830602</v>
      </c>
      <c r="AA260">
        <v>5.6536207199096697</v>
      </c>
      <c r="AB260">
        <v>5.2573709487915004</v>
      </c>
      <c r="AC260">
        <v>4.8671760559081996</v>
      </c>
      <c r="AD260">
        <v>3.70307469367981</v>
      </c>
      <c r="AE260">
        <v>4.0270648002624503</v>
      </c>
      <c r="AF260">
        <v>4.9725298881530797</v>
      </c>
      <c r="AG260">
        <v>6.2887558937072798</v>
      </c>
      <c r="AH260">
        <v>4.8871016502380398</v>
      </c>
      <c r="AI260">
        <v>4.1587772369384801</v>
      </c>
      <c r="AJ260">
        <v>4.8874616622924796</v>
      </c>
      <c r="AK260">
        <v>5.7429161071777299</v>
      </c>
      <c r="AL260">
        <v>4.0970993041992196</v>
      </c>
      <c r="AM260">
        <v>5.5508408546447798</v>
      </c>
      <c r="AN260">
        <v>5.5009264945983896</v>
      </c>
      <c r="AO260">
        <v>5.7700948715209996</v>
      </c>
      <c r="AP260">
        <v>4.7526555061340297</v>
      </c>
      <c r="AQ260">
        <v>3.8288371562957799</v>
      </c>
      <c r="AR260">
        <v>3.84352731704712</v>
      </c>
      <c r="AS260">
        <v>6.0502963066101101</v>
      </c>
      <c r="AT260">
        <v>3.7192406654357901</v>
      </c>
      <c r="AU260">
        <v>3.03400707244873</v>
      </c>
      <c r="AV260">
        <v>3.7275032997131299</v>
      </c>
      <c r="AW260">
        <v>7.7071161270141602</v>
      </c>
      <c r="AX260">
        <v>4.7344875335693404</v>
      </c>
      <c r="AY260">
        <v>5.5932593345642099</v>
      </c>
      <c r="AZ260">
        <v>4.3225722312927299</v>
      </c>
      <c r="BA260">
        <v>3.5999202728271502</v>
      </c>
      <c r="BB260">
        <v>4.3262186050415004</v>
      </c>
      <c r="BC260">
        <v>5.3838748931884801</v>
      </c>
      <c r="BD260">
        <v>4.4519748687744096</v>
      </c>
      <c r="BE260">
        <v>5.4319100379943901</v>
      </c>
      <c r="BF260">
        <v>4.02903509140015</v>
      </c>
      <c r="BG260">
        <v>3.59366655349731</v>
      </c>
      <c r="BH260">
        <v>2.9635779857635498</v>
      </c>
      <c r="BI260">
        <v>4.5027022361755398</v>
      </c>
      <c r="BJ260">
        <v>4.4705266952514702</v>
      </c>
      <c r="BK260">
        <v>3.9062385559082</v>
      </c>
      <c r="BL260">
        <v>6.1367530822753897</v>
      </c>
      <c r="BM260">
        <v>6.0843849182128897</v>
      </c>
      <c r="BN260">
        <v>5.7823376655578604</v>
      </c>
      <c r="BO260">
        <v>4.32228755950928</v>
      </c>
      <c r="BP260">
        <v>3.4952764511108398</v>
      </c>
      <c r="BQ260">
        <v>3.8346183300018302</v>
      </c>
      <c r="BR260">
        <v>3.87458395957947</v>
      </c>
      <c r="BS260">
        <v>3.8786916732788099</v>
      </c>
      <c r="BT260">
        <v>5.8881926536560103</v>
      </c>
      <c r="BU260">
        <v>4.6148667335510298</v>
      </c>
      <c r="BV260">
        <v>5.68587398529053</v>
      </c>
      <c r="BW260">
        <v>4.1306777000427299</v>
      </c>
      <c r="BX260">
        <v>3.9721348285675102</v>
      </c>
      <c r="BY260">
        <v>6.0914063453674299</v>
      </c>
      <c r="BZ260">
        <v>4.3706955909729004</v>
      </c>
      <c r="CA260">
        <v>3.4795892238616899</v>
      </c>
      <c r="CB260">
        <v>4.9801788330078098</v>
      </c>
      <c r="CC260">
        <v>5.7921462059020996</v>
      </c>
      <c r="CD260">
        <v>4.5825166702270499</v>
      </c>
      <c r="CE260">
        <v>4.1036901473998997</v>
      </c>
      <c r="CF260">
        <v>4.2261881828308097</v>
      </c>
      <c r="CG260">
        <v>4.2649121284484899</v>
      </c>
      <c r="CH260">
        <v>3.3499958515167201</v>
      </c>
      <c r="CI260">
        <v>3.4490387439727801</v>
      </c>
      <c r="CJ260">
        <v>5.1248197555542001</v>
      </c>
      <c r="CK260">
        <v>5.7122607231140101</v>
      </c>
      <c r="CL260">
        <v>4.23758745193481</v>
      </c>
      <c r="CM260">
        <v>4.9749736785888699</v>
      </c>
      <c r="CN260">
        <v>5.0037279129028303</v>
      </c>
      <c r="CO260">
        <v>6.7189126014709499</v>
      </c>
      <c r="CP260">
        <v>8.3977432250976598</v>
      </c>
      <c r="CQ260">
        <v>4.8170685768127397</v>
      </c>
      <c r="CR260">
        <v>3.44893598556519</v>
      </c>
      <c r="CS260">
        <v>4.46673631668091</v>
      </c>
      <c r="CT260">
        <v>3.90319919586182</v>
      </c>
      <c r="CU260">
        <v>3.6258006095886199</v>
      </c>
      <c r="CV260">
        <v>6.1146883964538601</v>
      </c>
      <c r="CW260">
        <v>5.7528223991393999</v>
      </c>
      <c r="CX260">
        <v>4.9234457015991202</v>
      </c>
      <c r="CY260">
        <v>4.6370596885681197</v>
      </c>
      <c r="CZ260">
        <v>3.3011956214904798</v>
      </c>
      <c r="DA260">
        <v>3.7879374027252202</v>
      </c>
      <c r="DB260">
        <v>4.8952889442443901</v>
      </c>
      <c r="DC260">
        <v>6.4392232894897496</v>
      </c>
      <c r="DD260">
        <v>5.800537109375</v>
      </c>
      <c r="DE260">
        <v>3.96063208580017</v>
      </c>
      <c r="DF260">
        <v>4.7763948440551802</v>
      </c>
      <c r="DG260">
        <v>6.1356315612793004</v>
      </c>
      <c r="DH260">
        <v>4.4266800880432102</v>
      </c>
      <c r="DI260">
        <v>5.4452857971191397</v>
      </c>
      <c r="DJ260">
        <v>5.6277751922607404</v>
      </c>
      <c r="DK260">
        <v>4.4623255729675302</v>
      </c>
      <c r="DL260">
        <v>4.3566474914550799</v>
      </c>
      <c r="DM260">
        <v>4.3597249984741202</v>
      </c>
      <c r="DN260">
        <v>3.58999800682068</v>
      </c>
      <c r="DO260">
        <v>6.42484474182129</v>
      </c>
      <c r="DP260">
        <v>3.6418712139129599</v>
      </c>
      <c r="DQ260">
        <v>2.7661867141723602</v>
      </c>
      <c r="DR260">
        <v>3.68439769744873</v>
      </c>
      <c r="DS260">
        <v>6.9917864799499503</v>
      </c>
      <c r="DT260">
        <v>5.2034549713134801</v>
      </c>
      <c r="DU260">
        <v>6.0135207176208496</v>
      </c>
      <c r="DV260">
        <v>4.5880084037780797</v>
      </c>
      <c r="DW260">
        <v>3.3037636280059801</v>
      </c>
      <c r="DX260">
        <v>3.73335981369019</v>
      </c>
      <c r="DY260">
        <v>4.98484134674072</v>
      </c>
      <c r="DZ260">
        <v>4.2752742767334002</v>
      </c>
      <c r="EA260">
        <v>5.76570749282837</v>
      </c>
      <c r="EB260">
        <v>3.8194701671600302</v>
      </c>
      <c r="EC260">
        <v>3.9144430160522501</v>
      </c>
      <c r="ED260">
        <v>3.4937725067138699</v>
      </c>
      <c r="EE260">
        <v>4.5366539955139196</v>
      </c>
      <c r="EF260">
        <v>3.8539903163909899</v>
      </c>
      <c r="EG260">
        <v>3.59732294082642</v>
      </c>
      <c r="EH260">
        <v>5.44458055496216</v>
      </c>
      <c r="EI260">
        <v>5.9061431884765598</v>
      </c>
      <c r="EJ260">
        <v>5.3021993637084996</v>
      </c>
      <c r="EK260">
        <v>3.7849173545837398</v>
      </c>
      <c r="EL260">
        <v>3.1242773532867401</v>
      </c>
      <c r="EM260">
        <v>3.5080108642578098</v>
      </c>
      <c r="EN260">
        <v>3.5940272808075</v>
      </c>
      <c r="EO260">
        <v>3.6231026649475102</v>
      </c>
      <c r="EP260">
        <v>6.1439847946167001</v>
      </c>
      <c r="EQ260">
        <v>4.7737402915954599</v>
      </c>
      <c r="ER260">
        <v>5.9376864433288601</v>
      </c>
      <c r="ES260">
        <v>4.1240110397338903</v>
      </c>
      <c r="ET260">
        <v>4.0072827339172399</v>
      </c>
      <c r="EU260">
        <v>288.94692993164102</v>
      </c>
      <c r="EV260">
        <v>474.07354736328102</v>
      </c>
      <c r="EW260">
        <v>610.711669921875</v>
      </c>
      <c r="EX260">
        <v>352.99279785156301</v>
      </c>
      <c r="EY260">
        <v>314.15087890625</v>
      </c>
      <c r="EZ260">
        <v>549.92639160156295</v>
      </c>
      <c r="FA260">
        <v>360.02307128906301</v>
      </c>
      <c r="FB260">
        <v>239.35174560546901</v>
      </c>
      <c r="FC260">
        <v>101.907920837402</v>
      </c>
      <c r="FD260">
        <v>69.822433471679702</v>
      </c>
      <c r="FE260">
        <v>553.75006103515602</v>
      </c>
      <c r="FF260">
        <v>473.602783203125</v>
      </c>
      <c r="FG260">
        <v>165.991943359375</v>
      </c>
      <c r="FH260">
        <v>224.24884033203099</v>
      </c>
      <c r="FI260">
        <v>1729.98327636719</v>
      </c>
      <c r="FJ260">
        <v>1706.65124511719</v>
      </c>
      <c r="FK260">
        <v>133.04182434082</v>
      </c>
      <c r="FL260">
        <v>192.82049560546901</v>
      </c>
      <c r="FM260">
        <v>772.08453369140602</v>
      </c>
      <c r="FN260">
        <v>549.429443359375</v>
      </c>
      <c r="FO260">
        <v>857.177490234375</v>
      </c>
      <c r="FP260">
        <v>765.465087890625</v>
      </c>
      <c r="FQ260">
        <v>546.75689697265602</v>
      </c>
      <c r="FR260">
        <v>652.92279052734398</v>
      </c>
      <c r="FS260">
        <v>1310.95837402344</v>
      </c>
      <c r="FT260">
        <v>1177.63366699219</v>
      </c>
      <c r="FU260">
        <v>1144.58715820313</v>
      </c>
      <c r="FV260">
        <v>863.08215332031295</v>
      </c>
      <c r="FW260">
        <v>1068.67138671875</v>
      </c>
      <c r="FX260">
        <v>999.191162109375</v>
      </c>
      <c r="FY260">
        <v>303.72189331054699</v>
      </c>
      <c r="FZ260">
        <v>8.0828189849853498</v>
      </c>
      <c r="GA260">
        <v>168.58932495117199</v>
      </c>
      <c r="GB260">
        <v>916.74249267578102</v>
      </c>
      <c r="GC260">
        <v>193.99847412109401</v>
      </c>
      <c r="GD260">
        <v>215.267654418945</v>
      </c>
      <c r="GE260">
        <v>810.76672363281295</v>
      </c>
      <c r="GF260">
        <v>819.75964355468795</v>
      </c>
      <c r="GG260">
        <v>46.990135192871101</v>
      </c>
      <c r="GH260">
        <v>7.4278769493103001</v>
      </c>
      <c r="GI260">
        <v>224.75061035156301</v>
      </c>
      <c r="GJ260">
        <v>600.21789550781295</v>
      </c>
      <c r="GK260">
        <v>591.83514404296898</v>
      </c>
      <c r="GL260">
        <v>410.94033813476602</v>
      </c>
      <c r="GM260">
        <v>548.23004150390602</v>
      </c>
      <c r="GN260">
        <v>249.52380371093801</v>
      </c>
      <c r="GO260">
        <v>72.785217285156307</v>
      </c>
      <c r="GP260">
        <v>272.21347045898398</v>
      </c>
      <c r="GQ260">
        <v>263.07064819335898</v>
      </c>
      <c r="GR260">
        <v>114.99008941650401</v>
      </c>
      <c r="GS260">
        <v>135.00770568847699</v>
      </c>
      <c r="GT260">
        <v>355.37533569335898</v>
      </c>
      <c r="GU260">
        <v>198.68714904785199</v>
      </c>
      <c r="GV260">
        <v>421.92477416992199</v>
      </c>
      <c r="GW260">
        <v>0.429545998573303</v>
      </c>
      <c r="GX260">
        <v>914.98913574218795</v>
      </c>
      <c r="GY260">
        <v>219.88970947265599</v>
      </c>
      <c r="GZ260">
        <v>221.30108642578099</v>
      </c>
      <c r="HA260">
        <v>74.685882568359403</v>
      </c>
      <c r="HB260">
        <v>130.37594604492199</v>
      </c>
      <c r="HC260">
        <v>338.04495239257801</v>
      </c>
      <c r="HD260">
        <v>23.7517795562744</v>
      </c>
      <c r="HE260">
        <v>31.017333984375</v>
      </c>
      <c r="HF260">
        <v>162.391525268555</v>
      </c>
      <c r="HG260">
        <v>436.10455322265602</v>
      </c>
      <c r="HH260">
        <v>67.334800720214801</v>
      </c>
      <c r="HI260">
        <v>455.14010620117199</v>
      </c>
      <c r="HJ260">
        <v>229.12763977050801</v>
      </c>
      <c r="HK260">
        <v>202.75012207031301</v>
      </c>
      <c r="HL260">
        <v>66.674140930175795</v>
      </c>
      <c r="HM260">
        <v>151.30505371093801</v>
      </c>
      <c r="HN260">
        <v>47.078651428222699</v>
      </c>
      <c r="HO260">
        <v>1301.63354492188</v>
      </c>
      <c r="HP260">
        <v>34.807941436767599</v>
      </c>
      <c r="HQ260">
        <v>293.86553955078102</v>
      </c>
      <c r="HR260">
        <v>617.28063964843795</v>
      </c>
      <c r="HS260">
        <v>653.66326904296898</v>
      </c>
      <c r="HT260">
        <v>395.85104370117199</v>
      </c>
      <c r="HU260">
        <v>316.72537231445301</v>
      </c>
      <c r="HV260">
        <v>503.18777465820301</v>
      </c>
      <c r="HW260">
        <v>408.86849975585898</v>
      </c>
      <c r="HX260">
        <v>277.88095092773398</v>
      </c>
      <c r="HY260">
        <v>135.60223388671901</v>
      </c>
      <c r="HZ260">
        <v>70.063583374023395</v>
      </c>
      <c r="IA260">
        <v>514.43914794921898</v>
      </c>
      <c r="IB260">
        <v>642.862548828125</v>
      </c>
      <c r="IC260">
        <v>185.44984436035199</v>
      </c>
      <c r="ID260">
        <v>371.12832641601602</v>
      </c>
      <c r="IE260">
        <v>1632.35217285156</v>
      </c>
      <c r="IF260">
        <v>1877.83471679688</v>
      </c>
      <c r="IG260">
        <v>133.27687072753901</v>
      </c>
      <c r="IH260">
        <v>205.13226318359401</v>
      </c>
      <c r="II260">
        <v>1138.48449707031</v>
      </c>
      <c r="IJ260">
        <v>710.36773681640602</v>
      </c>
      <c r="IK260">
        <v>843.184326171875</v>
      </c>
      <c r="IL260">
        <v>926.84460449218795</v>
      </c>
      <c r="IM260">
        <v>472.12863159179699</v>
      </c>
      <c r="IN260">
        <v>720.66955566406295</v>
      </c>
      <c r="IO260">
        <v>1267.8662109375</v>
      </c>
      <c r="IP260">
        <v>864.01934814453102</v>
      </c>
      <c r="IQ260">
        <v>1043.02868652344</v>
      </c>
      <c r="IR260">
        <v>841.370361328125</v>
      </c>
      <c r="IS260">
        <v>861.30657958984398</v>
      </c>
      <c r="IT260">
        <v>1083.41687011719</v>
      </c>
      <c r="IU260">
        <v>341.633544921875</v>
      </c>
      <c r="IV260">
        <v>20.096864700317401</v>
      </c>
      <c r="IW260">
        <v>134.58598327636699</v>
      </c>
      <c r="IX260">
        <v>851.08770751953102</v>
      </c>
      <c r="IY260">
        <v>175.04457092285199</v>
      </c>
      <c r="IZ260">
        <v>173.96481323242199</v>
      </c>
      <c r="JA260">
        <v>851.60882568359398</v>
      </c>
      <c r="JB260">
        <v>937.41448974609398</v>
      </c>
      <c r="JC260">
        <v>56.965625762939503</v>
      </c>
      <c r="JD260">
        <v>27.216335296630898</v>
      </c>
      <c r="JE260">
        <v>167.28114318847699</v>
      </c>
      <c r="JF260">
        <v>572.32312011718795</v>
      </c>
      <c r="JG260">
        <v>627.34442138671898</v>
      </c>
      <c r="JH260">
        <v>449.38098144531301</v>
      </c>
      <c r="JI260">
        <v>494.009033203125</v>
      </c>
      <c r="JJ260">
        <v>200.13391113281301</v>
      </c>
      <c r="JK260">
        <v>99.421806335449205</v>
      </c>
      <c r="JL260">
        <v>229.93817138671901</v>
      </c>
      <c r="JM260">
        <v>303.69540405273398</v>
      </c>
      <c r="JN260">
        <v>122.66399383544901</v>
      </c>
      <c r="JO260">
        <v>151.21798706054699</v>
      </c>
      <c r="JP260">
        <v>425.45080566406301</v>
      </c>
      <c r="JQ260">
        <v>331.94592285156301</v>
      </c>
      <c r="JR260">
        <v>516.159423828125</v>
      </c>
      <c r="JS260">
        <v>0.31338998675346402</v>
      </c>
      <c r="JT260">
        <v>883.2197265625</v>
      </c>
      <c r="JU260">
        <v>184.66955566406301</v>
      </c>
      <c r="JV260">
        <v>352.55645751953102</v>
      </c>
      <c r="JW260">
        <v>189.82017517089801</v>
      </c>
      <c r="JX260">
        <v>146.734939575195</v>
      </c>
      <c r="JY260">
        <v>404.55224609375</v>
      </c>
      <c r="JZ260">
        <v>43.948520660400398</v>
      </c>
      <c r="KA260">
        <v>27.3353672027588</v>
      </c>
      <c r="KB260">
        <v>131.228103637695</v>
      </c>
      <c r="KC260">
        <v>494.42788696289102</v>
      </c>
      <c r="KD260">
        <v>89.724502563476605</v>
      </c>
      <c r="KE260">
        <v>400.44445800781301</v>
      </c>
      <c r="KF260">
        <v>173.06123352050801</v>
      </c>
      <c r="KG260">
        <v>150.44891357421901</v>
      </c>
      <c r="KH260">
        <v>48.095348358154297</v>
      </c>
      <c r="KI260">
        <v>163.53025817871099</v>
      </c>
      <c r="KJ260">
        <v>35.715370178222699</v>
      </c>
      <c r="KK260">
        <v>1054.65942382813</v>
      </c>
      <c r="KL260">
        <v>68.504714965820298</v>
      </c>
      <c r="KM260">
        <f>MATCH(A260,[1]ADOS!$G:$G,0)</f>
        <v>580</v>
      </c>
      <c r="KN260" t="str">
        <f>INDEX([1]ADOS!$H:$H,KM260)</f>
        <v xml:space="preserve">NO DSM_IV questions 4a/4b is no and not atypical </v>
      </c>
      <c r="KO260" t="e">
        <f t="shared" si="12"/>
        <v>#VALUE!</v>
      </c>
      <c r="KP260">
        <f t="shared" si="13"/>
        <v>0</v>
      </c>
      <c r="KQ260">
        <v>0</v>
      </c>
      <c r="KR260" t="str">
        <f>INDEX([1]ADOS!$I:$I,KM260)</f>
        <v>Male</v>
      </c>
      <c r="KS260">
        <v>38</v>
      </c>
      <c r="KT260">
        <f t="shared" si="14"/>
        <v>1</v>
      </c>
      <c r="KU260">
        <v>25</v>
      </c>
      <c r="KV260">
        <v>365</v>
      </c>
    </row>
    <row r="261" spans="1:308" ht="15.5" x14ac:dyDescent="0.35">
      <c r="A261" s="1">
        <v>807284</v>
      </c>
      <c r="B261" s="1" t="s">
        <v>7</v>
      </c>
      <c r="C261">
        <v>5.7561483383178702</v>
      </c>
      <c r="D261">
        <v>4.3771257400512704</v>
      </c>
      <c r="E261">
        <v>3.77874732017517</v>
      </c>
      <c r="F261">
        <v>4.4324507713317898</v>
      </c>
      <c r="G261">
        <v>5.6827468872070304</v>
      </c>
      <c r="H261">
        <v>4.7801065444946298</v>
      </c>
      <c r="I261">
        <v>4.51364946365356</v>
      </c>
      <c r="J261">
        <v>4.5010933876037598</v>
      </c>
      <c r="K261">
        <v>4.8575577735900897</v>
      </c>
      <c r="L261">
        <v>3.8743200302124001</v>
      </c>
      <c r="M261">
        <v>4.3878655433654803</v>
      </c>
      <c r="N261">
        <v>4.8603215217590297</v>
      </c>
      <c r="O261">
        <v>5.5761857032775897</v>
      </c>
      <c r="P261">
        <v>4.7248048782348597</v>
      </c>
      <c r="Q261">
        <v>5.2341871261596697</v>
      </c>
      <c r="R261">
        <v>5.2703447341918901</v>
      </c>
      <c r="S261">
        <v>5.6501011848449698</v>
      </c>
      <c r="T261">
        <v>6.6484184265136701</v>
      </c>
      <c r="U261">
        <v>4.1085748672485396</v>
      </c>
      <c r="V261">
        <v>3.5713858604431201</v>
      </c>
      <c r="W261">
        <v>5.0254597663879403</v>
      </c>
      <c r="X261">
        <v>4.4854378700256401</v>
      </c>
      <c r="Y261">
        <v>4.2719154357910201</v>
      </c>
      <c r="Z261">
        <v>5.6945757865905797</v>
      </c>
      <c r="AA261">
        <v>5.6034965515136701</v>
      </c>
      <c r="AB261">
        <v>5.2487349510192898</v>
      </c>
      <c r="AC261">
        <v>4.5892395973205602</v>
      </c>
      <c r="AD261">
        <v>3.88068699836731</v>
      </c>
      <c r="AE261">
        <v>4.0815839767456099</v>
      </c>
      <c r="AF261">
        <v>5.1297039985656703</v>
      </c>
      <c r="AG261">
        <v>6.80401611328125</v>
      </c>
      <c r="AH261">
        <v>5.0352649688720703</v>
      </c>
      <c r="AI261">
        <v>4.4913458824157697</v>
      </c>
      <c r="AJ261">
        <v>4.9734358787536603</v>
      </c>
      <c r="AK261">
        <v>5.26947021484375</v>
      </c>
      <c r="AL261">
        <v>4.1988239288330096</v>
      </c>
      <c r="AM261">
        <v>5.9809880256652797</v>
      </c>
      <c r="AN261">
        <v>5.8021192550659197</v>
      </c>
      <c r="AO261">
        <v>4.5983090400695801</v>
      </c>
      <c r="AP261">
        <v>5.0485601425170898</v>
      </c>
      <c r="AQ261">
        <v>4.12050485610962</v>
      </c>
      <c r="AR261">
        <v>4.3331255912780797</v>
      </c>
      <c r="AS261">
        <v>5.8586053848266602</v>
      </c>
      <c r="AT261">
        <v>4.2534370422363299</v>
      </c>
      <c r="AU261">
        <v>3.0213737487793</v>
      </c>
      <c r="AV261">
        <v>4.0894064903259304</v>
      </c>
      <c r="AW261">
        <v>6.1818528175354004</v>
      </c>
      <c r="AX261">
        <v>4.8403730392456099</v>
      </c>
      <c r="AY261">
        <v>5.1075453758239799</v>
      </c>
      <c r="AZ261">
        <v>5.3012766838073704</v>
      </c>
      <c r="BA261">
        <v>4.1031923294067401</v>
      </c>
      <c r="BB261">
        <v>3.8818321228027299</v>
      </c>
      <c r="BC261">
        <v>4.8030409812927299</v>
      </c>
      <c r="BD261">
        <v>4.6758713722229004</v>
      </c>
      <c r="BE261">
        <v>5.0812225341796902</v>
      </c>
      <c r="BF261">
        <v>3.8520436286926301</v>
      </c>
      <c r="BG261">
        <v>3.6378247737884499</v>
      </c>
      <c r="BH261">
        <v>3.4309206008911102</v>
      </c>
      <c r="BI261">
        <v>4.0343465805053702</v>
      </c>
      <c r="BJ261">
        <v>4.4192824363708496</v>
      </c>
      <c r="BK261">
        <v>4.6268620491027797</v>
      </c>
      <c r="BL261">
        <v>5.5348601341247603</v>
      </c>
      <c r="BM261">
        <v>6.3880448341369602</v>
      </c>
      <c r="BN261">
        <v>5.2534699440002397</v>
      </c>
      <c r="BO261">
        <v>4.1279640197753897</v>
      </c>
      <c r="BP261">
        <v>3.6936106681823699</v>
      </c>
      <c r="BQ261">
        <v>4.0511760711669904</v>
      </c>
      <c r="BR261">
        <v>3.7362401485443102</v>
      </c>
      <c r="BS261">
        <v>3.9355511665344198</v>
      </c>
      <c r="BT261">
        <v>6.2884583473205602</v>
      </c>
      <c r="BU261">
        <v>5.07645511627197</v>
      </c>
      <c r="BV261">
        <v>5.9585494995117196</v>
      </c>
      <c r="BW261">
        <v>4.2655091285705602</v>
      </c>
      <c r="BX261">
        <v>4.1903982162475604</v>
      </c>
      <c r="BY261">
        <v>5.3716592788696298</v>
      </c>
      <c r="BZ261">
        <v>4.4930748939514196</v>
      </c>
      <c r="CA261">
        <v>4.1149535179138201</v>
      </c>
      <c r="CB261">
        <v>4.5654182434081996</v>
      </c>
      <c r="CC261">
        <v>5.1249923706054696</v>
      </c>
      <c r="CD261">
        <v>4.7811799049377397</v>
      </c>
      <c r="CE261">
        <v>4.3387150764465297</v>
      </c>
      <c r="CF261">
        <v>4.3728804588317898</v>
      </c>
      <c r="CG261">
        <v>4.8957161903381401</v>
      </c>
      <c r="CH261">
        <v>4.2299094200134304</v>
      </c>
      <c r="CI261">
        <v>4.4111080169677699</v>
      </c>
      <c r="CJ261">
        <v>5.3622007369995099</v>
      </c>
      <c r="CK261">
        <v>6.0475192070007298</v>
      </c>
      <c r="CL261">
        <v>5.2262010574340803</v>
      </c>
      <c r="CM261">
        <v>5.2755265235900897</v>
      </c>
      <c r="CN261">
        <v>5.5914978981018102</v>
      </c>
      <c r="CO261">
        <v>6.2835931777954102</v>
      </c>
      <c r="CP261">
        <v>7.5573859214782697</v>
      </c>
      <c r="CQ261">
        <v>4.6951632499694798</v>
      </c>
      <c r="CR261">
        <v>3.8736889362335201</v>
      </c>
      <c r="CS261">
        <v>4.9827785491943404</v>
      </c>
      <c r="CT261">
        <v>4.6021289825439498</v>
      </c>
      <c r="CU261">
        <v>4.3136472702026403</v>
      </c>
      <c r="CV261">
        <v>6.1699013710021999</v>
      </c>
      <c r="CW261">
        <v>5.6174554824829102</v>
      </c>
      <c r="CX261">
        <v>4.9873018264770499</v>
      </c>
      <c r="CY261">
        <v>4.40690040588379</v>
      </c>
      <c r="CZ261">
        <v>3.6412425041198699</v>
      </c>
      <c r="DA261">
        <v>4.0814852714538601</v>
      </c>
      <c r="DB261">
        <v>5.28244876861572</v>
      </c>
      <c r="DC261">
        <v>6.7184257507324201</v>
      </c>
      <c r="DD261">
        <v>5.5841231346130398</v>
      </c>
      <c r="DE261">
        <v>4.4820070266723597</v>
      </c>
      <c r="DF261">
        <v>5.2252736091613796</v>
      </c>
      <c r="DG261">
        <v>5.6295599937439</v>
      </c>
      <c r="DH261">
        <v>4.3207263946533203</v>
      </c>
      <c r="DI261">
        <v>5.5124416351318404</v>
      </c>
      <c r="DJ261">
        <v>5.3088130950927699</v>
      </c>
      <c r="DK261">
        <v>6.2135438919067401</v>
      </c>
      <c r="DL261">
        <v>5.9931182861328098</v>
      </c>
      <c r="DM261">
        <v>4.2085394859314</v>
      </c>
      <c r="DN261">
        <v>4.01025390625</v>
      </c>
      <c r="DO261">
        <v>6.21823930740356</v>
      </c>
      <c r="DP261">
        <v>4.3102784156799299</v>
      </c>
      <c r="DQ261">
        <v>2.8967068195343</v>
      </c>
      <c r="DR261">
        <v>4.5107679367065403</v>
      </c>
      <c r="DS261">
        <v>7.5120005607604998</v>
      </c>
      <c r="DT261">
        <v>5.3676662445068404</v>
      </c>
      <c r="DU261">
        <v>6.1282320022582999</v>
      </c>
      <c r="DV261">
        <v>5.2734036445617702</v>
      </c>
      <c r="DW261">
        <v>3.6693847179412802</v>
      </c>
      <c r="DX261">
        <v>4.1412491798400897</v>
      </c>
      <c r="DY261">
        <v>4.6750378608703604</v>
      </c>
      <c r="DZ261">
        <v>4.9659266471862802</v>
      </c>
      <c r="EA261">
        <v>4.4010453224182102</v>
      </c>
      <c r="EB261">
        <v>3.9902322292327899</v>
      </c>
      <c r="EC261">
        <v>3.9729425907135001</v>
      </c>
      <c r="ED261">
        <v>3.6682169437408398</v>
      </c>
      <c r="EE261">
        <v>3.9997622966766402</v>
      </c>
      <c r="EF261">
        <v>4.46494388580322</v>
      </c>
      <c r="EG261">
        <v>4.5451383590698198</v>
      </c>
      <c r="EH261">
        <v>5.27764797210693</v>
      </c>
      <c r="EI261">
        <v>6.7193770408630398</v>
      </c>
      <c r="EJ261">
        <v>5.2971763610839799</v>
      </c>
      <c r="EK261">
        <v>4.2459588050842303</v>
      </c>
      <c r="EL261">
        <v>3.29917693138123</v>
      </c>
      <c r="EM261">
        <v>3.6929547786712602</v>
      </c>
      <c r="EN261">
        <v>3.8717575073242201</v>
      </c>
      <c r="EO261">
        <v>4.2368822097778303</v>
      </c>
      <c r="EP261">
        <v>6.1467971801757804</v>
      </c>
      <c r="EQ261">
        <v>5.0561985969543501</v>
      </c>
      <c r="ER261">
        <v>5.9409046173095703</v>
      </c>
      <c r="ES261">
        <v>4.0460772514343297</v>
      </c>
      <c r="ET261">
        <v>4.2445540428161603</v>
      </c>
      <c r="EU261">
        <v>231.88807678222699</v>
      </c>
      <c r="EV261">
        <v>486.969970703125</v>
      </c>
      <c r="EW261">
        <v>502.13345336914102</v>
      </c>
      <c r="EX261">
        <v>448.26034545898398</v>
      </c>
      <c r="EY261">
        <v>293.10632324218801</v>
      </c>
      <c r="EZ261">
        <v>549.513671875</v>
      </c>
      <c r="FA261">
        <v>274.62710571289102</v>
      </c>
      <c r="FB261">
        <v>364.11633300781301</v>
      </c>
      <c r="FC261">
        <v>85.060585021972699</v>
      </c>
      <c r="FD261">
        <v>58.5800170898438</v>
      </c>
      <c r="FE261">
        <v>551.11389160156295</v>
      </c>
      <c r="FF261">
        <v>486.46234130859398</v>
      </c>
      <c r="FG261">
        <v>189.000732421875</v>
      </c>
      <c r="FH261">
        <v>461.28543090820301</v>
      </c>
      <c r="FI261">
        <v>1709.60522460938</v>
      </c>
      <c r="FJ261">
        <v>2031.91430664063</v>
      </c>
      <c r="FK261">
        <v>150.64213562011699</v>
      </c>
      <c r="FL261">
        <v>248.40718078613301</v>
      </c>
      <c r="FM261">
        <v>952.19714355468795</v>
      </c>
      <c r="FN261">
        <v>589.205810546875</v>
      </c>
      <c r="FO261">
        <v>476.43203735351602</v>
      </c>
      <c r="FP261">
        <v>1196.62646484375</v>
      </c>
      <c r="FQ261">
        <v>543.67663574218795</v>
      </c>
      <c r="FR261">
        <v>851.40869140625</v>
      </c>
      <c r="FS261">
        <v>808.969970703125</v>
      </c>
      <c r="FT261">
        <v>1445.48046875</v>
      </c>
      <c r="FU261">
        <v>908.54064941406295</v>
      </c>
      <c r="FV261">
        <v>898.13952636718795</v>
      </c>
      <c r="FW261">
        <v>908.58917236328102</v>
      </c>
      <c r="FX261">
        <v>1073.64501953125</v>
      </c>
      <c r="FY261">
        <v>362.33673095703102</v>
      </c>
      <c r="FZ261">
        <v>33.962890625</v>
      </c>
      <c r="GA261">
        <v>175.32473754882801</v>
      </c>
      <c r="GB261">
        <v>951.48248291015602</v>
      </c>
      <c r="GC261">
        <v>195.42819213867199</v>
      </c>
      <c r="GD261">
        <v>169.73983764648401</v>
      </c>
      <c r="GE261">
        <v>619.60321044921898</v>
      </c>
      <c r="GF261">
        <v>771.20257568359398</v>
      </c>
      <c r="GG261">
        <v>68.034782409667997</v>
      </c>
      <c r="GH261">
        <v>41.313488006591797</v>
      </c>
      <c r="GI261">
        <v>217.94613647460901</v>
      </c>
      <c r="GJ261">
        <v>706.46905517578102</v>
      </c>
      <c r="GK261">
        <v>758.522216796875</v>
      </c>
      <c r="GL261">
        <v>432.544677734375</v>
      </c>
      <c r="GM261">
        <v>448.43151855468801</v>
      </c>
      <c r="GN261">
        <v>196.37281799316401</v>
      </c>
      <c r="GO261">
        <v>88.954917907714801</v>
      </c>
      <c r="GP261">
        <v>254.741775512695</v>
      </c>
      <c r="GQ261">
        <v>322.04400634765602</v>
      </c>
      <c r="GR261">
        <v>113.223495483398</v>
      </c>
      <c r="GS261">
        <v>43.759807586669901</v>
      </c>
      <c r="GT261">
        <v>359.86270141601602</v>
      </c>
      <c r="GU261">
        <v>306.81057739257801</v>
      </c>
      <c r="GV261">
        <v>382.35556030273398</v>
      </c>
      <c r="GW261">
        <v>0.50411999225616499</v>
      </c>
      <c r="GX261">
        <v>664.10754394531295</v>
      </c>
      <c r="GY261">
        <v>196.20460510253901</v>
      </c>
      <c r="GZ261">
        <v>282.963623046875</v>
      </c>
      <c r="HA261">
        <v>98.555625915527301</v>
      </c>
      <c r="HB261">
        <v>95.546623229980497</v>
      </c>
      <c r="HC261">
        <v>379.55822753906301</v>
      </c>
      <c r="HD261">
        <v>32.982913970947301</v>
      </c>
      <c r="HE261">
        <v>33.161285400390597</v>
      </c>
      <c r="HF261">
        <v>193.28158569335901</v>
      </c>
      <c r="HG261">
        <v>459.87637329101602</v>
      </c>
      <c r="HH261">
        <v>89.747619628906307</v>
      </c>
      <c r="HI261">
        <v>521.865966796875</v>
      </c>
      <c r="HJ261">
        <v>119.266410827637</v>
      </c>
      <c r="HK261">
        <v>131.900146484375</v>
      </c>
      <c r="HL261">
        <v>30.3319091796875</v>
      </c>
      <c r="HM261">
        <v>144.2734375</v>
      </c>
      <c r="HN261">
        <v>100.13161468505901</v>
      </c>
      <c r="HO261">
        <v>1301.91784667969</v>
      </c>
      <c r="HP261">
        <v>36.9075927734375</v>
      </c>
      <c r="HQ261">
        <v>248.776443481445</v>
      </c>
      <c r="HR261">
        <v>509.35342407226602</v>
      </c>
      <c r="HS261">
        <v>489.91790771484398</v>
      </c>
      <c r="HT261">
        <v>380.08114624023398</v>
      </c>
      <c r="HU261">
        <v>276.28744506835898</v>
      </c>
      <c r="HV261">
        <v>535.46319580078102</v>
      </c>
      <c r="HW261">
        <v>293.29040527343801</v>
      </c>
      <c r="HX261">
        <v>305.696533203125</v>
      </c>
      <c r="HY261">
        <v>127.095664978027</v>
      </c>
      <c r="HZ261">
        <v>50.3073921203613</v>
      </c>
      <c r="IA261">
        <v>616.081298828125</v>
      </c>
      <c r="IB261">
        <v>450.51107788085898</v>
      </c>
      <c r="IC261">
        <v>146.71592712402301</v>
      </c>
      <c r="ID261">
        <v>404.42193603515602</v>
      </c>
      <c r="IE261">
        <v>1631.74572753906</v>
      </c>
      <c r="IF261">
        <v>2163.83959960938</v>
      </c>
      <c r="IG261">
        <v>137.04666137695301</v>
      </c>
      <c r="IH261">
        <v>223.10430908203099</v>
      </c>
      <c r="II261">
        <v>1052.61535644531</v>
      </c>
      <c r="IJ261">
        <v>707.56549072265602</v>
      </c>
      <c r="IK261">
        <v>553.39361572265602</v>
      </c>
      <c r="IL261">
        <v>1371.62744140625</v>
      </c>
      <c r="IM261">
        <v>447.7490234375</v>
      </c>
      <c r="IN261">
        <v>696.9306640625</v>
      </c>
      <c r="IO261">
        <v>1036.13952636719</v>
      </c>
      <c r="IP261">
        <v>1332.53833007813</v>
      </c>
      <c r="IQ261">
        <v>1092.42297363281</v>
      </c>
      <c r="IR261">
        <v>918.02490234375</v>
      </c>
      <c r="IS261">
        <v>984.04040527343795</v>
      </c>
      <c r="IT261">
        <v>991.08587646484398</v>
      </c>
      <c r="IU261">
        <v>343.67852783203102</v>
      </c>
      <c r="IV261">
        <v>17.933103561401399</v>
      </c>
      <c r="IW261">
        <v>144.42897033691401</v>
      </c>
      <c r="IX261">
        <v>803.78668212890602</v>
      </c>
      <c r="IY261">
        <v>210.32832336425801</v>
      </c>
      <c r="IZ261">
        <v>176.94558715820301</v>
      </c>
      <c r="JA261">
        <v>756.04656982421898</v>
      </c>
      <c r="JB261">
        <v>735.9228515625</v>
      </c>
      <c r="JC261">
        <v>61.159744262695298</v>
      </c>
      <c r="JD261">
        <v>14.7601222991943</v>
      </c>
      <c r="JE261">
        <v>169.20343017578099</v>
      </c>
      <c r="JF261">
        <v>766.96142578125</v>
      </c>
      <c r="JG261">
        <v>672.53106689453102</v>
      </c>
      <c r="JH261">
        <v>464.64364624023398</v>
      </c>
      <c r="JI261">
        <v>532.2333984375</v>
      </c>
      <c r="JJ261">
        <v>225.47311401367199</v>
      </c>
      <c r="JK261">
        <v>88.317321777343807</v>
      </c>
      <c r="JL261">
        <v>262.88507080078102</v>
      </c>
      <c r="JM261">
        <v>306.77255249023398</v>
      </c>
      <c r="JN261">
        <v>88.855354309082003</v>
      </c>
      <c r="JO261">
        <v>34.087467193603501</v>
      </c>
      <c r="JP261">
        <v>321.45425415039102</v>
      </c>
      <c r="JQ261">
        <v>175.89338684082</v>
      </c>
      <c r="JR261">
        <v>519.6591796875</v>
      </c>
      <c r="JS261">
        <v>0.927506983280182</v>
      </c>
      <c r="JT261">
        <v>635.072021484375</v>
      </c>
      <c r="JU261">
        <v>251.04525756835901</v>
      </c>
      <c r="JV261">
        <v>208.18902587890599</v>
      </c>
      <c r="JW261">
        <v>88.356666564941406</v>
      </c>
      <c r="JX261">
        <v>151.53430175781301</v>
      </c>
      <c r="JY261">
        <v>346.98046875</v>
      </c>
      <c r="JZ261">
        <v>50.537788391113303</v>
      </c>
      <c r="KA261">
        <v>36.655284881591797</v>
      </c>
      <c r="KB261">
        <v>150.72966003418</v>
      </c>
      <c r="KC261">
        <v>516.90728759765602</v>
      </c>
      <c r="KD261">
        <v>82.314651489257798</v>
      </c>
      <c r="KE261">
        <v>450.34805297851602</v>
      </c>
      <c r="KF261">
        <v>158.20747375488301</v>
      </c>
      <c r="KG261">
        <v>345.29855346679699</v>
      </c>
      <c r="KH261">
        <v>53.871433258056598</v>
      </c>
      <c r="KI261">
        <v>134.68836975097699</v>
      </c>
      <c r="KJ261">
        <v>49.210678100585902</v>
      </c>
      <c r="KK261">
        <v>1056.11743164063</v>
      </c>
      <c r="KL261">
        <v>48.954410552978501</v>
      </c>
      <c r="KM261">
        <f>MATCH(A261,[1]ADOS!$G:$G,0)</f>
        <v>423</v>
      </c>
      <c r="KN261" t="str">
        <f>INDEX([1]ADOS!$H:$H,KM261)</f>
        <v xml:space="preserve">NO DSM_IV questions 4a/4b is no and not atypical </v>
      </c>
      <c r="KO261" t="e">
        <f t="shared" si="12"/>
        <v>#VALUE!</v>
      </c>
      <c r="KP261">
        <f t="shared" si="13"/>
        <v>0</v>
      </c>
      <c r="KQ261">
        <v>0</v>
      </c>
      <c r="KR261" t="str">
        <f>INDEX([1]ADOS!$I:$I,KM261)</f>
        <v>Female</v>
      </c>
      <c r="KS261">
        <v>38</v>
      </c>
      <c r="KT261">
        <f t="shared" si="14"/>
        <v>0</v>
      </c>
      <c r="KU261">
        <v>25</v>
      </c>
      <c r="KV261">
        <v>365</v>
      </c>
    </row>
    <row r="262" spans="1:308" ht="15.5" x14ac:dyDescent="0.35">
      <c r="A262" s="1">
        <v>808534</v>
      </c>
      <c r="B262" s="1" t="s">
        <v>7</v>
      </c>
      <c r="C262">
        <v>5.6172246932983398</v>
      </c>
      <c r="D262">
        <v>4.1865344047546396</v>
      </c>
      <c r="E262">
        <v>3.3206639289856001</v>
      </c>
      <c r="F262">
        <v>4.0792713165283203</v>
      </c>
      <c r="G262">
        <v>5.6206102371215803</v>
      </c>
      <c r="H262">
        <v>4.90970706939697</v>
      </c>
      <c r="I262">
        <v>4.3930392265319798</v>
      </c>
      <c r="J262">
        <v>3.9527037143707302</v>
      </c>
      <c r="K262">
        <v>4.2617368698120099</v>
      </c>
      <c r="L262">
        <v>3.9429726600646999</v>
      </c>
      <c r="M262">
        <v>3.85467600822449</v>
      </c>
      <c r="N262">
        <v>4.3479199409484899</v>
      </c>
      <c r="O262">
        <v>5.2237491607665998</v>
      </c>
      <c r="P262">
        <v>4.2085661888122603</v>
      </c>
      <c r="Q262">
        <v>4.7767405509948704</v>
      </c>
      <c r="R262">
        <v>4.6479806900024396</v>
      </c>
      <c r="S262">
        <v>5.2945456504821804</v>
      </c>
      <c r="T262">
        <v>6.3926744461059597</v>
      </c>
      <c r="U262">
        <v>4.1818342208862296</v>
      </c>
      <c r="V262">
        <v>3.5414004325866699</v>
      </c>
      <c r="W262">
        <v>4.9746265411376998</v>
      </c>
      <c r="X262">
        <v>4.0299277305603001</v>
      </c>
      <c r="Y262">
        <v>3.6327357292175302</v>
      </c>
      <c r="Z262">
        <v>5.4450125694274902</v>
      </c>
      <c r="AA262">
        <v>5.1296944618225098</v>
      </c>
      <c r="AB262">
        <v>4.5607495307922399</v>
      </c>
      <c r="AC262">
        <v>4.4307575225830096</v>
      </c>
      <c r="AD262">
        <v>3.12600874900818</v>
      </c>
      <c r="AE262">
        <v>3.4993760585784899</v>
      </c>
      <c r="AF262">
        <v>4.8447437286376998</v>
      </c>
      <c r="AG262">
        <v>4.8566780090331996</v>
      </c>
      <c r="AH262">
        <v>4.0984802246093803</v>
      </c>
      <c r="AI262">
        <v>3.90959525108337</v>
      </c>
      <c r="AJ262">
        <v>5.1209125518798801</v>
      </c>
      <c r="AK262">
        <v>5.2130560874939</v>
      </c>
      <c r="AL262">
        <v>4.2412705421447798</v>
      </c>
      <c r="AM262">
        <v>5.2827687263488796</v>
      </c>
      <c r="AN262">
        <v>4.9258680343627903</v>
      </c>
      <c r="AO262">
        <v>4.0144944190979004</v>
      </c>
      <c r="AP262">
        <v>4.1077141761779803</v>
      </c>
      <c r="AQ262">
        <v>3.85559177398682</v>
      </c>
      <c r="AR262">
        <v>3.5415940284728999</v>
      </c>
      <c r="AS262">
        <v>5.7824220657348597</v>
      </c>
      <c r="AT262">
        <v>3.9055733680725102</v>
      </c>
      <c r="AU262">
        <v>2.6908802986145002</v>
      </c>
      <c r="AV262">
        <v>3.9374122619628902</v>
      </c>
      <c r="AW262">
        <v>5.5585975646972701</v>
      </c>
      <c r="AX262">
        <v>4.3510222434997603</v>
      </c>
      <c r="AY262">
        <v>4.5269508361816397</v>
      </c>
      <c r="AZ262">
        <v>4.4012126922607404</v>
      </c>
      <c r="BA262">
        <v>3.3717100620269802</v>
      </c>
      <c r="BB262">
        <v>3.8693819046020499</v>
      </c>
      <c r="BC262">
        <v>5.1104402542114302</v>
      </c>
      <c r="BD262">
        <v>4.0179333686828604</v>
      </c>
      <c r="BE262">
        <v>4.8898801803588903</v>
      </c>
      <c r="BF262">
        <v>3.8321270942688002</v>
      </c>
      <c r="BG262">
        <v>3.73781490325928</v>
      </c>
      <c r="BH262">
        <v>3.3694834709167498</v>
      </c>
      <c r="BI262">
        <v>3.97811055183411</v>
      </c>
      <c r="BJ262">
        <v>5.1781792640686</v>
      </c>
      <c r="BK262">
        <v>3.8203365802764901</v>
      </c>
      <c r="BL262">
        <v>4.8361406326293901</v>
      </c>
      <c r="BM262">
        <v>4.63242912292481</v>
      </c>
      <c r="BN262">
        <v>4.9734902381896999</v>
      </c>
      <c r="BO262">
        <v>4.0681276321411097</v>
      </c>
      <c r="BP262">
        <v>3.4915013313293501</v>
      </c>
      <c r="BQ262">
        <v>3.5488319396972701</v>
      </c>
      <c r="BR262">
        <v>3.65345430374146</v>
      </c>
      <c r="BS262">
        <v>3.3892943859100302</v>
      </c>
      <c r="BT262">
        <v>4.5028834342956499</v>
      </c>
      <c r="BU262">
        <v>4.4297642707824698</v>
      </c>
      <c r="BV262">
        <v>4.7722415924072301</v>
      </c>
      <c r="BW262">
        <v>3.9861817359924299</v>
      </c>
      <c r="BX262">
        <v>3.9894704818725599</v>
      </c>
      <c r="BY262">
        <v>5.7595353126525897</v>
      </c>
      <c r="BZ262">
        <v>4.15515041351318</v>
      </c>
      <c r="CA262">
        <v>3.3892507553100599</v>
      </c>
      <c r="CB262">
        <v>4.7053093910217303</v>
      </c>
      <c r="CC262">
        <v>5.5287384986877397</v>
      </c>
      <c r="CD262">
        <v>5.03523969650269</v>
      </c>
      <c r="CE262">
        <v>4.6986274719238299</v>
      </c>
      <c r="CF262">
        <v>4.1773986816406303</v>
      </c>
      <c r="CG262">
        <v>4.4354228973388699</v>
      </c>
      <c r="CH262">
        <v>3.70356273651123</v>
      </c>
      <c r="CI262">
        <v>4.0604043006896999</v>
      </c>
      <c r="CJ262">
        <v>4.9324512481689498</v>
      </c>
      <c r="CK262">
        <v>5.4093761444091797</v>
      </c>
      <c r="CL262">
        <v>4.7263631820678702</v>
      </c>
      <c r="CM262">
        <v>4.82552194595337</v>
      </c>
      <c r="CN262">
        <v>4.6627707481384304</v>
      </c>
      <c r="CO262">
        <v>5.6225214004516602</v>
      </c>
      <c r="CP262">
        <v>6.7339987754821804</v>
      </c>
      <c r="CQ262">
        <v>4.0314483642578098</v>
      </c>
      <c r="CR262">
        <v>4.0275254249572798</v>
      </c>
      <c r="CS262">
        <v>4.5126833915710503</v>
      </c>
      <c r="CT262">
        <v>4.1310782432556197</v>
      </c>
      <c r="CU262">
        <v>3.4618902206420898</v>
      </c>
      <c r="CV262">
        <v>5.4159426689148003</v>
      </c>
      <c r="CW262">
        <v>4.9112615585327202</v>
      </c>
      <c r="CX262">
        <v>4.6643977165222203</v>
      </c>
      <c r="CY262">
        <v>4.4894127845764196</v>
      </c>
      <c r="CZ262">
        <v>3.1719205379486102</v>
      </c>
      <c r="DA262">
        <v>3.6606469154357901</v>
      </c>
      <c r="DB262">
        <v>5.1318793296814</v>
      </c>
      <c r="DC262">
        <v>5.3393497467040998</v>
      </c>
      <c r="DD262">
        <v>5.2499508857727104</v>
      </c>
      <c r="DE262">
        <v>4.1047005653381401</v>
      </c>
      <c r="DF262">
        <v>4.67470407485962</v>
      </c>
      <c r="DG262">
        <v>4.6526532173156703</v>
      </c>
      <c r="DH262">
        <v>4.1892600059509304</v>
      </c>
      <c r="DI262">
        <v>4.7196083068847701</v>
      </c>
      <c r="DJ262">
        <v>4.6074337959289604</v>
      </c>
      <c r="DK262">
        <v>4.5723977088928196</v>
      </c>
      <c r="DL262">
        <v>4.3130846023559597</v>
      </c>
      <c r="DM262">
        <v>4.00826168060303</v>
      </c>
      <c r="DN262">
        <v>3.7049589157104501</v>
      </c>
      <c r="DO262">
        <v>4.8500661849975604</v>
      </c>
      <c r="DP262">
        <v>3.9526734352111799</v>
      </c>
      <c r="DQ262">
        <v>2.6576278209686302</v>
      </c>
      <c r="DR262">
        <v>4.3098459243774396</v>
      </c>
      <c r="DS262">
        <v>6.3690981864929199</v>
      </c>
      <c r="DT262">
        <v>4.4959635734558097</v>
      </c>
      <c r="DU262">
        <v>5.2020130157470703</v>
      </c>
      <c r="DV262">
        <v>3.8998882770538299</v>
      </c>
      <c r="DW262">
        <v>3.5589616298675502</v>
      </c>
      <c r="DX262">
        <v>4.6652030944824201</v>
      </c>
      <c r="DY262">
        <v>4.6048841476440403</v>
      </c>
      <c r="DZ262">
        <v>4.2999367713928196</v>
      </c>
      <c r="EA262">
        <v>4.5484600067138699</v>
      </c>
      <c r="EB262">
        <v>3.8437364101409899</v>
      </c>
      <c r="EC262">
        <v>3.3862447738647501</v>
      </c>
      <c r="ED262">
        <v>3.4507918357849099</v>
      </c>
      <c r="EE262">
        <v>4.2254915237426802</v>
      </c>
      <c r="EF262">
        <v>4.8378024101257298</v>
      </c>
      <c r="EG262">
        <v>3.7922341823577899</v>
      </c>
      <c r="EH262">
        <v>4.7700304985046396</v>
      </c>
      <c r="EI262">
        <v>4.6757121086120597</v>
      </c>
      <c r="EJ262">
        <v>4.4971613883972203</v>
      </c>
      <c r="EK262">
        <v>4.2676644325256401</v>
      </c>
      <c r="EL262">
        <v>3.5695836544036901</v>
      </c>
      <c r="EM262">
        <v>3.5454285144805899</v>
      </c>
      <c r="EN262">
        <v>3.79203081130981</v>
      </c>
      <c r="EO262">
        <v>3.5522115230560298</v>
      </c>
      <c r="EP262">
        <v>5.1945648193359402</v>
      </c>
      <c r="EQ262">
        <v>4.9392886161804199</v>
      </c>
      <c r="ER262">
        <v>4.3565940856933603</v>
      </c>
      <c r="ES262">
        <v>3.9991912841796902</v>
      </c>
      <c r="ET262">
        <v>4.0605192184448198</v>
      </c>
      <c r="EU262">
        <v>359.10861206054699</v>
      </c>
      <c r="EV262">
        <v>650.03131103515602</v>
      </c>
      <c r="EW262">
        <v>428.35385131835898</v>
      </c>
      <c r="EX262">
        <v>445.53549194335898</v>
      </c>
      <c r="EY262">
        <v>338.11813354492199</v>
      </c>
      <c r="EZ262">
        <v>673.97210693359398</v>
      </c>
      <c r="FA262">
        <v>481.17355346679699</v>
      </c>
      <c r="FB262">
        <v>344.10629272460898</v>
      </c>
      <c r="FC262">
        <v>206.65830993652301</v>
      </c>
      <c r="FD262">
        <v>81.823486328125</v>
      </c>
      <c r="FE262">
        <v>776.9228515625</v>
      </c>
      <c r="FF262">
        <v>702.94030761718795</v>
      </c>
      <c r="FG262">
        <v>251.11994934082</v>
      </c>
      <c r="FH262">
        <v>594.82977294921898</v>
      </c>
      <c r="FI262">
        <v>1707.36791992188</v>
      </c>
      <c r="FJ262">
        <v>2375.67236328125</v>
      </c>
      <c r="FK262">
        <v>171.67808532714801</v>
      </c>
      <c r="FL262">
        <v>264.09915161132801</v>
      </c>
      <c r="FM262">
        <v>1083.56518554688</v>
      </c>
      <c r="FN262">
        <v>615.38439941406295</v>
      </c>
      <c r="FO262">
        <v>765.54455566406295</v>
      </c>
      <c r="FP262">
        <v>956.44152832031295</v>
      </c>
      <c r="FQ262">
        <v>412.13870239257801</v>
      </c>
      <c r="FR262">
        <v>774.75201416015602</v>
      </c>
      <c r="FS262">
        <v>1125.54846191406</v>
      </c>
      <c r="FT262">
        <v>1263.85803222656</v>
      </c>
      <c r="FU262">
        <v>1152.89758300781</v>
      </c>
      <c r="FV262">
        <v>1020.90100097656</v>
      </c>
      <c r="FW262">
        <v>1073.30126953125</v>
      </c>
      <c r="FX262">
        <v>733.421875</v>
      </c>
      <c r="FY262">
        <v>412.08511352539102</v>
      </c>
      <c r="FZ262">
        <v>14.920569419860801</v>
      </c>
      <c r="GA262">
        <v>200.74076843261699</v>
      </c>
      <c r="GB262">
        <v>1052.74011230469</v>
      </c>
      <c r="GC262">
        <v>209.90505981445301</v>
      </c>
      <c r="GD262">
        <v>198.46855163574199</v>
      </c>
      <c r="GE262">
        <v>1009.12573242188</v>
      </c>
      <c r="GF262">
        <v>929.74108886718795</v>
      </c>
      <c r="GG262">
        <v>107.50498199462901</v>
      </c>
      <c r="GH262">
        <v>34.523990631103501</v>
      </c>
      <c r="GI262">
        <v>263.68145751953102</v>
      </c>
      <c r="GJ262">
        <v>849.25323486328102</v>
      </c>
      <c r="GK262">
        <v>521.18017578125</v>
      </c>
      <c r="GL262">
        <v>566.22882080078102</v>
      </c>
      <c r="GM262">
        <v>611.5634765625</v>
      </c>
      <c r="GN262">
        <v>185.62860107421901</v>
      </c>
      <c r="GO262">
        <v>104.407722473145</v>
      </c>
      <c r="GP262">
        <v>375.717529296875</v>
      </c>
      <c r="GQ262">
        <v>380.50857543945301</v>
      </c>
      <c r="GR262">
        <v>163.94607543945301</v>
      </c>
      <c r="GS262">
        <v>66.060043334960895</v>
      </c>
      <c r="GT262">
        <v>391.34786987304699</v>
      </c>
      <c r="GU262">
        <v>470.00927734375</v>
      </c>
      <c r="GV262">
        <v>484.48620605468801</v>
      </c>
      <c r="GW262">
        <v>1.02322101593018</v>
      </c>
      <c r="GX262">
        <v>1033.984375</v>
      </c>
      <c r="GY262">
        <v>500.509765625</v>
      </c>
      <c r="GZ262">
        <v>218.87075805664099</v>
      </c>
      <c r="HA262">
        <v>131.43794250488301</v>
      </c>
      <c r="HB262">
        <v>108.821075439453</v>
      </c>
      <c r="HC262">
        <v>416.44113159179699</v>
      </c>
      <c r="HD262">
        <v>54.158988952636697</v>
      </c>
      <c r="HE262">
        <v>42.177402496337898</v>
      </c>
      <c r="HF262">
        <v>180.66415405273401</v>
      </c>
      <c r="HG262">
        <v>433.855224609375</v>
      </c>
      <c r="HH262">
        <v>135.77871704101599</v>
      </c>
      <c r="HI262">
        <v>669.53698730468795</v>
      </c>
      <c r="HJ262">
        <v>262.71157836914102</v>
      </c>
      <c r="HK262">
        <v>225.94853210449199</v>
      </c>
      <c r="HL262">
        <v>85.621788024902301</v>
      </c>
      <c r="HM262">
        <v>189.09388732910199</v>
      </c>
      <c r="HN262">
        <v>67.646141052246094</v>
      </c>
      <c r="HO262">
        <v>1246.48376464844</v>
      </c>
      <c r="HP262">
        <v>66.916908264160199</v>
      </c>
      <c r="HQ262">
        <v>425.06613159179699</v>
      </c>
      <c r="HR262">
        <v>390.95053100585898</v>
      </c>
      <c r="HS262">
        <v>484.85537719726602</v>
      </c>
      <c r="HT262">
        <v>462.41802978515602</v>
      </c>
      <c r="HU262">
        <v>527.94384765625</v>
      </c>
      <c r="HV262">
        <v>609.264892578125</v>
      </c>
      <c r="HW262">
        <v>289.83929443359398</v>
      </c>
      <c r="HX262">
        <v>358.94488525390602</v>
      </c>
      <c r="HY262">
        <v>210.52960205078099</v>
      </c>
      <c r="HZ262">
        <v>75.07568359375</v>
      </c>
      <c r="IA262">
        <v>877.51153564453102</v>
      </c>
      <c r="IB262">
        <v>710.46466064453102</v>
      </c>
      <c r="IC262">
        <v>198.06382751464801</v>
      </c>
      <c r="ID262">
        <v>496.84317016601602</v>
      </c>
      <c r="IE262">
        <v>1814.39440917969</v>
      </c>
      <c r="IF262">
        <v>2338.9052734375</v>
      </c>
      <c r="IG262">
        <v>155.736328125</v>
      </c>
      <c r="IH262">
        <v>265.375244140625</v>
      </c>
      <c r="II262">
        <v>1071.62219238281</v>
      </c>
      <c r="IJ262">
        <v>719.35296630859398</v>
      </c>
      <c r="IK262">
        <v>660.7568359375</v>
      </c>
      <c r="IL262">
        <v>1185.38317871094</v>
      </c>
      <c r="IM262">
        <v>395.14630126953102</v>
      </c>
      <c r="IN262">
        <v>828.79010009765602</v>
      </c>
      <c r="IO262">
        <v>1618.27416992188</v>
      </c>
      <c r="IP262">
        <v>1331.83752441406</v>
      </c>
      <c r="IQ262">
        <v>1289.51049804688</v>
      </c>
      <c r="IR262">
        <v>946.69281005859398</v>
      </c>
      <c r="IS262">
        <v>1035.80688476563</v>
      </c>
      <c r="IT262">
        <v>882.63049316406295</v>
      </c>
      <c r="IU262">
        <v>370.35241699218801</v>
      </c>
      <c r="IV262">
        <v>14.7941284179688</v>
      </c>
      <c r="IW262">
        <v>121.25316619873</v>
      </c>
      <c r="IX262">
        <v>923.16180419921898</v>
      </c>
      <c r="IY262">
        <v>239.64294433593801</v>
      </c>
      <c r="IZ262">
        <v>213.53379821777301</v>
      </c>
      <c r="JA262">
        <v>1077.14990234375</v>
      </c>
      <c r="JB262">
        <v>921.80694580078102</v>
      </c>
      <c r="JC262">
        <v>111.609970092773</v>
      </c>
      <c r="JD262">
        <v>34.211574554443402</v>
      </c>
      <c r="JE262">
        <v>184.81750488281301</v>
      </c>
      <c r="JF262">
        <v>1057.0048828125</v>
      </c>
      <c r="JG262">
        <v>566.19244384765602</v>
      </c>
      <c r="JH262">
        <v>711.52844238281295</v>
      </c>
      <c r="JI262">
        <v>610.73297119140602</v>
      </c>
      <c r="JJ262">
        <v>263.87380981445301</v>
      </c>
      <c r="JK262">
        <v>87.531692504882798</v>
      </c>
      <c r="JL262">
        <v>333.689697265625</v>
      </c>
      <c r="JM262">
        <v>346.73693847656301</v>
      </c>
      <c r="JN262">
        <v>188.84901428222699</v>
      </c>
      <c r="JO262">
        <v>67.566574096679702</v>
      </c>
      <c r="JP262">
        <v>412.81137084960898</v>
      </c>
      <c r="JQ262">
        <v>324.72235107421898</v>
      </c>
      <c r="JR262">
        <v>439.59201049804699</v>
      </c>
      <c r="JS262">
        <v>1.5739340782165501</v>
      </c>
      <c r="JT262">
        <v>889.28326416015602</v>
      </c>
      <c r="JU262">
        <v>188.940841674805</v>
      </c>
      <c r="JV262">
        <v>298.21691894531301</v>
      </c>
      <c r="JW262">
        <v>105.26731109619099</v>
      </c>
      <c r="JX262">
        <v>125.798393249512</v>
      </c>
      <c r="JY262">
        <v>399.76235961914102</v>
      </c>
      <c r="JZ262">
        <v>62.13720703125</v>
      </c>
      <c r="KA262">
        <v>37.960159301757798</v>
      </c>
      <c r="KB262">
        <v>136.43544006347699</v>
      </c>
      <c r="KC262">
        <v>361.75680541992199</v>
      </c>
      <c r="KD262">
        <v>140.78443908691401</v>
      </c>
      <c r="KE262">
        <v>661.73864746093795</v>
      </c>
      <c r="KF262">
        <v>291.04333496093801</v>
      </c>
      <c r="KG262">
        <v>201.02561950683599</v>
      </c>
      <c r="KH262">
        <v>95.668228149414105</v>
      </c>
      <c r="KI262">
        <v>192.85044860839801</v>
      </c>
      <c r="KJ262">
        <v>65.154624938964801</v>
      </c>
      <c r="KK262">
        <v>1733.79858398438</v>
      </c>
      <c r="KL262">
        <v>48.899662017822301</v>
      </c>
      <c r="KM262">
        <f>MATCH(A262,[1]ADOS!$G:$G,0)</f>
        <v>307</v>
      </c>
      <c r="KN262" t="str">
        <f>INDEX([1]ADOS!$H:$H,KM262)</f>
        <v xml:space="preserve">NO DSM_IV questions 4a/4b is no and not atypical </v>
      </c>
      <c r="KO262" t="e">
        <f t="shared" si="12"/>
        <v>#VALUE!</v>
      </c>
      <c r="KP262">
        <f t="shared" si="13"/>
        <v>0</v>
      </c>
      <c r="KQ262">
        <v>0</v>
      </c>
      <c r="KR262" t="str">
        <f>INDEX([1]ADOS!$I:$I,KM262)</f>
        <v>Male</v>
      </c>
      <c r="KS262">
        <v>38</v>
      </c>
      <c r="KT262">
        <f t="shared" si="14"/>
        <v>1</v>
      </c>
      <c r="KU262">
        <v>25</v>
      </c>
      <c r="KV262">
        <v>365</v>
      </c>
    </row>
    <row r="263" spans="1:308" ht="15.5" x14ac:dyDescent="0.35">
      <c r="A263" s="1">
        <v>810313</v>
      </c>
      <c r="B263" s="1" t="s">
        <v>7</v>
      </c>
      <c r="C263">
        <v>6.1153059005737296</v>
      </c>
      <c r="D263">
        <v>3.5150105953216602</v>
      </c>
      <c r="E263">
        <v>3.5238244533538801</v>
      </c>
      <c r="F263">
        <v>4.0504283905029297</v>
      </c>
      <c r="G263">
        <v>5.9428043365478498</v>
      </c>
      <c r="H263">
        <v>4.7006473541259801</v>
      </c>
      <c r="I263">
        <v>4.2332806587219203</v>
      </c>
      <c r="J263">
        <v>4.0190787315368697</v>
      </c>
      <c r="K263">
        <v>3.99900579452515</v>
      </c>
      <c r="L263">
        <v>3.50555467605591</v>
      </c>
      <c r="M263">
        <v>3.2149302959442099</v>
      </c>
      <c r="N263">
        <v>4.6328358650207502</v>
      </c>
      <c r="O263">
        <v>5.1522445678710902</v>
      </c>
      <c r="P263">
        <v>4.7075691223144496</v>
      </c>
      <c r="Q263">
        <v>5.4147453308105504</v>
      </c>
      <c r="R263">
        <v>5.1772809028625497</v>
      </c>
      <c r="S263">
        <v>5.0619311332702601</v>
      </c>
      <c r="T263">
        <v>6.0382895469665501</v>
      </c>
      <c r="U263">
        <v>3.7632632255554199</v>
      </c>
      <c r="V263">
        <v>3.5789775848388699</v>
      </c>
      <c r="W263">
        <v>4.1690926551818901</v>
      </c>
      <c r="X263">
        <v>3.4544091224670401</v>
      </c>
      <c r="Y263">
        <v>3.7972998619079599</v>
      </c>
      <c r="Z263">
        <v>5.4449534416198704</v>
      </c>
      <c r="AA263">
        <v>5.4648323059081996</v>
      </c>
      <c r="AB263">
        <v>5.4168858528137198</v>
      </c>
      <c r="AC263">
        <v>4.7933349609375</v>
      </c>
      <c r="AD263">
        <v>3.4286510944366499</v>
      </c>
      <c r="AE263">
        <v>3.90012884140015</v>
      </c>
      <c r="AF263">
        <v>4.8061461448669398</v>
      </c>
      <c r="AG263">
        <v>6.53462791442871</v>
      </c>
      <c r="AH263">
        <v>5.3107004165649396</v>
      </c>
      <c r="AI263">
        <v>3.5113167762756299</v>
      </c>
      <c r="AJ263">
        <v>4.77742576599121</v>
      </c>
      <c r="AK263">
        <v>5.6359925270080602</v>
      </c>
      <c r="AL263">
        <v>4.2418885231018102</v>
      </c>
      <c r="AM263">
        <v>4.9987850189209002</v>
      </c>
      <c r="AN263">
        <v>5.0994362831115696</v>
      </c>
      <c r="AO263">
        <v>4.2584791183471697</v>
      </c>
      <c r="AP263">
        <v>4.8373618125915501</v>
      </c>
      <c r="AQ263">
        <v>3.2889151573181201</v>
      </c>
      <c r="AR263">
        <v>3.3486459255218501</v>
      </c>
      <c r="AS263">
        <v>6.1744284629821804</v>
      </c>
      <c r="AT263">
        <v>3.3152618408203098</v>
      </c>
      <c r="AU263">
        <v>2.7862884998321502</v>
      </c>
      <c r="AV263">
        <v>3.4603366851806601</v>
      </c>
      <c r="AW263">
        <v>5.4881591796875</v>
      </c>
      <c r="AX263">
        <v>4.3679094314575204</v>
      </c>
      <c r="AY263">
        <v>4.4271874427795401</v>
      </c>
      <c r="AZ263">
        <v>4.6010799407959002</v>
      </c>
      <c r="BA263">
        <v>3.27106904983521</v>
      </c>
      <c r="BB263">
        <v>4.0079073905944798</v>
      </c>
      <c r="BC263">
        <v>4.9553709030151403</v>
      </c>
      <c r="BD263">
        <v>4.6975965499877903</v>
      </c>
      <c r="BE263">
        <v>6.1906375885009801</v>
      </c>
      <c r="BF263">
        <v>4.0910162925720197</v>
      </c>
      <c r="BG263">
        <v>3.31275534629822</v>
      </c>
      <c r="BH263">
        <v>3.3691532611846902</v>
      </c>
      <c r="BI263">
        <v>4.0054860115051296</v>
      </c>
      <c r="BJ263">
        <v>3.9500818252563499</v>
      </c>
      <c r="BK263">
        <v>3.8221585750579798</v>
      </c>
      <c r="BL263">
        <v>6.0651822090148899</v>
      </c>
      <c r="BM263">
        <v>5.7840838432312003</v>
      </c>
      <c r="BN263">
        <v>4.8310928344726598</v>
      </c>
      <c r="BO263">
        <v>3.8173930644989</v>
      </c>
      <c r="BP263">
        <v>3.09849286079407</v>
      </c>
      <c r="BQ263">
        <v>4.0870013236999503</v>
      </c>
      <c r="BR263">
        <v>3.9378912448883101</v>
      </c>
      <c r="BS263">
        <v>3.7013924121856698</v>
      </c>
      <c r="BT263">
        <v>6.1834993362426802</v>
      </c>
      <c r="BU263">
        <v>4.1621775627136204</v>
      </c>
      <c r="BV263">
        <v>5.2354321479797399</v>
      </c>
      <c r="BW263">
        <v>3.9337172508239702</v>
      </c>
      <c r="BX263">
        <v>3.3718819618225102</v>
      </c>
      <c r="BY263">
        <v>5.6371049880981401</v>
      </c>
      <c r="BZ263">
        <v>4.1247844696044904</v>
      </c>
      <c r="CA263">
        <v>3.1806290149688698</v>
      </c>
      <c r="CB263">
        <v>3.9026572704315199</v>
      </c>
      <c r="CC263">
        <v>5.51163578033447</v>
      </c>
      <c r="CD263">
        <v>4.6599841117858896</v>
      </c>
      <c r="CE263">
        <v>4.2253174781799299</v>
      </c>
      <c r="CF263">
        <v>3.9128155708313002</v>
      </c>
      <c r="CG263">
        <v>4.4084439277648899</v>
      </c>
      <c r="CH263">
        <v>3.3863389492034899</v>
      </c>
      <c r="CI263">
        <v>3.2826502323150599</v>
      </c>
      <c r="CJ263">
        <v>4.4769096374511701</v>
      </c>
      <c r="CK263">
        <v>5.2934484481811497</v>
      </c>
      <c r="CL263">
        <v>4.5068392753601101</v>
      </c>
      <c r="CM263">
        <v>4.7902383804321298</v>
      </c>
      <c r="CN263">
        <v>5.15393018722534</v>
      </c>
      <c r="CO263">
        <v>5.6648712158203098</v>
      </c>
      <c r="CP263">
        <v>6.5891647338867196</v>
      </c>
      <c r="CQ263">
        <v>4.3867483139038104</v>
      </c>
      <c r="CR263">
        <v>3.51185202598572</v>
      </c>
      <c r="CS263">
        <v>4.2838649749755904</v>
      </c>
      <c r="CT263">
        <v>3.6937768459320099</v>
      </c>
      <c r="CU263">
        <v>3.7894563674926798</v>
      </c>
      <c r="CV263">
        <v>5.21217966079712</v>
      </c>
      <c r="CW263">
        <v>5.2448797225952202</v>
      </c>
      <c r="CX263">
        <v>4.8438777923584002</v>
      </c>
      <c r="CY263">
        <v>4.4328241348266602</v>
      </c>
      <c r="CZ263">
        <v>2.9551374912261998</v>
      </c>
      <c r="DA263">
        <v>3.8057768344879199</v>
      </c>
      <c r="DB263">
        <v>5.1016683578491202</v>
      </c>
      <c r="DC263">
        <v>5.9570517539978001</v>
      </c>
      <c r="DD263">
        <v>5.0849022865295401</v>
      </c>
      <c r="DE263">
        <v>3.58026123046875</v>
      </c>
      <c r="DF263">
        <v>4.5346102714538601</v>
      </c>
      <c r="DG263">
        <v>5.5410947799682599</v>
      </c>
      <c r="DH263">
        <v>4.0301957130432102</v>
      </c>
      <c r="DI263">
        <v>4.9447927474975604</v>
      </c>
      <c r="DJ263">
        <v>5.3047194480895996</v>
      </c>
      <c r="DK263">
        <v>4.58840036392212</v>
      </c>
      <c r="DL263">
        <v>4.4576134681701696</v>
      </c>
      <c r="DM263">
        <v>3.77868604660034</v>
      </c>
      <c r="DN263">
        <v>3.3183939456939702</v>
      </c>
      <c r="DO263">
        <v>6.3677649497985804</v>
      </c>
      <c r="DP263">
        <v>3.3516218662261998</v>
      </c>
      <c r="DQ263">
        <v>2.5741341114044198</v>
      </c>
      <c r="DR263">
        <v>3.54470014572144</v>
      </c>
      <c r="DS263">
        <v>6.32224416732788</v>
      </c>
      <c r="DT263">
        <v>4.6995058059692401</v>
      </c>
      <c r="DU263">
        <v>5.1721925735473597</v>
      </c>
      <c r="DV263">
        <v>4.2351012229919398</v>
      </c>
      <c r="DW263">
        <v>3.1708602905273402</v>
      </c>
      <c r="DX263">
        <v>4.0148010253906303</v>
      </c>
      <c r="DY263">
        <v>4.6336913108825701</v>
      </c>
      <c r="DZ263">
        <v>4.3180770874023402</v>
      </c>
      <c r="EA263">
        <v>4.8040027618408203</v>
      </c>
      <c r="EB263">
        <v>4.18627834320068</v>
      </c>
      <c r="EC263">
        <v>3.7386159896850599</v>
      </c>
      <c r="ED263">
        <v>3.4966731071472199</v>
      </c>
      <c r="EE263">
        <v>4.5324897766113299</v>
      </c>
      <c r="EF263">
        <v>4.2695126533508301</v>
      </c>
      <c r="EG263">
        <v>3.5947599411010698</v>
      </c>
      <c r="EH263">
        <v>5.31944036483765</v>
      </c>
      <c r="EI263">
        <v>5.4031634330749503</v>
      </c>
      <c r="EJ263">
        <v>4.6091661453247097</v>
      </c>
      <c r="EK263">
        <v>3.6610271930694598</v>
      </c>
      <c r="EL263">
        <v>3.3314130306243901</v>
      </c>
      <c r="EM263">
        <v>3.48812651634216</v>
      </c>
      <c r="EN263">
        <v>3.6985826492309601</v>
      </c>
      <c r="EO263">
        <v>3.91582179069519</v>
      </c>
      <c r="EP263">
        <v>5.34549856185913</v>
      </c>
      <c r="EQ263">
        <v>4.8684010505676296</v>
      </c>
      <c r="ER263">
        <v>5.4999470710754403</v>
      </c>
      <c r="ES263">
        <v>3.85672926902771</v>
      </c>
      <c r="ET263">
        <v>3.31590747833252</v>
      </c>
      <c r="EU263">
        <v>205.43452453613301</v>
      </c>
      <c r="EV263">
        <v>250.14151000976599</v>
      </c>
      <c r="EW263">
        <v>539.87628173828102</v>
      </c>
      <c r="EX263">
        <v>447.29315185546898</v>
      </c>
      <c r="EY263">
        <v>308.35284423828102</v>
      </c>
      <c r="EZ263">
        <v>452.52279663085898</v>
      </c>
      <c r="FA263">
        <v>289.52041625976602</v>
      </c>
      <c r="FB263">
        <v>354.75888061523398</v>
      </c>
      <c r="FC263">
        <v>128.35621643066401</v>
      </c>
      <c r="FD263">
        <v>56.205127716064503</v>
      </c>
      <c r="FE263">
        <v>546.08508300781295</v>
      </c>
      <c r="FF263">
        <v>475.80218505859398</v>
      </c>
      <c r="FG263">
        <v>174.86926269531301</v>
      </c>
      <c r="FH263">
        <v>502.49942016601602</v>
      </c>
      <c r="FI263">
        <v>1440.26403808594</v>
      </c>
      <c r="FJ263">
        <v>1991.94616699219</v>
      </c>
      <c r="FK263">
        <v>150.17317199707</v>
      </c>
      <c r="FL263">
        <v>201.88325500488301</v>
      </c>
      <c r="FM263">
        <v>840.31829833984398</v>
      </c>
      <c r="FN263">
        <v>470.30426025390602</v>
      </c>
      <c r="FO263">
        <v>689.603515625</v>
      </c>
      <c r="FP263">
        <v>786.29315185546898</v>
      </c>
      <c r="FQ263">
        <v>556.40966796875</v>
      </c>
      <c r="FR263">
        <v>632.76422119140602</v>
      </c>
      <c r="FS263">
        <v>730.37145996093795</v>
      </c>
      <c r="FT263">
        <v>1021.76116943359</v>
      </c>
      <c r="FU263">
        <v>823.29486083984398</v>
      </c>
      <c r="FV263">
        <v>682.07611083984398</v>
      </c>
      <c r="FW263">
        <v>893.00555419921898</v>
      </c>
      <c r="FX263">
        <v>834.45684814453102</v>
      </c>
      <c r="FY263">
        <v>390.19290161132801</v>
      </c>
      <c r="FZ263">
        <v>7.4499878883361799</v>
      </c>
      <c r="GA263">
        <v>157.80572509765599</v>
      </c>
      <c r="GB263">
        <v>828.780517578125</v>
      </c>
      <c r="GC263">
        <v>164.91290283203099</v>
      </c>
      <c r="GD263">
        <v>247.17582702636699</v>
      </c>
      <c r="GE263">
        <v>489.92694091796898</v>
      </c>
      <c r="GF263">
        <v>776.12335205078102</v>
      </c>
      <c r="GG263">
        <v>70.655426025390597</v>
      </c>
      <c r="GH263">
        <v>28.199426651001001</v>
      </c>
      <c r="GI263">
        <v>204.77714538574199</v>
      </c>
      <c r="GJ263">
        <v>408.03085327148398</v>
      </c>
      <c r="GK263">
        <v>772.18548583984398</v>
      </c>
      <c r="GL263">
        <v>490.51239013671898</v>
      </c>
      <c r="GM263">
        <v>434.88238525390602</v>
      </c>
      <c r="GN263">
        <v>215.18296813964801</v>
      </c>
      <c r="GO263">
        <v>99.255973815917997</v>
      </c>
      <c r="GP263">
        <v>263.65658569335898</v>
      </c>
      <c r="GQ263">
        <v>305.27139282226602</v>
      </c>
      <c r="GR263">
        <v>81.605491638183594</v>
      </c>
      <c r="GS263">
        <v>25.991491317748999</v>
      </c>
      <c r="GT263">
        <v>419.14535522460898</v>
      </c>
      <c r="GU263">
        <v>229.92440795898401</v>
      </c>
      <c r="GV263">
        <v>406.64733886718801</v>
      </c>
      <c r="GW263">
        <v>0.28880900144576999</v>
      </c>
      <c r="GX263">
        <v>585.55090332031295</v>
      </c>
      <c r="GY263">
        <v>132.72549438476599</v>
      </c>
      <c r="GZ263">
        <v>253.06747436523401</v>
      </c>
      <c r="HA263">
        <v>125.01702117919901</v>
      </c>
      <c r="HB263">
        <v>74.880203247070298</v>
      </c>
      <c r="HC263">
        <v>455.32913208007801</v>
      </c>
      <c r="HD263">
        <v>37.071346282958999</v>
      </c>
      <c r="HE263">
        <v>31.985271453857401</v>
      </c>
      <c r="HF263">
        <v>145.73130798339801</v>
      </c>
      <c r="HG263">
        <v>544.21539306640602</v>
      </c>
      <c r="HH263">
        <v>76.088760375976605</v>
      </c>
      <c r="HI263">
        <v>338.90582275390602</v>
      </c>
      <c r="HJ263">
        <v>223.27938842773401</v>
      </c>
      <c r="HK263">
        <v>118.807998657227</v>
      </c>
      <c r="HL263">
        <v>65.268402099609403</v>
      </c>
      <c r="HM263">
        <v>146.38236999511699</v>
      </c>
      <c r="HN263">
        <v>55.039634704589801</v>
      </c>
      <c r="HO263">
        <v>911.27484130859398</v>
      </c>
      <c r="HP263">
        <v>48.0500679016113</v>
      </c>
      <c r="HQ263">
        <v>235.56506347656301</v>
      </c>
      <c r="HR263">
        <v>243.41094970703099</v>
      </c>
      <c r="HS263">
        <v>391.28112792968801</v>
      </c>
      <c r="HT263">
        <v>404.49572753906301</v>
      </c>
      <c r="HU263">
        <v>280.32830810546898</v>
      </c>
      <c r="HV263">
        <v>493.59930419921898</v>
      </c>
      <c r="HW263">
        <v>352.20101928710898</v>
      </c>
      <c r="HX263">
        <v>321.96456909179699</v>
      </c>
      <c r="HY263">
        <v>121.26316833496099</v>
      </c>
      <c r="HZ263">
        <v>56.745716094970703</v>
      </c>
      <c r="IA263">
        <v>478.47442626953102</v>
      </c>
      <c r="IB263">
        <v>474.53125</v>
      </c>
      <c r="IC263">
        <v>162.10371398925801</v>
      </c>
      <c r="ID263">
        <v>431.037841796875</v>
      </c>
      <c r="IE263">
        <v>1734.64990234375</v>
      </c>
      <c r="IF263">
        <v>1869.4990234375</v>
      </c>
      <c r="IG263">
        <v>109.43214416503901</v>
      </c>
      <c r="IH263">
        <v>195.95959472656301</v>
      </c>
      <c r="II263">
        <v>609.06488037109398</v>
      </c>
      <c r="IJ263">
        <v>430.93948364257801</v>
      </c>
      <c r="IK263">
        <v>591.4267578125</v>
      </c>
      <c r="IL263">
        <v>865.48944091796898</v>
      </c>
      <c r="IM263">
        <v>532.98693847656295</v>
      </c>
      <c r="IN263">
        <v>650.80114746093795</v>
      </c>
      <c r="IO263">
        <v>950.309814453125</v>
      </c>
      <c r="IP263">
        <v>976.76611328125</v>
      </c>
      <c r="IQ263">
        <v>903.40753173828102</v>
      </c>
      <c r="IR263">
        <v>745.36907958984398</v>
      </c>
      <c r="IS263">
        <v>917.13427734375</v>
      </c>
      <c r="IT263">
        <v>757.13049316406295</v>
      </c>
      <c r="IU263">
        <v>299.35964965820301</v>
      </c>
      <c r="IV263">
        <v>10.218957901001</v>
      </c>
      <c r="IW263">
        <v>146.68466186523401</v>
      </c>
      <c r="IX263">
        <v>893.04650878906295</v>
      </c>
      <c r="IY263">
        <v>168.85713195800801</v>
      </c>
      <c r="IZ263">
        <v>216.61822509765599</v>
      </c>
      <c r="JA263">
        <v>549.01135253906295</v>
      </c>
      <c r="JB263">
        <v>986.60284423828102</v>
      </c>
      <c r="JC263">
        <v>59.001014709472699</v>
      </c>
      <c r="JD263">
        <v>17.153497695922901</v>
      </c>
      <c r="JE263">
        <v>191.83738708496099</v>
      </c>
      <c r="JF263">
        <v>543.51873779296898</v>
      </c>
      <c r="JG263">
        <v>696.64276123046898</v>
      </c>
      <c r="JH263">
        <v>426.42462158203102</v>
      </c>
      <c r="JI263">
        <v>500.32949829101602</v>
      </c>
      <c r="JJ263">
        <v>195.21847534179699</v>
      </c>
      <c r="JK263">
        <v>121.245742797852</v>
      </c>
      <c r="JL263">
        <v>245.692306518555</v>
      </c>
      <c r="JM263">
        <v>280.74890136718801</v>
      </c>
      <c r="JN263">
        <v>95.3408203125</v>
      </c>
      <c r="JO263">
        <v>45.5775756835938</v>
      </c>
      <c r="JP263">
        <v>544.27685546875</v>
      </c>
      <c r="JQ263">
        <v>269.16818237304699</v>
      </c>
      <c r="JR263">
        <v>420.52633666992199</v>
      </c>
      <c r="JS263">
        <v>0.30592697858810403</v>
      </c>
      <c r="JT263">
        <v>786.03106689453102</v>
      </c>
      <c r="JU263">
        <v>112.37875366210901</v>
      </c>
      <c r="JV263">
        <v>241.75532531738301</v>
      </c>
      <c r="JW263">
        <v>154.482666015625</v>
      </c>
      <c r="JX263">
        <v>89.217979431152301</v>
      </c>
      <c r="JY263">
        <v>355.20300292968801</v>
      </c>
      <c r="JZ263">
        <v>45.860183715820298</v>
      </c>
      <c r="KA263">
        <v>29.469446182251001</v>
      </c>
      <c r="KB263">
        <v>144.294845581055</v>
      </c>
      <c r="KC263">
        <v>450.83230590820301</v>
      </c>
      <c r="KD263">
        <v>81.938293457031307</v>
      </c>
      <c r="KE263">
        <v>265.79171752929699</v>
      </c>
      <c r="KF263">
        <v>199.82270812988301</v>
      </c>
      <c r="KG263">
        <v>148.33053588867199</v>
      </c>
      <c r="KH263">
        <v>36.555049896240199</v>
      </c>
      <c r="KI263">
        <v>126.010711669922</v>
      </c>
      <c r="KJ263">
        <v>48.736358642578097</v>
      </c>
      <c r="KK263">
        <v>777.86950683593795</v>
      </c>
      <c r="KL263">
        <v>69.341117858886705</v>
      </c>
      <c r="KM263">
        <f>MATCH(A263,[1]ADOS!$G:$G,0)</f>
        <v>375</v>
      </c>
      <c r="KN263" t="str">
        <f>INDEX([1]ADOS!$H:$H,KM263)</f>
        <v xml:space="preserve">NO DSM_IV questions 4a/4b is no and not atypical </v>
      </c>
      <c r="KO263" t="e">
        <f t="shared" si="12"/>
        <v>#VALUE!</v>
      </c>
      <c r="KP263">
        <f t="shared" si="13"/>
        <v>0</v>
      </c>
      <c r="KQ263">
        <v>0</v>
      </c>
      <c r="KR263" t="str">
        <f>INDEX([1]ADOS!$I:$I,KM263)</f>
        <v>Male</v>
      </c>
      <c r="KS263">
        <v>38</v>
      </c>
      <c r="KT263">
        <f t="shared" si="14"/>
        <v>1</v>
      </c>
      <c r="KU263">
        <v>25</v>
      </c>
      <c r="KV263">
        <v>365</v>
      </c>
    </row>
    <row r="264" spans="1:308" ht="15.5" x14ac:dyDescent="0.35">
      <c r="A264" s="1">
        <v>811160</v>
      </c>
      <c r="B264" s="1" t="s">
        <v>7</v>
      </c>
      <c r="C264">
        <v>5.7037367820739799</v>
      </c>
      <c r="D264">
        <v>3.9801230430603001</v>
      </c>
      <c r="E264">
        <v>4.1392250061035201</v>
      </c>
      <c r="F264">
        <v>4.10020256042481</v>
      </c>
      <c r="G264">
        <v>5.6735372543334996</v>
      </c>
      <c r="H264">
        <v>4.7816653251648003</v>
      </c>
      <c r="I264">
        <v>4.5323739051818901</v>
      </c>
      <c r="J264">
        <v>4.1608748435974103</v>
      </c>
      <c r="K264">
        <v>4.4959440231323198</v>
      </c>
      <c r="L264">
        <v>3.7456543445587198</v>
      </c>
      <c r="M264">
        <v>3.4091024398803702</v>
      </c>
      <c r="N264">
        <v>4.4785399436950701</v>
      </c>
      <c r="O264">
        <v>5.0864548683166504</v>
      </c>
      <c r="P264">
        <v>4.6506085395812997</v>
      </c>
      <c r="Q264">
        <v>4.6969127655029297</v>
      </c>
      <c r="R264">
        <v>4.9439415931701696</v>
      </c>
      <c r="S264">
        <v>5.7740454673767099</v>
      </c>
      <c r="T264">
        <v>7.1316785812377903</v>
      </c>
      <c r="U264">
        <v>4.2628197669982901</v>
      </c>
      <c r="V264">
        <v>3.4611465930938698</v>
      </c>
      <c r="W264">
        <v>4.74232721328735</v>
      </c>
      <c r="X264">
        <v>4.1202473640441903</v>
      </c>
      <c r="Y264">
        <v>3.96543192863464</v>
      </c>
      <c r="Z264">
        <v>5.2868485450744602</v>
      </c>
      <c r="AA264">
        <v>5.5820980072021502</v>
      </c>
      <c r="AB264">
        <v>4.8723335266113299</v>
      </c>
      <c r="AC264">
        <v>4.8110160827636701</v>
      </c>
      <c r="AD264">
        <v>3.8183631896972701</v>
      </c>
      <c r="AE264">
        <v>4.13100337982178</v>
      </c>
      <c r="AF264">
        <v>5.3656268119812003</v>
      </c>
      <c r="AG264">
        <v>5.8808050155639702</v>
      </c>
      <c r="AH264">
        <v>5.6557817459106401</v>
      </c>
      <c r="AI264">
        <v>3.5722017288207999</v>
      </c>
      <c r="AJ264">
        <v>4.3569269180297896</v>
      </c>
      <c r="AK264">
        <v>5.1234822273254403</v>
      </c>
      <c r="AL264">
        <v>3.4947991371154798</v>
      </c>
      <c r="AM264">
        <v>5.04599857330322</v>
      </c>
      <c r="AN264">
        <v>4.9720511436462402</v>
      </c>
      <c r="AO264">
        <v>4.2340497970581099</v>
      </c>
      <c r="AP264">
        <v>4.3297047615051296</v>
      </c>
      <c r="AQ264">
        <v>3.8683664798736599</v>
      </c>
      <c r="AR264">
        <v>3.5518708229064901</v>
      </c>
      <c r="AS264">
        <v>5.4874153137206996</v>
      </c>
      <c r="AT264">
        <v>3.8138570785522501</v>
      </c>
      <c r="AU264">
        <v>3.0028033256530802</v>
      </c>
      <c r="AV264">
        <v>3.75758934020996</v>
      </c>
      <c r="AW264">
        <v>6.2570738792419398</v>
      </c>
      <c r="AX264">
        <v>4.5546007156372097</v>
      </c>
      <c r="AY264">
        <v>4.6865878105163601</v>
      </c>
      <c r="AZ264">
        <v>4.3080396652221697</v>
      </c>
      <c r="BA264">
        <v>3.6471834182739298</v>
      </c>
      <c r="BB264">
        <v>4.0782704353332502</v>
      </c>
      <c r="BC264">
        <v>4.7108588218689</v>
      </c>
      <c r="BD264">
        <v>4.1019625663757298</v>
      </c>
      <c r="BE264">
        <v>5.2676301002502397</v>
      </c>
      <c r="BF264">
        <v>4.0442886352539098</v>
      </c>
      <c r="BG264">
        <v>3.46071457862854</v>
      </c>
      <c r="BH264">
        <v>3.8081331253051798</v>
      </c>
      <c r="BI264">
        <v>4.6052217483520499</v>
      </c>
      <c r="BJ264">
        <v>4.0318017005920401</v>
      </c>
      <c r="BK264">
        <v>4.1007771492004403</v>
      </c>
      <c r="BL264">
        <v>5.4958877563476598</v>
      </c>
      <c r="BM264">
        <v>5.5977334976196298</v>
      </c>
      <c r="BN264">
        <v>4.46838426589966</v>
      </c>
      <c r="BO264">
        <v>4.1281805038452202</v>
      </c>
      <c r="BP264">
        <v>3.8000252246856698</v>
      </c>
      <c r="BQ264">
        <v>3.9311788082122798</v>
      </c>
      <c r="BR264">
        <v>3.80311059951782</v>
      </c>
      <c r="BS264">
        <v>3.6540997028350799</v>
      </c>
      <c r="BT264">
        <v>5.34749507904053</v>
      </c>
      <c r="BU264">
        <v>4.9067611694335902</v>
      </c>
      <c r="BV264">
        <v>5.1907119750976598</v>
      </c>
      <c r="BW264">
        <v>4.0142068862915004</v>
      </c>
      <c r="BX264">
        <v>3.4173486232757599</v>
      </c>
      <c r="BY264">
        <v>5.36849117279053</v>
      </c>
      <c r="BZ264">
        <v>4.4818630218505904</v>
      </c>
      <c r="CA264">
        <v>3.9067516326904301</v>
      </c>
      <c r="CB264">
        <v>4.0253229141235396</v>
      </c>
      <c r="CC264">
        <v>5.3065037727356001</v>
      </c>
      <c r="CD264">
        <v>4.9947218894958496</v>
      </c>
      <c r="CE264">
        <v>4.02962303161621</v>
      </c>
      <c r="CF264">
        <v>4.0199918746948198</v>
      </c>
      <c r="CG264">
        <v>4.7742342948913601</v>
      </c>
      <c r="CH264">
        <v>3.6085405349731401</v>
      </c>
      <c r="CI264">
        <v>3.73681664466858</v>
      </c>
      <c r="CJ264">
        <v>4.3583703041076696</v>
      </c>
      <c r="CK264">
        <v>5.2094020843505904</v>
      </c>
      <c r="CL264">
        <v>3.9611845016479501</v>
      </c>
      <c r="CM264">
        <v>4.6468319892883301</v>
      </c>
      <c r="CN264">
        <v>4.6381940841674796</v>
      </c>
      <c r="CO264">
        <v>5.3032021522521999</v>
      </c>
      <c r="CP264">
        <v>7.1418528556823704</v>
      </c>
      <c r="CQ264">
        <v>4.4123725891113299</v>
      </c>
      <c r="CR264">
        <v>4.0946984291076696</v>
      </c>
      <c r="CS264">
        <v>4.5605382919311497</v>
      </c>
      <c r="CT264">
        <v>4.0813732147216797</v>
      </c>
      <c r="CU264">
        <v>3.9922692775726301</v>
      </c>
      <c r="CV264">
        <v>5.0121903419494602</v>
      </c>
      <c r="CW264">
        <v>5.3284268379211399</v>
      </c>
      <c r="CX264">
        <v>4.56500148773193</v>
      </c>
      <c r="CY264">
        <v>4.5961279869079599</v>
      </c>
      <c r="CZ264">
        <v>3.5363111495971702</v>
      </c>
      <c r="DA264">
        <v>3.8406209945678702</v>
      </c>
      <c r="DB264">
        <v>5.0450377464294398</v>
      </c>
      <c r="DC264">
        <v>5.7161359786987296</v>
      </c>
      <c r="DD264">
        <v>5.80002689361572</v>
      </c>
      <c r="DE264">
        <v>3.5110158920288099</v>
      </c>
      <c r="DF264">
        <v>4.1096124649047896</v>
      </c>
      <c r="DG264">
        <v>4.9630699157714799</v>
      </c>
      <c r="DH264">
        <v>4.0573668479919398</v>
      </c>
      <c r="DI264">
        <v>5.0792899131774902</v>
      </c>
      <c r="DJ264">
        <v>4.9648351669311497</v>
      </c>
      <c r="DK264">
        <v>4.4688515663146999</v>
      </c>
      <c r="DL264">
        <v>4.20468950271606</v>
      </c>
      <c r="DM264">
        <v>3.48175144195557</v>
      </c>
      <c r="DN264">
        <v>3.94246172904968</v>
      </c>
      <c r="DO264">
        <v>5.9785528182983398</v>
      </c>
      <c r="DP264">
        <v>3.7752096652984601</v>
      </c>
      <c r="DQ264">
        <v>2.8894879817962602</v>
      </c>
      <c r="DR264">
        <v>3.6901366710662802</v>
      </c>
      <c r="DS264">
        <v>6.1957020759582502</v>
      </c>
      <c r="DT264">
        <v>4.2053256034851101</v>
      </c>
      <c r="DU264">
        <v>4.8044066429138201</v>
      </c>
      <c r="DV264">
        <v>4.2643895149231001</v>
      </c>
      <c r="DW264">
        <v>3.9100494384765598</v>
      </c>
      <c r="DX264">
        <v>3.5251657962799099</v>
      </c>
      <c r="DY264">
        <v>4.4460191726684597</v>
      </c>
      <c r="DZ264">
        <v>4.3491415977478001</v>
      </c>
      <c r="EA264">
        <v>5.8656325340270996</v>
      </c>
      <c r="EB264">
        <v>3.9106073379516602</v>
      </c>
      <c r="EC264">
        <v>4.3855323791503897</v>
      </c>
      <c r="ED264">
        <v>4.3591432571411097</v>
      </c>
      <c r="EE264">
        <v>4.6063365936279297</v>
      </c>
      <c r="EF264">
        <v>4.62271928787231</v>
      </c>
      <c r="EG264">
        <v>3.8860108852386501</v>
      </c>
      <c r="EH264">
        <v>4.8202981948852504</v>
      </c>
      <c r="EI264">
        <v>4.73736476898193</v>
      </c>
      <c r="EJ264">
        <v>4.4551367759704599</v>
      </c>
      <c r="EK264">
        <v>3.8445994853973402</v>
      </c>
      <c r="EL264">
        <v>3.6150250434875502</v>
      </c>
      <c r="EM264">
        <v>3.4828240871429399</v>
      </c>
      <c r="EN264">
        <v>3.5054290294647199</v>
      </c>
      <c r="EO264">
        <v>3.5474765300750701</v>
      </c>
      <c r="EP264">
        <v>5.6505088806152299</v>
      </c>
      <c r="EQ264">
        <v>5.0005426406860396</v>
      </c>
      <c r="ER264">
        <v>5.1302866935729998</v>
      </c>
      <c r="ES264">
        <v>3.7757201194763201</v>
      </c>
      <c r="ET264">
        <v>3.4337611198425302</v>
      </c>
      <c r="EU264">
        <v>279.51052856445301</v>
      </c>
      <c r="EV264">
        <v>565.84625244140602</v>
      </c>
      <c r="EW264">
        <v>609.475830078125</v>
      </c>
      <c r="EX264">
        <v>436.14776611328102</v>
      </c>
      <c r="EY264">
        <v>398.70300292968801</v>
      </c>
      <c r="EZ264">
        <v>531.09118652343795</v>
      </c>
      <c r="FA264">
        <v>305.23870849609398</v>
      </c>
      <c r="FB264">
        <v>292.27389526367199</v>
      </c>
      <c r="FC264">
        <v>174.67262268066401</v>
      </c>
      <c r="FD264">
        <v>60.216037750244098</v>
      </c>
      <c r="FE264">
        <v>499.41827392578102</v>
      </c>
      <c r="FF264">
        <v>540.38714599609398</v>
      </c>
      <c r="FG264">
        <v>185.86041259765599</v>
      </c>
      <c r="FH264">
        <v>516.92315673828102</v>
      </c>
      <c r="FI264">
        <v>1571.837890625</v>
      </c>
      <c r="FJ264">
        <v>1967.79516601563</v>
      </c>
      <c r="FK264">
        <v>158.86074829101599</v>
      </c>
      <c r="FL264">
        <v>251.46791076660199</v>
      </c>
      <c r="FM264">
        <v>796.977294921875</v>
      </c>
      <c r="FN264">
        <v>710.07971191406295</v>
      </c>
      <c r="FO264">
        <v>815.888916015625</v>
      </c>
      <c r="FP264">
        <v>989.51336669921898</v>
      </c>
      <c r="FQ264">
        <v>437.51998901367199</v>
      </c>
      <c r="FR264">
        <v>888.70831298828102</v>
      </c>
      <c r="FS264">
        <v>1056.45947265625</v>
      </c>
      <c r="FT264">
        <v>962.31256103515602</v>
      </c>
      <c r="FU264">
        <v>1393.19287109375</v>
      </c>
      <c r="FV264">
        <v>1011.64837646484</v>
      </c>
      <c r="FW264">
        <v>932.28302001953102</v>
      </c>
      <c r="FX264">
        <v>1168.00817871094</v>
      </c>
      <c r="FY264">
        <v>375.14440917968801</v>
      </c>
      <c r="FZ264">
        <v>25.673103332519499</v>
      </c>
      <c r="GA264">
        <v>147.30093383789099</v>
      </c>
      <c r="GB264">
        <v>755.6064453125</v>
      </c>
      <c r="GC264">
        <v>237.072830200195</v>
      </c>
      <c r="GD264">
        <v>143.57688903808599</v>
      </c>
      <c r="GE264">
        <v>1090.30737304688</v>
      </c>
      <c r="GF264">
        <v>947.34552001953102</v>
      </c>
      <c r="GG264">
        <v>71.368408203125</v>
      </c>
      <c r="GH264">
        <v>46.953826904296903</v>
      </c>
      <c r="GI264">
        <v>282.17150878906301</v>
      </c>
      <c r="GJ264">
        <v>593.07489013671898</v>
      </c>
      <c r="GK264">
        <v>477.28723144531301</v>
      </c>
      <c r="GL264">
        <v>455.26629638671898</v>
      </c>
      <c r="GM264">
        <v>531.38128662109398</v>
      </c>
      <c r="GN264">
        <v>237.401779174805</v>
      </c>
      <c r="GO264">
        <v>104.50295257568401</v>
      </c>
      <c r="GP264">
        <v>306.83654785156301</v>
      </c>
      <c r="GQ264">
        <v>367.632080078125</v>
      </c>
      <c r="GR264">
        <v>239.77502441406301</v>
      </c>
      <c r="GS264">
        <v>51.357830047607401</v>
      </c>
      <c r="GT264">
        <v>408.38967895507801</v>
      </c>
      <c r="GU264">
        <v>324.04754638671898</v>
      </c>
      <c r="GV264">
        <v>489.17980957031301</v>
      </c>
      <c r="GW264">
        <v>0.85532301664352395</v>
      </c>
      <c r="GX264">
        <v>905.37927246093795</v>
      </c>
      <c r="GY264">
        <v>182.47265625</v>
      </c>
      <c r="GZ264">
        <v>372.263427734375</v>
      </c>
      <c r="HA264">
        <v>193.86529541015599</v>
      </c>
      <c r="HB264">
        <v>136.69691467285199</v>
      </c>
      <c r="HC264">
        <v>386.75497436523398</v>
      </c>
      <c r="HD264">
        <v>60.664699554443402</v>
      </c>
      <c r="HE264">
        <v>31.422685623168899</v>
      </c>
      <c r="HF264">
        <v>130.56288146972699</v>
      </c>
      <c r="HG264">
        <v>568.94195556640602</v>
      </c>
      <c r="HH264">
        <v>101.987182617188</v>
      </c>
      <c r="HI264">
        <v>440.39596557617199</v>
      </c>
      <c r="HJ264">
        <v>173.72589111328099</v>
      </c>
      <c r="HK264">
        <v>151.37298583984401</v>
      </c>
      <c r="HL264">
        <v>59.559123992919901</v>
      </c>
      <c r="HM264">
        <v>220.60484313964801</v>
      </c>
      <c r="HN264">
        <v>75.640739440917997</v>
      </c>
      <c r="HO264">
        <v>981.63238525390602</v>
      </c>
      <c r="HP264">
        <v>42.253211975097699</v>
      </c>
      <c r="HQ264">
        <v>283.60128784179699</v>
      </c>
      <c r="HR264">
        <v>440.46661376953102</v>
      </c>
      <c r="HS264">
        <v>538.86981201171898</v>
      </c>
      <c r="HT264">
        <v>369.52502441406301</v>
      </c>
      <c r="HU264">
        <v>490.66912841796898</v>
      </c>
      <c r="HV264">
        <v>633.22564697265602</v>
      </c>
      <c r="HW264">
        <v>303.18173217773398</v>
      </c>
      <c r="HX264">
        <v>304.90200805664102</v>
      </c>
      <c r="HY264">
        <v>177.69610595703099</v>
      </c>
      <c r="HZ264">
        <v>60.131057739257798</v>
      </c>
      <c r="IA264">
        <v>630.295654296875</v>
      </c>
      <c r="IB264">
        <v>466.265869140625</v>
      </c>
      <c r="IC264">
        <v>205.80358886718801</v>
      </c>
      <c r="ID264">
        <v>460.13922119140602</v>
      </c>
      <c r="IE264">
        <v>1648.48266601563</v>
      </c>
      <c r="IF264">
        <v>2300.28100585938</v>
      </c>
      <c r="IG264">
        <v>151.22950744628901</v>
      </c>
      <c r="IH264">
        <v>274.39324951171898</v>
      </c>
      <c r="II264">
        <v>956.48785400390602</v>
      </c>
      <c r="IJ264">
        <v>676.46868896484398</v>
      </c>
      <c r="IK264">
        <v>714.93835449218795</v>
      </c>
      <c r="IL264">
        <v>1040.52209472656</v>
      </c>
      <c r="IM264">
        <v>411.75027465820301</v>
      </c>
      <c r="IN264">
        <v>877.68902587890602</v>
      </c>
      <c r="IO264">
        <v>951.86859130859398</v>
      </c>
      <c r="IP264">
        <v>993.58581542968795</v>
      </c>
      <c r="IQ264">
        <v>1357.82751464844</v>
      </c>
      <c r="IR264">
        <v>904.09582519531295</v>
      </c>
      <c r="IS264">
        <v>926.02575683593795</v>
      </c>
      <c r="IT264">
        <v>1365.85339355469</v>
      </c>
      <c r="IU264">
        <v>342.06295776367199</v>
      </c>
      <c r="IV264">
        <v>14.1758413314819</v>
      </c>
      <c r="IW264">
        <v>126.35670471191401</v>
      </c>
      <c r="IX264">
        <v>790.96789550781295</v>
      </c>
      <c r="IY264">
        <v>194.33993530273401</v>
      </c>
      <c r="IZ264">
        <v>196.11909484863301</v>
      </c>
      <c r="JA264">
        <v>857.8837890625</v>
      </c>
      <c r="JB264">
        <v>811.10516357421898</v>
      </c>
      <c r="JC264">
        <v>103.081954956055</v>
      </c>
      <c r="JD264">
        <v>64.495925903320298</v>
      </c>
      <c r="JE264">
        <v>197.22283935546901</v>
      </c>
      <c r="JF264">
        <v>681.437255859375</v>
      </c>
      <c r="JG264">
        <v>895.38317871093795</v>
      </c>
      <c r="JH264">
        <v>479.94110107421898</v>
      </c>
      <c r="JI264">
        <v>490.813232421875</v>
      </c>
      <c r="JJ264">
        <v>190.65330505371099</v>
      </c>
      <c r="JK264">
        <v>124.403884887695</v>
      </c>
      <c r="JL264">
        <v>278.98297119140602</v>
      </c>
      <c r="JM264">
        <v>292.64706420898398</v>
      </c>
      <c r="JN264">
        <v>168.72671508789099</v>
      </c>
      <c r="JO264">
        <v>84.406188964843807</v>
      </c>
      <c r="JP264">
        <v>281.27890014648398</v>
      </c>
      <c r="JQ264">
        <v>277.05453491210898</v>
      </c>
      <c r="JR264">
        <v>568.87725830078102</v>
      </c>
      <c r="JS264">
        <v>0.214121013879776</v>
      </c>
      <c r="JT264">
        <v>702.96765136718795</v>
      </c>
      <c r="JU264">
        <v>232.76689147949199</v>
      </c>
      <c r="JV264">
        <v>755.64337158203102</v>
      </c>
      <c r="JW264">
        <v>97.301399230957003</v>
      </c>
      <c r="JX264">
        <v>129.59487915039099</v>
      </c>
      <c r="JY264">
        <v>390.84576416015602</v>
      </c>
      <c r="JZ264">
        <v>75.072921752929702</v>
      </c>
      <c r="KA264">
        <v>41.403030395507798</v>
      </c>
      <c r="KB264">
        <v>205.09056091308599</v>
      </c>
      <c r="KC264">
        <v>594.390625</v>
      </c>
      <c r="KD264">
        <v>106.03874206543</v>
      </c>
      <c r="KE264">
        <v>412.99719238281301</v>
      </c>
      <c r="KF264">
        <v>101.909309387207</v>
      </c>
      <c r="KG264">
        <v>194.70202636718801</v>
      </c>
      <c r="KH264">
        <v>78.056632995605497</v>
      </c>
      <c r="KI264">
        <v>239.63757324218801</v>
      </c>
      <c r="KJ264">
        <v>83.457702636718807</v>
      </c>
      <c r="KK264">
        <v>885.35461425781295</v>
      </c>
      <c r="KL264">
        <v>53.573192596435597</v>
      </c>
      <c r="KM264">
        <f>MATCH(A264,[1]ADOS!$G:$G,0)</f>
        <v>134</v>
      </c>
      <c r="KN264" t="str">
        <f>INDEX([1]ADOS!$H:$H,KM264)</f>
        <v xml:space="preserve">NO DSM_IV questions 4a/4b is no and not atypical </v>
      </c>
      <c r="KO264" t="e">
        <f t="shared" si="12"/>
        <v>#VALUE!</v>
      </c>
      <c r="KP264">
        <f t="shared" si="13"/>
        <v>0</v>
      </c>
      <c r="KQ264">
        <v>0</v>
      </c>
      <c r="KR264" t="str">
        <f>INDEX([1]ADOS!$I:$I,KM264)</f>
        <v>Male</v>
      </c>
      <c r="KS264">
        <v>38</v>
      </c>
      <c r="KT264">
        <f t="shared" si="14"/>
        <v>1</v>
      </c>
      <c r="KU264">
        <v>25</v>
      </c>
      <c r="KV264">
        <v>365</v>
      </c>
    </row>
    <row r="265" spans="1:308" ht="15.5" x14ac:dyDescent="0.35">
      <c r="A265" s="1">
        <v>812952</v>
      </c>
      <c r="B265" s="1" t="s">
        <v>7</v>
      </c>
      <c r="C265">
        <v>5.2388167381286603</v>
      </c>
      <c r="D265">
        <v>3.9204843044281001</v>
      </c>
      <c r="E265">
        <v>3.2170674800872798</v>
      </c>
      <c r="F265">
        <v>3.9988770484924299</v>
      </c>
      <c r="G265">
        <v>5.3813433647155797</v>
      </c>
      <c r="H265">
        <v>4.3223209381103498</v>
      </c>
      <c r="I265">
        <v>3.94090032577515</v>
      </c>
      <c r="J265">
        <v>4.01348781585693</v>
      </c>
      <c r="K265">
        <v>4.6638507843017596</v>
      </c>
      <c r="L265">
        <v>3.8886697292327899</v>
      </c>
      <c r="M265">
        <v>3.4344973564147998</v>
      </c>
      <c r="N265">
        <v>4.17136907577515</v>
      </c>
      <c r="O265">
        <v>5.1970386505126998</v>
      </c>
      <c r="P265">
        <v>4.3731622695922896</v>
      </c>
      <c r="Q265">
        <v>5.0358319282531703</v>
      </c>
      <c r="R265">
        <v>4.8178277015686</v>
      </c>
      <c r="S265">
        <v>5.6656446456909197</v>
      </c>
      <c r="T265">
        <v>6.5417461395263699</v>
      </c>
      <c r="U265">
        <v>4.1651844978332502</v>
      </c>
      <c r="V265">
        <v>3.5029933452606201</v>
      </c>
      <c r="W265">
        <v>4.5129098892211896</v>
      </c>
      <c r="X265">
        <v>3.9921920299529998</v>
      </c>
      <c r="Y265">
        <v>3.5261902809143102</v>
      </c>
      <c r="Z265">
        <v>5.38879346847534</v>
      </c>
      <c r="AA265">
        <v>5.0646648406982404</v>
      </c>
      <c r="AB265">
        <v>4.7488455772399902</v>
      </c>
      <c r="AC265">
        <v>4.1650032997131401</v>
      </c>
      <c r="AD265">
        <v>3.5647542476654102</v>
      </c>
      <c r="AE265">
        <v>3.4586145877838099</v>
      </c>
      <c r="AF265">
        <v>4.7937560081481898</v>
      </c>
      <c r="AG265">
        <v>5.5204429626464799</v>
      </c>
      <c r="AH265">
        <v>4.2582135200500497</v>
      </c>
      <c r="AI265">
        <v>3.3433985710143999</v>
      </c>
      <c r="AJ265">
        <v>4.1993374824523899</v>
      </c>
      <c r="AK265">
        <v>5.3178415298461896</v>
      </c>
      <c r="AL265">
        <v>3.86263108253479</v>
      </c>
      <c r="AM265">
        <v>4.9075727462768599</v>
      </c>
      <c r="AN265">
        <v>4.9059329032898003</v>
      </c>
      <c r="AO265">
        <v>4.0034408569335902</v>
      </c>
      <c r="AP265">
        <v>3.6533513069152801</v>
      </c>
      <c r="AQ265">
        <v>3.8180496692657502</v>
      </c>
      <c r="AR265">
        <v>3.6985950469970699</v>
      </c>
      <c r="AS265">
        <v>6.20993900299072</v>
      </c>
      <c r="AT265">
        <v>3.6811966896057098</v>
      </c>
      <c r="AU265">
        <v>2.79488945007324</v>
      </c>
      <c r="AV265">
        <v>4.2212319374084499</v>
      </c>
      <c r="AW265">
        <v>5.5408205986023003</v>
      </c>
      <c r="AX265">
        <v>4.31675481796265</v>
      </c>
      <c r="AY265">
        <v>4.7794661521911603</v>
      </c>
      <c r="AZ265">
        <v>4.07517433166504</v>
      </c>
      <c r="BA265">
        <v>3.58330178260803</v>
      </c>
      <c r="BB265">
        <v>4.1304769515991202</v>
      </c>
      <c r="BC265">
        <v>4.7087306976318404</v>
      </c>
      <c r="BD265">
        <v>4.2969322204589799</v>
      </c>
      <c r="BE265">
        <v>5.2804074287414604</v>
      </c>
      <c r="BF265">
        <v>3.8063712120056201</v>
      </c>
      <c r="BG265">
        <v>3.7034244537353498</v>
      </c>
      <c r="BH265">
        <v>3.2473740577697798</v>
      </c>
      <c r="BI265">
        <v>4.1517519950866699</v>
      </c>
      <c r="BJ265">
        <v>4.0655503273010298</v>
      </c>
      <c r="BK265">
        <v>3.6808900833129901</v>
      </c>
      <c r="BL265">
        <v>6.10758399963379</v>
      </c>
      <c r="BM265">
        <v>5.6978087425231898</v>
      </c>
      <c r="BN265">
        <v>4.8983869552612296</v>
      </c>
      <c r="BO265">
        <v>4.0028800964355504</v>
      </c>
      <c r="BP265">
        <v>3.2383403778076199</v>
      </c>
      <c r="BQ265">
        <v>4.0198602676391602</v>
      </c>
      <c r="BR265">
        <v>3.39723777770996</v>
      </c>
      <c r="BS265">
        <v>3.4625866413116499</v>
      </c>
      <c r="BT265">
        <v>4.9197278022766104</v>
      </c>
      <c r="BU265">
        <v>4.4648909568786603</v>
      </c>
      <c r="BV265">
        <v>5.0555605888366699</v>
      </c>
      <c r="BW265">
        <v>3.82588410377502</v>
      </c>
      <c r="BX265">
        <v>3.4011542797088601</v>
      </c>
      <c r="BY265">
        <v>5.0991926193237296</v>
      </c>
      <c r="BZ265">
        <v>4.0302667617797896</v>
      </c>
      <c r="CA265">
        <v>3.42834401130676</v>
      </c>
      <c r="CB265">
        <v>4.02998924255371</v>
      </c>
      <c r="CC265">
        <v>5.4216036796569798</v>
      </c>
      <c r="CD265">
        <v>4.8605313301086399</v>
      </c>
      <c r="CE265">
        <v>3.9840953350067099</v>
      </c>
      <c r="CF265">
        <v>3.98332571983337</v>
      </c>
      <c r="CG265">
        <v>4.2567491531372097</v>
      </c>
      <c r="CH265">
        <v>3.4912884235382098</v>
      </c>
      <c r="CI265">
        <v>3.6190156936645499</v>
      </c>
      <c r="CJ265">
        <v>4.3527731895446804</v>
      </c>
      <c r="CK265">
        <v>5.41860103607178</v>
      </c>
      <c r="CL265">
        <v>4.3379878997802699</v>
      </c>
      <c r="CM265">
        <v>4.9980216026306197</v>
      </c>
      <c r="CN265">
        <v>4.7918205261230504</v>
      </c>
      <c r="CO265">
        <v>5.77091789245606</v>
      </c>
      <c r="CP265">
        <v>6.7828540802001998</v>
      </c>
      <c r="CQ265">
        <v>4.1766014099121103</v>
      </c>
      <c r="CR265">
        <v>3.5234248638153098</v>
      </c>
      <c r="CS265">
        <v>4.4808673858642596</v>
      </c>
      <c r="CT265">
        <v>4.0018424987793004</v>
      </c>
      <c r="CU265">
        <v>3.4081733226776101</v>
      </c>
      <c r="CV265">
        <v>5.4547977447509801</v>
      </c>
      <c r="CW265">
        <v>4.8916549682617196</v>
      </c>
      <c r="CX265">
        <v>4.3950433731079102</v>
      </c>
      <c r="CY265">
        <v>4.2449579238891602</v>
      </c>
      <c r="CZ265">
        <v>3.4494392871856698</v>
      </c>
      <c r="DA265">
        <v>3.6523852348327601</v>
      </c>
      <c r="DB265">
        <v>4.5308465957641602</v>
      </c>
      <c r="DC265">
        <v>6.16585350036621</v>
      </c>
      <c r="DD265">
        <v>5.42858839035034</v>
      </c>
      <c r="DE265">
        <v>3.6298918724060099</v>
      </c>
      <c r="DF265">
        <v>4.5966715812683097</v>
      </c>
      <c r="DG265">
        <v>5.6758041381835902</v>
      </c>
      <c r="DH265">
        <v>3.8415384292602499</v>
      </c>
      <c r="DI265">
        <v>4.6995182037353498</v>
      </c>
      <c r="DJ265">
        <v>4.83528804779053</v>
      </c>
      <c r="DK265">
        <v>4.8511381149292001</v>
      </c>
      <c r="DL265">
        <v>4.3383951187133798</v>
      </c>
      <c r="DM265">
        <v>3.74493455886841</v>
      </c>
      <c r="DN265">
        <v>3.8309798240661599</v>
      </c>
      <c r="DO265">
        <v>6.1853933334350604</v>
      </c>
      <c r="DP265">
        <v>3.4489438533782999</v>
      </c>
      <c r="DQ265">
        <v>2.7978029251098602</v>
      </c>
      <c r="DR265">
        <v>3.7370648384094198</v>
      </c>
      <c r="DS265">
        <v>6.1748361587524396</v>
      </c>
      <c r="DT265">
        <v>4.78601026535034</v>
      </c>
      <c r="DU265">
        <v>4.98415231704712</v>
      </c>
      <c r="DV265">
        <v>4.5294685363769496</v>
      </c>
      <c r="DW265">
        <v>3.4564831256866499</v>
      </c>
      <c r="DX265">
        <v>4.0418887138366699</v>
      </c>
      <c r="DY265">
        <v>5.2403535842895499</v>
      </c>
      <c r="DZ265">
        <v>4.2381615638732901</v>
      </c>
      <c r="EA265">
        <v>4.35605764389038</v>
      </c>
      <c r="EB265">
        <v>3.6726455688476598</v>
      </c>
      <c r="EC265">
        <v>3.50196313858032</v>
      </c>
      <c r="ED265">
        <v>3.3198909759521502</v>
      </c>
      <c r="EE265">
        <v>3.6220452785491899</v>
      </c>
      <c r="EF265">
        <v>3.9720871448516801</v>
      </c>
      <c r="EG265">
        <v>3.8199527263641402</v>
      </c>
      <c r="EH265">
        <v>5.0609059333801296</v>
      </c>
      <c r="EI265">
        <v>6.1179652214050302</v>
      </c>
      <c r="EJ265">
        <v>4.9122376441955602</v>
      </c>
      <c r="EK265">
        <v>3.6232936382293701</v>
      </c>
      <c r="EL265">
        <v>3.1987061500549299</v>
      </c>
      <c r="EM265">
        <v>3.86254835128784</v>
      </c>
      <c r="EN265">
        <v>3.8315913677215598</v>
      </c>
      <c r="EO265">
        <v>3.3575167655944802</v>
      </c>
      <c r="EP265">
        <v>5.4826674461364799</v>
      </c>
      <c r="EQ265">
        <v>4.2945494651794398</v>
      </c>
      <c r="ER265">
        <v>4.7882509231567401</v>
      </c>
      <c r="ES265">
        <v>3.77925777435303</v>
      </c>
      <c r="ET265">
        <v>3.5497276782989502</v>
      </c>
      <c r="EU265">
        <v>259.38156127929699</v>
      </c>
      <c r="EV265">
        <v>448.24493408203102</v>
      </c>
      <c r="EW265">
        <v>518.06671142578102</v>
      </c>
      <c r="EX265">
        <v>479.51028442382801</v>
      </c>
      <c r="EY265">
        <v>344.29776000976602</v>
      </c>
      <c r="EZ265">
        <v>495.00772094726602</v>
      </c>
      <c r="FA265">
        <v>295.86978149414102</v>
      </c>
      <c r="FB265">
        <v>297.21356201171898</v>
      </c>
      <c r="FC265">
        <v>173.57652282714801</v>
      </c>
      <c r="FD265">
        <v>94.641143798828097</v>
      </c>
      <c r="FE265">
        <v>818.60968017578102</v>
      </c>
      <c r="FF265">
        <v>643.91668701171898</v>
      </c>
      <c r="FG265">
        <v>158.63339233398401</v>
      </c>
      <c r="FH265">
        <v>371.79989624023398</v>
      </c>
      <c r="FI265">
        <v>1890.78796386719</v>
      </c>
      <c r="FJ265">
        <v>2097.23217773438</v>
      </c>
      <c r="FK265">
        <v>142.73490905761699</v>
      </c>
      <c r="FL265">
        <v>250.80456542968801</v>
      </c>
      <c r="FM265">
        <v>888.080322265625</v>
      </c>
      <c r="FN265">
        <v>686.514404296875</v>
      </c>
      <c r="FO265">
        <v>750.2265625</v>
      </c>
      <c r="FP265">
        <v>1181.685546875</v>
      </c>
      <c r="FQ265">
        <v>461.82369995117199</v>
      </c>
      <c r="FR265">
        <v>745.38726806640602</v>
      </c>
      <c r="FS265">
        <v>958.40295410156295</v>
      </c>
      <c r="FT265">
        <v>1039.10009765625</v>
      </c>
      <c r="FU265">
        <v>1146.80944824219</v>
      </c>
      <c r="FV265">
        <v>1176.46447753906</v>
      </c>
      <c r="FW265">
        <v>1062.90063476563</v>
      </c>
      <c r="FX265">
        <v>1044.70300292969</v>
      </c>
      <c r="FY265">
        <v>354.88491821289102</v>
      </c>
      <c r="FZ265">
        <v>9.4825220108032209</v>
      </c>
      <c r="GA265">
        <v>128.62503051757801</v>
      </c>
      <c r="GB265">
        <v>851.36767578125</v>
      </c>
      <c r="GC265">
        <v>252.69517517089801</v>
      </c>
      <c r="GD265">
        <v>172.23904418945301</v>
      </c>
      <c r="GE265">
        <v>981.10137939453102</v>
      </c>
      <c r="GF265">
        <v>1244.4892578125</v>
      </c>
      <c r="GG265">
        <v>76.925132751464801</v>
      </c>
      <c r="GH265">
        <v>11.258141517639199</v>
      </c>
      <c r="GI265">
        <v>229.60339355468801</v>
      </c>
      <c r="GJ265">
        <v>717.95129394531295</v>
      </c>
      <c r="GK265">
        <v>730.05187988281295</v>
      </c>
      <c r="GL265">
        <v>516.35974121093795</v>
      </c>
      <c r="GM265">
        <v>697.895263671875</v>
      </c>
      <c r="GN265">
        <v>255.58828735351599</v>
      </c>
      <c r="GO265">
        <v>89.274917602539105</v>
      </c>
      <c r="GP265">
        <v>283.09561157226602</v>
      </c>
      <c r="GQ265">
        <v>330.67059326171898</v>
      </c>
      <c r="GR265">
        <v>114.393501281738</v>
      </c>
      <c r="GS265">
        <v>57.277332305908203</v>
      </c>
      <c r="GT265">
        <v>489.67007446289102</v>
      </c>
      <c r="GU265">
        <v>268.90109252929699</v>
      </c>
      <c r="GV265">
        <v>466.82415771484398</v>
      </c>
      <c r="GW265">
        <v>0.33323898911476102</v>
      </c>
      <c r="GX265">
        <v>697.39312744140602</v>
      </c>
      <c r="GY265">
        <v>180.49409484863301</v>
      </c>
      <c r="GZ265">
        <v>263.73452758789102</v>
      </c>
      <c r="HA265">
        <v>149.528396606445</v>
      </c>
      <c r="HB265">
        <v>143.40586853027301</v>
      </c>
      <c r="HC265">
        <v>447.68609619140602</v>
      </c>
      <c r="HD265">
        <v>42.504501342773402</v>
      </c>
      <c r="HE265">
        <v>30.675580978393601</v>
      </c>
      <c r="HF265">
        <v>161.20275878906301</v>
      </c>
      <c r="HG265">
        <v>576.051513671875</v>
      </c>
      <c r="HH265">
        <v>74.008827209472699</v>
      </c>
      <c r="HI265">
        <v>517.83380126953102</v>
      </c>
      <c r="HJ265">
        <v>150.335372924805</v>
      </c>
      <c r="HK265">
        <v>250.54042053222699</v>
      </c>
      <c r="HL265">
        <v>52.157176971435597</v>
      </c>
      <c r="HM265">
        <v>234.264572143555</v>
      </c>
      <c r="HN265">
        <v>107.548202514648</v>
      </c>
      <c r="HO265">
        <v>1250.24743652344</v>
      </c>
      <c r="HP265">
        <v>69.545791625976605</v>
      </c>
      <c r="HQ265">
        <v>301.63888549804699</v>
      </c>
      <c r="HR265">
        <v>566.84167480468795</v>
      </c>
      <c r="HS265">
        <v>590.93322753906295</v>
      </c>
      <c r="HT265">
        <v>527.22521972656295</v>
      </c>
      <c r="HU265">
        <v>341.29852294921898</v>
      </c>
      <c r="HV265">
        <v>633.87054443359398</v>
      </c>
      <c r="HW265">
        <v>351.62850952148398</v>
      </c>
      <c r="HX265">
        <v>303.02340698242199</v>
      </c>
      <c r="HY265">
        <v>200.03479003906301</v>
      </c>
      <c r="HZ265">
        <v>65.523353576660199</v>
      </c>
      <c r="IA265">
        <v>865.01409912109398</v>
      </c>
      <c r="IB265">
        <v>421.98117065429699</v>
      </c>
      <c r="IC265">
        <v>121.006134033203</v>
      </c>
      <c r="ID265">
        <v>309.29302978515602</v>
      </c>
      <c r="IE265">
        <v>1925.99731445313</v>
      </c>
      <c r="IF265">
        <v>2040.046875</v>
      </c>
      <c r="IG265">
        <v>134.190505981445</v>
      </c>
      <c r="IH265">
        <v>209.96221923828099</v>
      </c>
      <c r="II265">
        <v>836.51507568359398</v>
      </c>
      <c r="IJ265">
        <v>591.80169677734398</v>
      </c>
      <c r="IK265">
        <v>718.26226806640602</v>
      </c>
      <c r="IL265">
        <v>1312.3486328125</v>
      </c>
      <c r="IM265">
        <v>442.55670166015602</v>
      </c>
      <c r="IN265">
        <v>645.58752441406295</v>
      </c>
      <c r="IO265">
        <v>1101.21215820313</v>
      </c>
      <c r="IP265">
        <v>937.02301025390602</v>
      </c>
      <c r="IQ265">
        <v>1412.54016113281</v>
      </c>
      <c r="IR265">
        <v>1150.93798828125</v>
      </c>
      <c r="IS265">
        <v>1160.11462402344</v>
      </c>
      <c r="IT265">
        <v>841.222900390625</v>
      </c>
      <c r="IU265">
        <v>354.66500854492199</v>
      </c>
      <c r="IV265">
        <v>10.544105529785201</v>
      </c>
      <c r="IW265">
        <v>136.57908630371099</v>
      </c>
      <c r="IX265">
        <v>933.544677734375</v>
      </c>
      <c r="IY265">
        <v>171.78643798828099</v>
      </c>
      <c r="IZ265">
        <v>285.89886474609398</v>
      </c>
      <c r="JA265">
        <v>704.49774169921898</v>
      </c>
      <c r="JB265">
        <v>954.64001464843795</v>
      </c>
      <c r="JC265">
        <v>60.744991302490199</v>
      </c>
      <c r="JD265">
        <v>20.094017028808601</v>
      </c>
      <c r="JE265">
        <v>229.57008361816401</v>
      </c>
      <c r="JF265">
        <v>864.22155761718795</v>
      </c>
      <c r="JG265">
        <v>805.37939453125</v>
      </c>
      <c r="JH265">
        <v>659.52301025390602</v>
      </c>
      <c r="JI265">
        <v>679.40515136718795</v>
      </c>
      <c r="JJ265">
        <v>222.28405761718801</v>
      </c>
      <c r="JK265">
        <v>87.050941467285199</v>
      </c>
      <c r="JL265">
        <v>266.38632202148398</v>
      </c>
      <c r="JM265">
        <v>323.32919311523398</v>
      </c>
      <c r="JN265">
        <v>175.90890502929699</v>
      </c>
      <c r="JO265">
        <v>68.604827880859403</v>
      </c>
      <c r="JP265">
        <v>360.78036499023398</v>
      </c>
      <c r="JQ265">
        <v>262.48049926757801</v>
      </c>
      <c r="JR265">
        <v>476.80456542968801</v>
      </c>
      <c r="JS265">
        <v>0.45882099866867099</v>
      </c>
      <c r="JT265">
        <v>834.6318359375</v>
      </c>
      <c r="JU265">
        <v>112.270919799805</v>
      </c>
      <c r="JV265">
        <v>184.212890625</v>
      </c>
      <c r="JW265">
        <v>194.81710815429699</v>
      </c>
      <c r="JX265">
        <v>118.78322601318401</v>
      </c>
      <c r="JY265">
        <v>445.78543090820301</v>
      </c>
      <c r="JZ265">
        <v>24.1204738616943</v>
      </c>
      <c r="KA265">
        <v>32.878253936767599</v>
      </c>
      <c r="KB265">
        <v>161.74563598632801</v>
      </c>
      <c r="KC265">
        <v>506.93426513671898</v>
      </c>
      <c r="KD265">
        <v>78.323135375976605</v>
      </c>
      <c r="KE265">
        <v>449.74697875976602</v>
      </c>
      <c r="KF265">
        <v>293.21542358398398</v>
      </c>
      <c r="KG265">
        <v>201.40261840820301</v>
      </c>
      <c r="KH265">
        <v>44.565578460693402</v>
      </c>
      <c r="KI265">
        <v>208.75775146484401</v>
      </c>
      <c r="KJ265">
        <v>47.734462738037102</v>
      </c>
      <c r="KK265">
        <v>1260.13903808594</v>
      </c>
      <c r="KL265">
        <v>85.333114624023395</v>
      </c>
      <c r="KM265">
        <f>MATCH(A265,[1]ADOS!$G:$G,0)</f>
        <v>123</v>
      </c>
      <c r="KN265" t="str">
        <f>INDEX([1]ADOS!$H:$H,KM265)</f>
        <v xml:space="preserve">NO DSM_IV questions 4a/4b is no and not atypical </v>
      </c>
      <c r="KO265" t="e">
        <f t="shared" si="12"/>
        <v>#VALUE!</v>
      </c>
      <c r="KP265">
        <f t="shared" si="13"/>
        <v>0</v>
      </c>
      <c r="KQ265">
        <v>0</v>
      </c>
      <c r="KR265" t="str">
        <f>INDEX([1]ADOS!$I:$I,KM265)</f>
        <v>Male</v>
      </c>
      <c r="KS265">
        <v>38</v>
      </c>
      <c r="KT265">
        <f t="shared" si="14"/>
        <v>1</v>
      </c>
      <c r="KU265">
        <v>25</v>
      </c>
      <c r="KV265">
        <v>365</v>
      </c>
    </row>
    <row r="266" spans="1:308" ht="15.5" x14ac:dyDescent="0.35">
      <c r="A266" s="1">
        <v>813472</v>
      </c>
      <c r="B266" s="1" t="s">
        <v>7</v>
      </c>
      <c r="C266">
        <v>6.3806629180908203</v>
      </c>
      <c r="D266">
        <v>4.2362108230590803</v>
      </c>
      <c r="E266">
        <v>3.6969256401061998</v>
      </c>
      <c r="F266">
        <v>4.0148272514343297</v>
      </c>
      <c r="G266">
        <v>5.80174064636231</v>
      </c>
      <c r="H266">
        <v>4.5299301147460902</v>
      </c>
      <c r="I266">
        <v>3.8712756633758501</v>
      </c>
      <c r="J266">
        <v>3.5956284999847399</v>
      </c>
      <c r="K266">
        <v>4.11588382720947</v>
      </c>
      <c r="L266">
        <v>3.9117951393127401</v>
      </c>
      <c r="M266">
        <v>3.8194932937622101</v>
      </c>
      <c r="N266">
        <v>4.1883893013000497</v>
      </c>
      <c r="O266">
        <v>5.4208240509033203</v>
      </c>
      <c r="P266">
        <v>4.7340469360351598</v>
      </c>
      <c r="Q266">
        <v>5.0438256263732901</v>
      </c>
      <c r="R266">
        <v>5.1387038230895996</v>
      </c>
      <c r="S266">
        <v>5.5987234115600604</v>
      </c>
      <c r="T266">
        <v>6.7078776359558097</v>
      </c>
      <c r="U266">
        <v>4.6648573875427299</v>
      </c>
      <c r="V266">
        <v>4.0321965217590297</v>
      </c>
      <c r="W266">
        <v>4.5992455482482901</v>
      </c>
      <c r="X266">
        <v>4.1306457519531303</v>
      </c>
      <c r="Y266">
        <v>4.8103613853454599</v>
      </c>
      <c r="Z266">
        <v>5.8445453643798801</v>
      </c>
      <c r="AA266">
        <v>5.8263177871704102</v>
      </c>
      <c r="AB266">
        <v>5.3832993507385298</v>
      </c>
      <c r="AC266">
        <v>4.7558836936950701</v>
      </c>
      <c r="AD266">
        <v>3.6344764232635498</v>
      </c>
      <c r="AE266">
        <v>3.8159058094024698</v>
      </c>
      <c r="AF266">
        <v>5.4317817687988299</v>
      </c>
      <c r="AG266">
        <v>5.7053170204162598</v>
      </c>
      <c r="AH266">
        <v>4.99680519104004</v>
      </c>
      <c r="AI266">
        <v>3.6106312274932901</v>
      </c>
      <c r="AJ266">
        <v>4.8056044578552299</v>
      </c>
      <c r="AK266">
        <v>5.5541920661926296</v>
      </c>
      <c r="AL266">
        <v>4.0627427101135298</v>
      </c>
      <c r="AM266">
        <v>5.3245511054992702</v>
      </c>
      <c r="AN266">
        <v>5.6044969558715803</v>
      </c>
      <c r="AO266">
        <v>4.1300787925720197</v>
      </c>
      <c r="AP266">
        <v>4.1751065254211399</v>
      </c>
      <c r="AQ266">
        <v>3.6350388526916499</v>
      </c>
      <c r="AR266">
        <v>4.2066125869751003</v>
      </c>
      <c r="AS266">
        <v>6.75036573410034</v>
      </c>
      <c r="AT266">
        <v>4.0143575668334996</v>
      </c>
      <c r="AU266">
        <v>2.74573850631714</v>
      </c>
      <c r="AV266">
        <v>3.5244994163513201</v>
      </c>
      <c r="AW266">
        <v>5.5530481338501003</v>
      </c>
      <c r="AX266">
        <v>4.5757932662963903</v>
      </c>
      <c r="AY266">
        <v>4.68082523345947</v>
      </c>
      <c r="AZ266">
        <v>4.9981322288513201</v>
      </c>
      <c r="BA266">
        <v>3.9086170196533199</v>
      </c>
      <c r="BB266">
        <v>4.2253689765930202</v>
      </c>
      <c r="BC266">
        <v>5.2035994529724103</v>
      </c>
      <c r="BD266">
        <v>4.40169382095337</v>
      </c>
      <c r="BE266">
        <v>6.5057921409606898</v>
      </c>
      <c r="BF266">
        <v>4.0465393066406303</v>
      </c>
      <c r="BG266">
        <v>3.8744549751281698</v>
      </c>
      <c r="BH266">
        <v>3.5637054443359402</v>
      </c>
      <c r="BI266">
        <v>4.4895086288452202</v>
      </c>
      <c r="BJ266">
        <v>3.9895448684692401</v>
      </c>
      <c r="BK266">
        <v>4.1621203422546396</v>
      </c>
      <c r="BL266">
        <v>6.3353939056396502</v>
      </c>
      <c r="BM266">
        <v>5.8996071815490696</v>
      </c>
      <c r="BN266">
        <v>5.2417941093444798</v>
      </c>
      <c r="BO266">
        <v>4.2478890419006401</v>
      </c>
      <c r="BP266">
        <v>3.1209783554077202</v>
      </c>
      <c r="BQ266">
        <v>4.0765714645385698</v>
      </c>
      <c r="BR266">
        <v>3.4023623466491699</v>
      </c>
      <c r="BS266">
        <v>4.0230121612548801</v>
      </c>
      <c r="BT266">
        <v>4.9320616722106898</v>
      </c>
      <c r="BU266">
        <v>4.7652401924133301</v>
      </c>
      <c r="BV266">
        <v>5.8294806480407697</v>
      </c>
      <c r="BW266">
        <v>4.2371578216552699</v>
      </c>
      <c r="BX266">
        <v>3.4594316482543901</v>
      </c>
      <c r="BY266">
        <v>6.5636348724365199</v>
      </c>
      <c r="BZ266">
        <v>3.9844896793365501</v>
      </c>
      <c r="CA266">
        <v>3.76246166229248</v>
      </c>
      <c r="CB266">
        <v>4.0914931297302299</v>
      </c>
      <c r="CC266">
        <v>6.1187973022460902</v>
      </c>
      <c r="CD266">
        <v>4.9885768890380904</v>
      </c>
      <c r="CE266">
        <v>4.1202826499939</v>
      </c>
      <c r="CF266">
        <v>3.8525555133819598</v>
      </c>
      <c r="CG266">
        <v>4.3120250701904297</v>
      </c>
      <c r="CH266">
        <v>4.1034893989562997</v>
      </c>
      <c r="CI266">
        <v>3.9978270530700701</v>
      </c>
      <c r="CJ266">
        <v>4.9889698028564498</v>
      </c>
      <c r="CK266">
        <v>5.3684172630310103</v>
      </c>
      <c r="CL266">
        <v>4.9279618263244602</v>
      </c>
      <c r="CM266">
        <v>5.2258934974670401</v>
      </c>
      <c r="CN266">
        <v>4.9995288848876998</v>
      </c>
      <c r="CO266">
        <v>6.3988909721374503</v>
      </c>
      <c r="CP266">
        <v>7.4330854415893599</v>
      </c>
      <c r="CQ266">
        <v>4.3577327728271502</v>
      </c>
      <c r="CR266">
        <v>3.91180419921875</v>
      </c>
      <c r="CS266">
        <v>4.5390696525573704</v>
      </c>
      <c r="CT266">
        <v>4.5662784576415998</v>
      </c>
      <c r="CU266">
        <v>4.5732321739196804</v>
      </c>
      <c r="CV266">
        <v>6.1126461029052699</v>
      </c>
      <c r="CW266">
        <v>5.3171968460082999</v>
      </c>
      <c r="CX266">
        <v>4.7301363945007298</v>
      </c>
      <c r="CY266">
        <v>5.1169338226318404</v>
      </c>
      <c r="CZ266">
        <v>3.6920382976532</v>
      </c>
      <c r="DA266">
        <v>3.6845934391021702</v>
      </c>
      <c r="DB266">
        <v>5.4810552597045898</v>
      </c>
      <c r="DC266">
        <v>6.5107960700988796</v>
      </c>
      <c r="DD266">
        <v>6.1157102584838903</v>
      </c>
      <c r="DE266">
        <v>3.9555797576904301</v>
      </c>
      <c r="DF266">
        <v>4.3501815795898402</v>
      </c>
      <c r="DG266">
        <v>5.4995012283325204</v>
      </c>
      <c r="DH266">
        <v>3.9424276351928702</v>
      </c>
      <c r="DI266">
        <v>5.0074567794799796</v>
      </c>
      <c r="DJ266">
        <v>4.9519619941711399</v>
      </c>
      <c r="DK266">
        <v>4.4903831481933603</v>
      </c>
      <c r="DL266">
        <v>4.3848896026611301</v>
      </c>
      <c r="DM266">
        <v>3.9105813503265399</v>
      </c>
      <c r="DN266">
        <v>4.0974836349487296</v>
      </c>
      <c r="DO266">
        <v>6.0460367202758798</v>
      </c>
      <c r="DP266">
        <v>4.4631719589233398</v>
      </c>
      <c r="DQ266">
        <v>2.7255210876464799</v>
      </c>
      <c r="DR266">
        <v>3.6321485042571999</v>
      </c>
      <c r="DS266">
        <v>6.7558937072753897</v>
      </c>
      <c r="DT266">
        <v>5.1754403114318901</v>
      </c>
      <c r="DU266">
        <v>5.2999744415283203</v>
      </c>
      <c r="DV266">
        <v>4.3451948165893599</v>
      </c>
      <c r="DW266">
        <v>3.69511818885803</v>
      </c>
      <c r="DX266">
        <v>4.5173006057739302</v>
      </c>
      <c r="DY266">
        <v>5.0818619728088397</v>
      </c>
      <c r="DZ266">
        <v>4.3274235725402797</v>
      </c>
      <c r="EA266">
        <v>5.1045498847961399</v>
      </c>
      <c r="EB266">
        <v>4.1140160560607901</v>
      </c>
      <c r="EC266">
        <v>4.0453081130981401</v>
      </c>
      <c r="ED266">
        <v>3.5608725547790501</v>
      </c>
      <c r="EE266">
        <v>4.2431278228759801</v>
      </c>
      <c r="EF266">
        <v>4.0767326354980504</v>
      </c>
      <c r="EG266">
        <v>4.3397860527038601</v>
      </c>
      <c r="EH266">
        <v>5.4389805793762198</v>
      </c>
      <c r="EI266">
        <v>5.9413604736328098</v>
      </c>
      <c r="EJ266">
        <v>5.6422543525695801</v>
      </c>
      <c r="EK266">
        <v>4.12709283828735</v>
      </c>
      <c r="EL266">
        <v>3.3533370494842498</v>
      </c>
      <c r="EM266">
        <v>3.9339864253997798</v>
      </c>
      <c r="EN266">
        <v>3.9037935733795202</v>
      </c>
      <c r="EO266">
        <v>3.62323093414307</v>
      </c>
      <c r="EP266">
        <v>6.0489997863769496</v>
      </c>
      <c r="EQ266">
        <v>4.6695318222045898</v>
      </c>
      <c r="ER266">
        <v>5.4696173667907697</v>
      </c>
      <c r="ES266">
        <v>3.8028924465179399</v>
      </c>
      <c r="ET266">
        <v>3.4925944805145299</v>
      </c>
      <c r="EU266">
        <v>208.06118774414099</v>
      </c>
      <c r="EV266">
        <v>615.85064697265602</v>
      </c>
      <c r="EW266">
        <v>525.43768310546898</v>
      </c>
      <c r="EX266">
        <v>492.80554199218801</v>
      </c>
      <c r="EY266">
        <v>298.65594482421898</v>
      </c>
      <c r="EZ266">
        <v>576.19873046875</v>
      </c>
      <c r="FA266">
        <v>366.21905517578102</v>
      </c>
      <c r="FB266">
        <v>235.15953063964801</v>
      </c>
      <c r="FC266">
        <v>214.490234375</v>
      </c>
      <c r="FD266">
        <v>70.149909973144503</v>
      </c>
      <c r="FE266">
        <v>815.06378173828102</v>
      </c>
      <c r="FF266">
        <v>586.29473876953102</v>
      </c>
      <c r="FG266">
        <v>162.21621704101599</v>
      </c>
      <c r="FH266">
        <v>470.71731567382801</v>
      </c>
      <c r="FI266">
        <v>1523.51220703125</v>
      </c>
      <c r="FJ266">
        <v>2189.81787109375</v>
      </c>
      <c r="FK266">
        <v>159.11344909668</v>
      </c>
      <c r="FL266">
        <v>253.83815002441401</v>
      </c>
      <c r="FM266">
        <v>1210.0830078125</v>
      </c>
      <c r="FN266">
        <v>570.68829345703102</v>
      </c>
      <c r="FO266">
        <v>679.01397705078102</v>
      </c>
      <c r="FP266">
        <v>976.276123046875</v>
      </c>
      <c r="FQ266">
        <v>632.56048583984398</v>
      </c>
      <c r="FR266">
        <v>829.78265380859398</v>
      </c>
      <c r="FS266">
        <v>909.28161621093795</v>
      </c>
      <c r="FT266">
        <v>1046.42041015625</v>
      </c>
      <c r="FU266">
        <v>1025.615234375</v>
      </c>
      <c r="FV266">
        <v>947.29040527343795</v>
      </c>
      <c r="FW266">
        <v>1169.52514648438</v>
      </c>
      <c r="FX266">
        <v>948.19104003906295</v>
      </c>
      <c r="FY266">
        <v>318.42645263671898</v>
      </c>
      <c r="FZ266">
        <v>10.1713399887085</v>
      </c>
      <c r="GA266">
        <v>139.80603027343801</v>
      </c>
      <c r="GB266">
        <v>922.65753173828102</v>
      </c>
      <c r="GC266">
        <v>211.08602905273401</v>
      </c>
      <c r="GD266">
        <v>241.42991638183599</v>
      </c>
      <c r="GE266">
        <v>790.73016357421898</v>
      </c>
      <c r="GF266">
        <v>975.149169921875</v>
      </c>
      <c r="GG266">
        <v>55.112373352050803</v>
      </c>
      <c r="GH266">
        <v>21.7145690917969</v>
      </c>
      <c r="GI266">
        <v>281.97860717773398</v>
      </c>
      <c r="GJ266">
        <v>989.48937988281295</v>
      </c>
      <c r="GK266">
        <v>664.00018310546898</v>
      </c>
      <c r="GL266">
        <v>680.98590087890602</v>
      </c>
      <c r="GM266">
        <v>541.76312255859398</v>
      </c>
      <c r="GN266">
        <v>170.29244995117199</v>
      </c>
      <c r="GO266">
        <v>100.05241394043</v>
      </c>
      <c r="GP266">
        <v>316.83190917968801</v>
      </c>
      <c r="GQ266">
        <v>360.04718017578102</v>
      </c>
      <c r="GR266">
        <v>246.09605407714801</v>
      </c>
      <c r="GS266">
        <v>94.739486694335895</v>
      </c>
      <c r="GT266">
        <v>469.93081665039102</v>
      </c>
      <c r="GU266">
        <v>483.55645751953102</v>
      </c>
      <c r="GV266">
        <v>519.69134521484398</v>
      </c>
      <c r="GW266">
        <v>0.12926299870014199</v>
      </c>
      <c r="GX266">
        <v>949.51617431640602</v>
      </c>
      <c r="GY266">
        <v>214.62454223632801</v>
      </c>
      <c r="GZ266">
        <v>233.09251403808599</v>
      </c>
      <c r="HA266">
        <v>174.76640319824199</v>
      </c>
      <c r="HB266">
        <v>107.777458190918</v>
      </c>
      <c r="HC266">
        <v>381.75115966796898</v>
      </c>
      <c r="HD266">
        <v>26.315608978271499</v>
      </c>
      <c r="HE266">
        <v>28.046699523925799</v>
      </c>
      <c r="HF266">
        <v>198.61212158203099</v>
      </c>
      <c r="HG266">
        <v>488.22134399414102</v>
      </c>
      <c r="HH266">
        <v>90.897384643554702</v>
      </c>
      <c r="HI266">
        <v>451.50692749023398</v>
      </c>
      <c r="HJ266">
        <v>278.60852050781301</v>
      </c>
      <c r="HK266">
        <v>203.58384704589801</v>
      </c>
      <c r="HL266">
        <v>36.641670227050803</v>
      </c>
      <c r="HM266">
        <v>228.41340637207</v>
      </c>
      <c r="HN266">
        <v>98.922386169433594</v>
      </c>
      <c r="HO266">
        <v>1138.52026367188</v>
      </c>
      <c r="HP266">
        <v>73.286079406738295</v>
      </c>
      <c r="HQ266">
        <v>316.82666015625</v>
      </c>
      <c r="HR266">
        <v>626.74420166015602</v>
      </c>
      <c r="HS266">
        <v>487.10177612304699</v>
      </c>
      <c r="HT266">
        <v>553.69696044921898</v>
      </c>
      <c r="HU266">
        <v>231.213790893555</v>
      </c>
      <c r="HV266">
        <v>601.01843261718795</v>
      </c>
      <c r="HW266">
        <v>380.39602661132801</v>
      </c>
      <c r="HX266">
        <v>209.97581481933599</v>
      </c>
      <c r="HY266">
        <v>201.89643859863301</v>
      </c>
      <c r="HZ266">
        <v>67.755302429199205</v>
      </c>
      <c r="IA266">
        <v>694.261962890625</v>
      </c>
      <c r="IB266">
        <v>725.037841796875</v>
      </c>
      <c r="IC266">
        <v>128.69142150878901</v>
      </c>
      <c r="ID266">
        <v>441.51434326171898</v>
      </c>
      <c r="IE266">
        <v>1371.72668457031</v>
      </c>
      <c r="IF266">
        <v>2163.37060546875</v>
      </c>
      <c r="IG266">
        <v>141.54675292968801</v>
      </c>
      <c r="IH266">
        <v>226.75602722168</v>
      </c>
      <c r="II266">
        <v>1222.94311523438</v>
      </c>
      <c r="IJ266">
        <v>692.79644775390602</v>
      </c>
      <c r="IK266">
        <v>827.403076171875</v>
      </c>
      <c r="IL266">
        <v>948.29901123046898</v>
      </c>
      <c r="IM266">
        <v>621.0966796875</v>
      </c>
      <c r="IN266">
        <v>799.3330078125</v>
      </c>
      <c r="IO266">
        <v>1049.61535644531</v>
      </c>
      <c r="IP266">
        <v>1277.22827148438</v>
      </c>
      <c r="IQ266">
        <v>1130.837890625</v>
      </c>
      <c r="IR266">
        <v>1068.11975097656</v>
      </c>
      <c r="IS266">
        <v>956.58874511718795</v>
      </c>
      <c r="IT266">
        <v>1058.79736328125</v>
      </c>
      <c r="IU266">
        <v>419.48095703125</v>
      </c>
      <c r="IV266">
        <v>14.298231124877899</v>
      </c>
      <c r="IW266">
        <v>169.00592041015599</v>
      </c>
      <c r="IX266">
        <v>971.04724121093795</v>
      </c>
      <c r="IY266">
        <v>214.71479797363301</v>
      </c>
      <c r="IZ266">
        <v>260.09039306640602</v>
      </c>
      <c r="JA266">
        <v>747.05126953125</v>
      </c>
      <c r="JB266">
        <v>1182.13427734375</v>
      </c>
      <c r="JC266">
        <v>57.136074066162102</v>
      </c>
      <c r="JD266">
        <v>37.672901153564503</v>
      </c>
      <c r="JE266">
        <v>279.04037475585898</v>
      </c>
      <c r="JF266">
        <v>565.49383544921898</v>
      </c>
      <c r="JG266">
        <v>746.26867675781295</v>
      </c>
      <c r="JH266">
        <v>781.84191894531295</v>
      </c>
      <c r="JI266">
        <v>478.41912841796898</v>
      </c>
      <c r="JJ266">
        <v>163.932052612305</v>
      </c>
      <c r="JK266">
        <v>87.227897644042997</v>
      </c>
      <c r="JL266">
        <v>310.47976684570301</v>
      </c>
      <c r="JM266">
        <v>339.4296875</v>
      </c>
      <c r="JN266">
        <v>105.747550964355</v>
      </c>
      <c r="JO266">
        <v>132.96368408203099</v>
      </c>
      <c r="JP266">
        <v>456.37774658203102</v>
      </c>
      <c r="JQ266">
        <v>221.96188354492199</v>
      </c>
      <c r="JR266">
        <v>481.59054565429699</v>
      </c>
      <c r="JS266">
        <v>0.946300029754639</v>
      </c>
      <c r="JT266">
        <v>515.50067138671898</v>
      </c>
      <c r="JU266">
        <v>320.72280883789102</v>
      </c>
      <c r="JV266">
        <v>272.95040893554699</v>
      </c>
      <c r="JW266">
        <v>227.78953552246099</v>
      </c>
      <c r="JX266">
        <v>155.28359985351599</v>
      </c>
      <c r="JY266">
        <v>398.84756469726602</v>
      </c>
      <c r="JZ266">
        <v>76.809005737304702</v>
      </c>
      <c r="KA266">
        <v>29.6515998840332</v>
      </c>
      <c r="KB266">
        <v>169.81568908691401</v>
      </c>
      <c r="KC266">
        <v>626.98577880859398</v>
      </c>
      <c r="KD266">
        <v>91.536346435546903</v>
      </c>
      <c r="KE266">
        <v>458.66418457031301</v>
      </c>
      <c r="KF266">
        <v>367.25695800781301</v>
      </c>
      <c r="KG266">
        <v>288.85574340820301</v>
      </c>
      <c r="KH266">
        <v>63.868251800537102</v>
      </c>
      <c r="KI266">
        <v>217.00648498535199</v>
      </c>
      <c r="KJ266">
        <v>32.967685699462898</v>
      </c>
      <c r="KK266">
        <v>1122.75793457031</v>
      </c>
      <c r="KL266">
        <v>64.792388916015597</v>
      </c>
      <c r="KM266">
        <f>MATCH(A266,[1]ADOS!$G:$G,0)</f>
        <v>562</v>
      </c>
      <c r="KN266" t="str">
        <f>INDEX([1]ADOS!$H:$H,KM266)</f>
        <v xml:space="preserve">NO DSM_IV questions 4a/4b is no and not atypical </v>
      </c>
      <c r="KO266" t="e">
        <f t="shared" si="12"/>
        <v>#VALUE!</v>
      </c>
      <c r="KP266">
        <f t="shared" si="13"/>
        <v>0</v>
      </c>
      <c r="KQ266">
        <v>0</v>
      </c>
      <c r="KR266" t="str">
        <f>INDEX([1]ADOS!$I:$I,KM266)</f>
        <v>Male</v>
      </c>
      <c r="KS266">
        <v>38</v>
      </c>
      <c r="KT266">
        <f t="shared" si="14"/>
        <v>1</v>
      </c>
      <c r="KU266">
        <v>25</v>
      </c>
      <c r="KV266">
        <v>365</v>
      </c>
    </row>
    <row r="267" spans="1:308" ht="15.5" x14ac:dyDescent="0.35">
      <c r="A267" s="1">
        <v>817034</v>
      </c>
      <c r="B267" s="1" t="s">
        <v>7</v>
      </c>
      <c r="C267">
        <v>5.5613465309143102</v>
      </c>
      <c r="D267">
        <v>3.6400105953216602</v>
      </c>
      <c r="E267">
        <v>3.1825652122497599</v>
      </c>
      <c r="F267">
        <v>3.6543750762939502</v>
      </c>
      <c r="G267">
        <v>5.0599908828735396</v>
      </c>
      <c r="H267">
        <v>4.6596798896789604</v>
      </c>
      <c r="I267">
        <v>4.1856951713562003</v>
      </c>
      <c r="J267">
        <v>3.93288969993591</v>
      </c>
      <c r="K267">
        <v>4.2138986587524396</v>
      </c>
      <c r="L267">
        <v>3.4497213363647501</v>
      </c>
      <c r="M267">
        <v>3.6671571731567401</v>
      </c>
      <c r="N267">
        <v>4.0995001792907697</v>
      </c>
      <c r="O267">
        <v>4.9168848991393999</v>
      </c>
      <c r="P267">
        <v>3.8814799785614</v>
      </c>
      <c r="Q267">
        <v>4.6089949607849103</v>
      </c>
      <c r="R267">
        <v>4.4827466011047399</v>
      </c>
      <c r="S267">
        <v>5.4034667015075701</v>
      </c>
      <c r="T267">
        <v>6.5410838127136204</v>
      </c>
      <c r="U267">
        <v>3.9472715854644802</v>
      </c>
      <c r="V267">
        <v>3.4991238117218</v>
      </c>
      <c r="W267">
        <v>3.99112176895142</v>
      </c>
      <c r="X267">
        <v>3.9076442718505899</v>
      </c>
      <c r="Y267">
        <v>3.7833116054534899</v>
      </c>
      <c r="Z267">
        <v>5.11724901199341</v>
      </c>
      <c r="AA267">
        <v>4.8368792533874503</v>
      </c>
      <c r="AB267">
        <v>4.50858497619629</v>
      </c>
      <c r="AC267">
        <v>4.00807428359985</v>
      </c>
      <c r="AD267">
        <v>3.2474720478057901</v>
      </c>
      <c r="AE267">
        <v>3.7238860130310099</v>
      </c>
      <c r="AF267">
        <v>4.2278494834899902</v>
      </c>
      <c r="AG267">
        <v>5.7448306083679199</v>
      </c>
      <c r="AH267">
        <v>4.9351062774658203</v>
      </c>
      <c r="AI267">
        <v>3.2357912063598602</v>
      </c>
      <c r="AJ267">
        <v>4.2912712097168004</v>
      </c>
      <c r="AK267">
        <v>4.7563161849975604</v>
      </c>
      <c r="AL267">
        <v>3.8392252922058101</v>
      </c>
      <c r="AM267">
        <v>4.38928318023682</v>
      </c>
      <c r="AN267">
        <v>4.7119154930114799</v>
      </c>
      <c r="AO267">
        <v>4.4333930015564</v>
      </c>
      <c r="AP267">
        <v>3.9631638526916499</v>
      </c>
      <c r="AQ267">
        <v>3.4812607765197798</v>
      </c>
      <c r="AR267">
        <v>3.6374049186706499</v>
      </c>
      <c r="AS267">
        <v>5.7748031616210902</v>
      </c>
      <c r="AT267">
        <v>3.6146385669708301</v>
      </c>
      <c r="AU267">
        <v>2.7493929862976101</v>
      </c>
      <c r="AV267">
        <v>3.3770720958709699</v>
      </c>
      <c r="AW267">
        <v>5.6468052864074698</v>
      </c>
      <c r="AX267">
        <v>4.1245250701904297</v>
      </c>
      <c r="AY267">
        <v>4.7484974861145002</v>
      </c>
      <c r="AZ267">
        <v>3.8565981388092001</v>
      </c>
      <c r="BA267">
        <v>3.93044233322144</v>
      </c>
      <c r="BB267">
        <v>3.5005626678466801</v>
      </c>
      <c r="BC267">
        <v>4.3765220642089799</v>
      </c>
      <c r="BD267">
        <v>4.0074439048767099</v>
      </c>
      <c r="BE267">
        <v>5.293212890625</v>
      </c>
      <c r="BF267">
        <v>3.4650561809539799</v>
      </c>
      <c r="BG267">
        <v>3.4899415969848602</v>
      </c>
      <c r="BH267">
        <v>2.92993068695068</v>
      </c>
      <c r="BI267">
        <v>3.79477143287659</v>
      </c>
      <c r="BJ267">
        <v>3.5071284770965598</v>
      </c>
      <c r="BK267">
        <v>3.8217923641204798</v>
      </c>
      <c r="BL267">
        <v>4.7097496986389196</v>
      </c>
      <c r="BM267">
        <v>5.65269231796265</v>
      </c>
      <c r="BN267">
        <v>4.3968210220336896</v>
      </c>
      <c r="BO267">
        <v>3.96310591697693</v>
      </c>
      <c r="BP267">
        <v>3.1858255863189702</v>
      </c>
      <c r="BQ267">
        <v>3.44059538841248</v>
      </c>
      <c r="BR267">
        <v>3.5870423316955602</v>
      </c>
      <c r="BS267">
        <v>3.6612966060638401</v>
      </c>
      <c r="BT267">
        <v>5.0471024513244602</v>
      </c>
      <c r="BU267">
        <v>4.3436765670776403</v>
      </c>
      <c r="BV267">
        <v>4.6529130935668901</v>
      </c>
      <c r="BW267">
        <v>3.7286341190338099</v>
      </c>
      <c r="BX267">
        <v>3.2560946941375701</v>
      </c>
      <c r="BY267">
        <v>5.2151665687561</v>
      </c>
      <c r="BZ267">
        <v>3.3641281127929701</v>
      </c>
      <c r="CA267">
        <v>3.1699666976928702</v>
      </c>
      <c r="CB267">
        <v>3.6361575126647998</v>
      </c>
      <c r="CC267">
        <v>4.8806819915771502</v>
      </c>
      <c r="CD267">
        <v>3.9125571250915501</v>
      </c>
      <c r="CE267">
        <v>3.6595771312713601</v>
      </c>
      <c r="CF267">
        <v>3.8360908031463601</v>
      </c>
      <c r="CG267">
        <v>4.1570448875427299</v>
      </c>
      <c r="CH267">
        <v>3.21312355995178</v>
      </c>
      <c r="CI267">
        <v>3.5896272659301798</v>
      </c>
      <c r="CJ267">
        <v>4.2698049545288104</v>
      </c>
      <c r="CK267">
        <v>5.0990881919860804</v>
      </c>
      <c r="CL267">
        <v>4.2994637489318901</v>
      </c>
      <c r="CM267">
        <v>4.2022337913513201</v>
      </c>
      <c r="CN267">
        <v>4.3418416976928702</v>
      </c>
      <c r="CO267">
        <v>5.4866466522216797</v>
      </c>
      <c r="CP267">
        <v>7.05971002578735</v>
      </c>
      <c r="CQ267">
        <v>3.43654584884644</v>
      </c>
      <c r="CR267">
        <v>3.4232246875762899</v>
      </c>
      <c r="CS267">
        <v>3.8551599979400599</v>
      </c>
      <c r="CT267">
        <v>3.9209144115447998</v>
      </c>
      <c r="CU267">
        <v>3.8728075027465798</v>
      </c>
      <c r="CV267">
        <v>5.0937447547912598</v>
      </c>
      <c r="CW267">
        <v>4.5826611518859899</v>
      </c>
      <c r="CX267">
        <v>3.8500225543975799</v>
      </c>
      <c r="CY267">
        <v>4.0072550773620597</v>
      </c>
      <c r="CZ267">
        <v>2.8519630432128902</v>
      </c>
      <c r="DA267">
        <v>3.50689744949341</v>
      </c>
      <c r="DB267">
        <v>4.4146275520324698</v>
      </c>
      <c r="DC267">
        <v>5.6328926086425799</v>
      </c>
      <c r="DD267">
        <v>4.5264434814453098</v>
      </c>
      <c r="DE267">
        <v>3.0713853836059601</v>
      </c>
      <c r="DF267">
        <v>4.1227388381957999</v>
      </c>
      <c r="DG267">
        <v>5.3171958923339799</v>
      </c>
      <c r="DH267">
        <v>3.3329536914825399</v>
      </c>
      <c r="DI267">
        <v>4.1032242774963397</v>
      </c>
      <c r="DJ267">
        <v>4.4604735374450701</v>
      </c>
      <c r="DK267">
        <v>4.9070010185241699</v>
      </c>
      <c r="DL267">
        <v>4.2729620933532697</v>
      </c>
      <c r="DM267">
        <v>3.2797694206237802</v>
      </c>
      <c r="DN267">
        <v>3.44533467292786</v>
      </c>
      <c r="DO267">
        <v>6.1405301094055202</v>
      </c>
      <c r="DP267">
        <v>3.4191098213195801</v>
      </c>
      <c r="DQ267">
        <v>2.5424335002899201</v>
      </c>
      <c r="DR267">
        <v>3.5467054843902601</v>
      </c>
      <c r="DS267">
        <v>6.3802394866943404</v>
      </c>
      <c r="DT267">
        <v>4.1897606849670401</v>
      </c>
      <c r="DU267">
        <v>5.1476721763610804</v>
      </c>
      <c r="DV267">
        <v>3.6407611370086701</v>
      </c>
      <c r="DW267">
        <v>3.2446827888488801</v>
      </c>
      <c r="DX267">
        <v>3.6058647632598899</v>
      </c>
      <c r="DY267">
        <v>3.8658604621887198</v>
      </c>
      <c r="DZ267">
        <v>3.8397274017334002</v>
      </c>
      <c r="EA267">
        <v>3.5681600570678702</v>
      </c>
      <c r="EB267">
        <v>3.50982761383057</v>
      </c>
      <c r="EC267">
        <v>3.0059642791747998</v>
      </c>
      <c r="ED267">
        <v>3.1102101802825901</v>
      </c>
      <c r="EE267">
        <v>3.63211989402771</v>
      </c>
      <c r="EF267">
        <v>3.4252886772155802</v>
      </c>
      <c r="EG267">
        <v>3.5767655372619598</v>
      </c>
      <c r="EH267">
        <v>4.5624151229858398</v>
      </c>
      <c r="EI267">
        <v>5.2508997917175302</v>
      </c>
      <c r="EJ267">
        <v>4.4915719032287598</v>
      </c>
      <c r="EK267">
        <v>3.55676293373108</v>
      </c>
      <c r="EL267">
        <v>2.96350145339966</v>
      </c>
      <c r="EM267">
        <v>3.2052860260009801</v>
      </c>
      <c r="EN267">
        <v>3.3402242660522501</v>
      </c>
      <c r="EO267">
        <v>3.6170825958252002</v>
      </c>
      <c r="EP267">
        <v>4.8030929565429696</v>
      </c>
      <c r="EQ267">
        <v>4.0464401245117196</v>
      </c>
      <c r="ER267">
        <v>4.3337688446044904</v>
      </c>
      <c r="ES267">
        <v>3.3750145435333301</v>
      </c>
      <c r="ET267">
        <v>3.0534195899963401</v>
      </c>
      <c r="EU267">
        <v>284.21575927734398</v>
      </c>
      <c r="EV267">
        <v>461.10308837890602</v>
      </c>
      <c r="EW267">
        <v>538.91162109375</v>
      </c>
      <c r="EX267">
        <v>381.56893920898398</v>
      </c>
      <c r="EY267">
        <v>278.85601806640602</v>
      </c>
      <c r="EZ267">
        <v>550.16857910156295</v>
      </c>
      <c r="FA267">
        <v>302.73324584960898</v>
      </c>
      <c r="FB267">
        <v>403.81002807617199</v>
      </c>
      <c r="FC267">
        <v>170.41638183593801</v>
      </c>
      <c r="FD267">
        <v>69.893302917480497</v>
      </c>
      <c r="FE267">
        <v>637.5302734375</v>
      </c>
      <c r="FF267">
        <v>521.83660888671898</v>
      </c>
      <c r="FG267">
        <v>121.136268615723</v>
      </c>
      <c r="FH267">
        <v>330.81768798828102</v>
      </c>
      <c r="FI267">
        <v>1832.287109375</v>
      </c>
      <c r="FJ267">
        <v>1763.32165527344</v>
      </c>
      <c r="FK267">
        <v>147.92184448242199</v>
      </c>
      <c r="FL267">
        <v>211.29672241210901</v>
      </c>
      <c r="FM267">
        <v>1051.54345703125</v>
      </c>
      <c r="FN267">
        <v>648.349609375</v>
      </c>
      <c r="FO267">
        <v>912.03131103515602</v>
      </c>
      <c r="FP267">
        <v>726.31341552734398</v>
      </c>
      <c r="FQ267">
        <v>444.55749511718801</v>
      </c>
      <c r="FR267">
        <v>766.24938964843795</v>
      </c>
      <c r="FS267">
        <v>854.85870361328102</v>
      </c>
      <c r="FT267">
        <v>1020.40771484375</v>
      </c>
      <c r="FU267">
        <v>1261.533203125</v>
      </c>
      <c r="FV267">
        <v>1017.97027587891</v>
      </c>
      <c r="FW267">
        <v>1016.05682373047</v>
      </c>
      <c r="FX267">
        <v>953.29168701171898</v>
      </c>
      <c r="FY267">
        <v>307.18762207031301</v>
      </c>
      <c r="FZ267">
        <v>11.5487813949585</v>
      </c>
      <c r="GA267">
        <v>122.38996887207</v>
      </c>
      <c r="GB267">
        <v>1042.65295410156</v>
      </c>
      <c r="GC267">
        <v>199.78189086914099</v>
      </c>
      <c r="GD267">
        <v>333.75378417968801</v>
      </c>
      <c r="GE267">
        <v>1021.08111572266</v>
      </c>
      <c r="GF267">
        <v>1053.68542480469</v>
      </c>
      <c r="GG267">
        <v>53.806228637695298</v>
      </c>
      <c r="GH267">
        <v>10.554919242858899</v>
      </c>
      <c r="GI267">
        <v>190.40866088867199</v>
      </c>
      <c r="GJ267">
        <v>717.86822509765602</v>
      </c>
      <c r="GK267">
        <v>482.37631225585898</v>
      </c>
      <c r="GL267">
        <v>568.47991943359398</v>
      </c>
      <c r="GM267">
        <v>588.71044921875</v>
      </c>
      <c r="GN267">
        <v>201.28916931152301</v>
      </c>
      <c r="GO267">
        <v>65.517860412597699</v>
      </c>
      <c r="GP267">
        <v>304.63333129882801</v>
      </c>
      <c r="GQ267">
        <v>297.44903564453102</v>
      </c>
      <c r="GR267">
        <v>242.11064147949199</v>
      </c>
      <c r="GS267">
        <v>118.655891418457</v>
      </c>
      <c r="GT267">
        <v>325.15670776367199</v>
      </c>
      <c r="GU267">
        <v>283.71545410156301</v>
      </c>
      <c r="GV267">
        <v>649.38311767578102</v>
      </c>
      <c r="GW267">
        <v>0.194389998912811</v>
      </c>
      <c r="GX267">
        <v>577.31878662109398</v>
      </c>
      <c r="GY267">
        <v>299.45919799804699</v>
      </c>
      <c r="GZ267">
        <v>231.26171875</v>
      </c>
      <c r="HA267">
        <v>146.23179626464801</v>
      </c>
      <c r="HB267">
        <v>168.72299194335901</v>
      </c>
      <c r="HC267">
        <v>398.46957397460898</v>
      </c>
      <c r="HD267">
        <v>49.357040405273402</v>
      </c>
      <c r="HE267">
        <v>32.804130554199197</v>
      </c>
      <c r="HF267">
        <v>143.31393432617199</v>
      </c>
      <c r="HG267">
        <v>458.40966796875</v>
      </c>
      <c r="HH267">
        <v>93.898933410644503</v>
      </c>
      <c r="HI267">
        <v>592.52844238281295</v>
      </c>
      <c r="HJ267">
        <v>161.43460083007801</v>
      </c>
      <c r="HK267">
        <v>342.85150146484398</v>
      </c>
      <c r="HL267">
        <v>44.693927764892599</v>
      </c>
      <c r="HM267">
        <v>199.07667541503901</v>
      </c>
      <c r="HN267">
        <v>60.356929779052699</v>
      </c>
      <c r="HO267">
        <v>1190.18334960938</v>
      </c>
      <c r="HP267">
        <v>27.3809204101563</v>
      </c>
      <c r="HQ267">
        <v>312.13330078125</v>
      </c>
      <c r="HR267">
        <v>365.17443847656301</v>
      </c>
      <c r="HS267">
        <v>498.08697509765602</v>
      </c>
      <c r="HT267">
        <v>331.16140747070301</v>
      </c>
      <c r="HU267">
        <v>324.71807861328102</v>
      </c>
      <c r="HV267">
        <v>464.78634643554699</v>
      </c>
      <c r="HW267">
        <v>315.62625122070301</v>
      </c>
      <c r="HX267">
        <v>348.26019287109398</v>
      </c>
      <c r="HY267">
        <v>184.11123657226599</v>
      </c>
      <c r="HZ267">
        <v>66.861083984375</v>
      </c>
      <c r="IA267">
        <v>715.64727783203102</v>
      </c>
      <c r="IB267">
        <v>434.41461181640602</v>
      </c>
      <c r="IC267">
        <v>151.03271484375</v>
      </c>
      <c r="ID267">
        <v>319.34262084960898</v>
      </c>
      <c r="IE267">
        <v>1681.71618652344</v>
      </c>
      <c r="IF267">
        <v>2223.94775390625</v>
      </c>
      <c r="IG267">
        <v>154.38267517089801</v>
      </c>
      <c r="IH267">
        <v>204.06407165527301</v>
      </c>
      <c r="II267">
        <v>706.99725341796898</v>
      </c>
      <c r="IJ267">
        <v>478.23489379882801</v>
      </c>
      <c r="IK267">
        <v>673.240966796875</v>
      </c>
      <c r="IL267">
        <v>1116.62158203125</v>
      </c>
      <c r="IM267">
        <v>416.79788208007801</v>
      </c>
      <c r="IN267">
        <v>820.61651611328102</v>
      </c>
      <c r="IO267">
        <v>1479.02746582031</v>
      </c>
      <c r="IP267">
        <v>1217.90710449219</v>
      </c>
      <c r="IQ267">
        <v>1157.3466796875</v>
      </c>
      <c r="IR267">
        <v>936.63519287109398</v>
      </c>
      <c r="IS267">
        <v>1025.0693359375</v>
      </c>
      <c r="IT267">
        <v>986.986572265625</v>
      </c>
      <c r="IU267">
        <v>339.47341918945301</v>
      </c>
      <c r="IV267">
        <v>11.432859420776399</v>
      </c>
      <c r="IW267">
        <v>138.50254821777301</v>
      </c>
      <c r="IX267">
        <v>840.96105957031295</v>
      </c>
      <c r="IY267">
        <v>196.05986022949199</v>
      </c>
      <c r="IZ267">
        <v>188.44526672363301</v>
      </c>
      <c r="JA267">
        <v>958.83087158203102</v>
      </c>
      <c r="JB267">
        <v>1189.32421875</v>
      </c>
      <c r="JC267">
        <v>64.010002136230497</v>
      </c>
      <c r="JD267">
        <v>31.1297206878662</v>
      </c>
      <c r="JE267">
        <v>174.65647888183599</v>
      </c>
      <c r="JF267">
        <v>897.97271728515602</v>
      </c>
      <c r="JG267">
        <v>627.07122802734398</v>
      </c>
      <c r="JH267">
        <v>616.18243408203102</v>
      </c>
      <c r="JI267">
        <v>575.12091064453102</v>
      </c>
      <c r="JJ267">
        <v>193.777587890625</v>
      </c>
      <c r="JK267">
        <v>94.407669067382798</v>
      </c>
      <c r="JL267">
        <v>296.23895263671898</v>
      </c>
      <c r="JM267">
        <v>300.48043823242199</v>
      </c>
      <c r="JN267">
        <v>177.20530700683599</v>
      </c>
      <c r="JO267">
        <v>43.006412506103501</v>
      </c>
      <c r="JP267">
        <v>359.35537719726602</v>
      </c>
      <c r="JQ267">
        <v>274.75213623046898</v>
      </c>
      <c r="JR267">
        <v>685.50848388671898</v>
      </c>
      <c r="JS267">
        <v>1.18254399299622</v>
      </c>
      <c r="JT267">
        <v>891.70758056640602</v>
      </c>
      <c r="JU267">
        <v>121.574836730957</v>
      </c>
      <c r="JV267">
        <v>283.21051025390602</v>
      </c>
      <c r="JW267">
        <v>114.16648101806599</v>
      </c>
      <c r="JX267">
        <v>154.55749511718801</v>
      </c>
      <c r="JY267">
        <v>318.00732421875</v>
      </c>
      <c r="JZ267">
        <v>44.393890380859403</v>
      </c>
      <c r="KA267">
        <v>34.6139945983887</v>
      </c>
      <c r="KB267">
        <v>172.76161193847699</v>
      </c>
      <c r="KC267">
        <v>429.21820068359398</v>
      </c>
      <c r="KD267">
        <v>96.573333740234403</v>
      </c>
      <c r="KE267">
        <v>414.49163818359398</v>
      </c>
      <c r="KF267">
        <v>287.14590454101602</v>
      </c>
      <c r="KG267">
        <v>312.45159912109398</v>
      </c>
      <c r="KH267">
        <v>75.940361022949205</v>
      </c>
      <c r="KI267">
        <v>154.112716674805</v>
      </c>
      <c r="KJ267">
        <v>86.5242919921875</v>
      </c>
      <c r="KK267">
        <v>1362.84106445313</v>
      </c>
      <c r="KL267">
        <v>63.402885437011697</v>
      </c>
      <c r="KM267">
        <f>MATCH(A267,[1]ADOS!$G:$G,0)</f>
        <v>555</v>
      </c>
      <c r="KN267" t="str">
        <f>INDEX([1]ADOS!$H:$H,KM267)</f>
        <v xml:space="preserve">NO DSM_IV questions 4a/4b is no and not atypical </v>
      </c>
      <c r="KO267" t="e">
        <f t="shared" si="12"/>
        <v>#VALUE!</v>
      </c>
      <c r="KP267">
        <f t="shared" si="13"/>
        <v>0</v>
      </c>
      <c r="KQ267">
        <v>0</v>
      </c>
      <c r="KR267" t="str">
        <f>INDEX([1]ADOS!$I:$I,KM267)</f>
        <v>Male</v>
      </c>
      <c r="KS267">
        <v>38</v>
      </c>
      <c r="KT267">
        <f t="shared" si="14"/>
        <v>1</v>
      </c>
      <c r="KU267">
        <v>25</v>
      </c>
      <c r="KV267">
        <v>365</v>
      </c>
    </row>
    <row r="268" spans="1:308" ht="15.5" x14ac:dyDescent="0.35">
      <c r="A268" s="1">
        <v>822794</v>
      </c>
      <c r="B268" s="1" t="s">
        <v>7</v>
      </c>
      <c r="C268">
        <v>5.2990093231201199</v>
      </c>
      <c r="D268">
        <v>3.8486583232879599</v>
      </c>
      <c r="E268">
        <v>3.5085744857788099</v>
      </c>
      <c r="F268">
        <v>3.9723930358886701</v>
      </c>
      <c r="G268">
        <v>5.6282849311828604</v>
      </c>
      <c r="H268">
        <v>4.5052437782287598</v>
      </c>
      <c r="I268">
        <v>4.2220411300659197</v>
      </c>
      <c r="J268">
        <v>3.7812206745147701</v>
      </c>
      <c r="K268">
        <v>4.7622475624084499</v>
      </c>
      <c r="L268">
        <v>3.6522839069366499</v>
      </c>
      <c r="M268">
        <v>3.7255611419677699</v>
      </c>
      <c r="N268">
        <v>4.4054360389709499</v>
      </c>
      <c r="O268">
        <v>4.6314272880554199</v>
      </c>
      <c r="P268">
        <v>4.7718968391418501</v>
      </c>
      <c r="Q268">
        <v>4.9550952911376998</v>
      </c>
      <c r="R268">
        <v>4.8831768035888699</v>
      </c>
      <c r="S268">
        <v>5.6361012458801296</v>
      </c>
      <c r="T268">
        <v>6.2432131767273003</v>
      </c>
      <c r="U268">
        <v>4.33681392669678</v>
      </c>
      <c r="V268">
        <v>3.8612182140350302</v>
      </c>
      <c r="W268">
        <v>4.5986881256103498</v>
      </c>
      <c r="X268">
        <v>4.1300387382507298</v>
      </c>
      <c r="Y268">
        <v>3.8882257938385001</v>
      </c>
      <c r="Z268">
        <v>4.8063235282898003</v>
      </c>
      <c r="AA268">
        <v>5.4561681747436497</v>
      </c>
      <c r="AB268">
        <v>4.85772752761841</v>
      </c>
      <c r="AC268">
        <v>4.1578445434570304</v>
      </c>
      <c r="AD268">
        <v>3.07702565193176</v>
      </c>
      <c r="AE268">
        <v>3.7467665672302202</v>
      </c>
      <c r="AF268">
        <v>5.0184516906738299</v>
      </c>
      <c r="AG268">
        <v>5.8304777145385698</v>
      </c>
      <c r="AH268">
        <v>5.1576170921325701</v>
      </c>
      <c r="AI268">
        <v>3.8868463039398198</v>
      </c>
      <c r="AJ268">
        <v>4.4987697601318404</v>
      </c>
      <c r="AK268">
        <v>4.7980308532714799</v>
      </c>
      <c r="AL268">
        <v>4.1120438575744602</v>
      </c>
      <c r="AM268">
        <v>4.92427635192871</v>
      </c>
      <c r="AN268">
        <v>4.8720579147338903</v>
      </c>
      <c r="AO268">
        <v>4.1490802764892596</v>
      </c>
      <c r="AP268">
        <v>4.5282711982727104</v>
      </c>
      <c r="AQ268">
        <v>4.0385050773620597</v>
      </c>
      <c r="AR268">
        <v>3.67464327812195</v>
      </c>
      <c r="AS268">
        <v>6.1995038986206099</v>
      </c>
      <c r="AT268">
        <v>3.85181736946106</v>
      </c>
      <c r="AU268">
        <v>2.7475638389587398</v>
      </c>
      <c r="AV268">
        <v>3.6164715290069598</v>
      </c>
      <c r="AW268">
        <v>5.2436933517456099</v>
      </c>
      <c r="AX268">
        <v>4.44620561599731</v>
      </c>
      <c r="AY268">
        <v>4.8079328536987296</v>
      </c>
      <c r="AZ268">
        <v>4.3876304626464799</v>
      </c>
      <c r="BA268">
        <v>3.2309937477111799</v>
      </c>
      <c r="BB268">
        <v>4.2022271156311</v>
      </c>
      <c r="BC268">
        <v>4.8751311302185103</v>
      </c>
      <c r="BD268">
        <v>4.1557965278625497</v>
      </c>
      <c r="BE268">
        <v>5.4232273101806596</v>
      </c>
      <c r="BF268">
        <v>3.6044185161590598</v>
      </c>
      <c r="BG268">
        <v>3.5590837001800502</v>
      </c>
      <c r="BH268">
        <v>3.60304951667786</v>
      </c>
      <c r="BI268">
        <v>3.9691913127899201</v>
      </c>
      <c r="BJ268">
        <v>3.8537521362304701</v>
      </c>
      <c r="BK268">
        <v>4.0162029266357404</v>
      </c>
      <c r="BL268">
        <v>4.9696497917175302</v>
      </c>
      <c r="BM268">
        <v>5.4336266517639196</v>
      </c>
      <c r="BN268">
        <v>4.1945681571960503</v>
      </c>
      <c r="BO268">
        <v>4.0897412300109899</v>
      </c>
      <c r="BP268">
        <v>3.25867700576782</v>
      </c>
      <c r="BQ268">
        <v>3.4444155693054199</v>
      </c>
      <c r="BR268">
        <v>3.6291158199310298</v>
      </c>
      <c r="BS268">
        <v>3.6138269901275599</v>
      </c>
      <c r="BT268">
        <v>5.1250362396240199</v>
      </c>
      <c r="BU268">
        <v>4.8526291847229004</v>
      </c>
      <c r="BV268">
        <v>5.2328405380248997</v>
      </c>
      <c r="BW268">
        <v>4.2043399810790998</v>
      </c>
      <c r="BX268">
        <v>3.5142345428466801</v>
      </c>
      <c r="BY268">
        <v>5.3583717346191397</v>
      </c>
      <c r="BZ268">
        <v>4.3814496994018599</v>
      </c>
      <c r="CA268">
        <v>3.4028010368347199</v>
      </c>
      <c r="CB268">
        <v>3.89114212989807</v>
      </c>
      <c r="CC268">
        <v>5.3184223175048801</v>
      </c>
      <c r="CD268">
        <v>5.0079526901245099</v>
      </c>
      <c r="CE268">
        <v>4.4044165611267099</v>
      </c>
      <c r="CF268">
        <v>4.1637206077575701</v>
      </c>
      <c r="CG268">
        <v>4.7360973358154297</v>
      </c>
      <c r="CH268">
        <v>3.8438971042633101</v>
      </c>
      <c r="CI268">
        <v>3.9570126533508301</v>
      </c>
      <c r="CJ268">
        <v>4.7485151290893599</v>
      </c>
      <c r="CK268">
        <v>5.1712312698364302</v>
      </c>
      <c r="CL268">
        <v>4.5733051300048801</v>
      </c>
      <c r="CM268">
        <v>4.4838600158691397</v>
      </c>
      <c r="CN268">
        <v>4.77496337890625</v>
      </c>
      <c r="CO268">
        <v>5.7633361816406303</v>
      </c>
      <c r="CP268">
        <v>6.9445481300354004</v>
      </c>
      <c r="CQ268">
        <v>4.88641357421875</v>
      </c>
      <c r="CR268">
        <v>4.3165335655212402</v>
      </c>
      <c r="CS268">
        <v>4.95251560211182</v>
      </c>
      <c r="CT268">
        <v>4.1291928291320801</v>
      </c>
      <c r="CU268">
        <v>3.7561900615692099</v>
      </c>
      <c r="CV268">
        <v>5.1197171211242702</v>
      </c>
      <c r="CW268">
        <v>4.7102203369140598</v>
      </c>
      <c r="CX268">
        <v>4.2938647270202601</v>
      </c>
      <c r="CY268">
        <v>4.0893883705139196</v>
      </c>
      <c r="CZ268">
        <v>3.0122711658477801</v>
      </c>
      <c r="DA268">
        <v>3.7170040607452401</v>
      </c>
      <c r="DB268">
        <v>4.6618585586547896</v>
      </c>
      <c r="DC268">
        <v>5.9886736869812003</v>
      </c>
      <c r="DD268">
        <v>5.4899826049804696</v>
      </c>
      <c r="DE268">
        <v>3.8716170787811302</v>
      </c>
      <c r="DF268">
        <v>4.3129644393920898</v>
      </c>
      <c r="DG268">
        <v>5.3832497596740696</v>
      </c>
      <c r="DH268">
        <v>4.2759895324706996</v>
      </c>
      <c r="DI268">
        <v>5.0383596420288104</v>
      </c>
      <c r="DJ268">
        <v>5.0497241020202601</v>
      </c>
      <c r="DK268">
        <v>4.2337355613708496</v>
      </c>
      <c r="DL268">
        <v>4.92012596130371</v>
      </c>
      <c r="DM268">
        <v>3.5736727714538601</v>
      </c>
      <c r="DN268">
        <v>3.9908313751220699</v>
      </c>
      <c r="DO268">
        <v>6.0707602500915501</v>
      </c>
      <c r="DP268">
        <v>4.00195217132568</v>
      </c>
      <c r="DQ268">
        <v>2.6710124015808101</v>
      </c>
      <c r="DR268">
        <v>3.5722405910491899</v>
      </c>
      <c r="DS268">
        <v>5.8293495178222701</v>
      </c>
      <c r="DT268">
        <v>4.7005429267883301</v>
      </c>
      <c r="DU268">
        <v>4.9596867561340297</v>
      </c>
      <c r="DV268">
        <v>5.0858745574951199</v>
      </c>
      <c r="DW268">
        <v>3.8277142047882098</v>
      </c>
      <c r="DX268">
        <v>3.9949781894683798</v>
      </c>
      <c r="DY268">
        <v>4.4021115303039604</v>
      </c>
      <c r="DZ268">
        <v>3.9933955669403098</v>
      </c>
      <c r="EA268">
        <v>4.2784700393676802</v>
      </c>
      <c r="EB268">
        <v>3.8471591472625701</v>
      </c>
      <c r="EC268">
        <v>4.0945816040039098</v>
      </c>
      <c r="ED268">
        <v>3.64320635795593</v>
      </c>
      <c r="EE268">
        <v>3.9694671630859402</v>
      </c>
      <c r="EF268">
        <v>4.2319564819335902</v>
      </c>
      <c r="EG268">
        <v>3.93896436691284</v>
      </c>
      <c r="EH268">
        <v>4.8147020339965803</v>
      </c>
      <c r="EI268">
        <v>5.0283360481262198</v>
      </c>
      <c r="EJ268">
        <v>4.3311271667480504</v>
      </c>
      <c r="EK268">
        <v>4.5400733947753897</v>
      </c>
      <c r="EL268">
        <v>3.4776630401611301</v>
      </c>
      <c r="EM268">
        <v>3.2720355987548801</v>
      </c>
      <c r="EN268">
        <v>3.83685207366943</v>
      </c>
      <c r="EO268">
        <v>3.4745078086853001</v>
      </c>
      <c r="EP268">
        <v>5.8785743713378897</v>
      </c>
      <c r="EQ268">
        <v>4.8144621849060103</v>
      </c>
      <c r="ER268">
        <v>5.3957867622375497</v>
      </c>
      <c r="ES268">
        <v>3.5831670761108398</v>
      </c>
      <c r="ET268">
        <v>3.8283784389495898</v>
      </c>
      <c r="EU268">
        <v>320.99462890625</v>
      </c>
      <c r="EV268">
        <v>506.05404663085898</v>
      </c>
      <c r="EW268">
        <v>525.33056640625</v>
      </c>
      <c r="EX268">
        <v>500.51065063476602</v>
      </c>
      <c r="EY268">
        <v>229.84066772460901</v>
      </c>
      <c r="EZ268">
        <v>522.51361083984398</v>
      </c>
      <c r="FA268">
        <v>317.15798950195301</v>
      </c>
      <c r="FB268">
        <v>345.60256958007801</v>
      </c>
      <c r="FC268">
        <v>185.69097900390599</v>
      </c>
      <c r="FD268">
        <v>74.260520935058594</v>
      </c>
      <c r="FE268">
        <v>667.55389404296898</v>
      </c>
      <c r="FF268">
        <v>595.017333984375</v>
      </c>
      <c r="FG268">
        <v>187.200119018555</v>
      </c>
      <c r="FH268">
        <v>725.82897949218795</v>
      </c>
      <c r="FI268">
        <v>1566.33776855469</v>
      </c>
      <c r="FJ268">
        <v>2218.18310546875</v>
      </c>
      <c r="FK268">
        <v>177.36805725097699</v>
      </c>
      <c r="FL268">
        <v>248.55223083496099</v>
      </c>
      <c r="FM268">
        <v>1045.41455078125</v>
      </c>
      <c r="FN268">
        <v>749.25811767578102</v>
      </c>
      <c r="FO268">
        <v>576.61956787109398</v>
      </c>
      <c r="FP268">
        <v>1057.46447753906</v>
      </c>
      <c r="FQ268">
        <v>602.8740234375</v>
      </c>
      <c r="FR268">
        <v>784.15667724609398</v>
      </c>
      <c r="FS268">
        <v>847.62512207031295</v>
      </c>
      <c r="FT268">
        <v>1064.84729003906</v>
      </c>
      <c r="FU268">
        <v>984.93328857421898</v>
      </c>
      <c r="FV268">
        <v>884.77990722656295</v>
      </c>
      <c r="FW268">
        <v>979.84661865234398</v>
      </c>
      <c r="FX268">
        <v>878.46832275390602</v>
      </c>
      <c r="FY268">
        <v>370.44342041015602</v>
      </c>
      <c r="FZ268">
        <v>13.679635047912599</v>
      </c>
      <c r="GA268">
        <v>241.41741943359401</v>
      </c>
      <c r="GB268">
        <v>1088.84362792969</v>
      </c>
      <c r="GC268">
        <v>190.87660217285199</v>
      </c>
      <c r="GD268">
        <v>341.47302246093801</v>
      </c>
      <c r="GE268">
        <v>775.887451171875</v>
      </c>
      <c r="GF268">
        <v>661.82672119140602</v>
      </c>
      <c r="GG268">
        <v>98.330482482910199</v>
      </c>
      <c r="GH268">
        <v>58.028072357177699</v>
      </c>
      <c r="GI268">
        <v>408.69934082031301</v>
      </c>
      <c r="GJ268">
        <v>853.114501953125</v>
      </c>
      <c r="GK268">
        <v>816.31982421875</v>
      </c>
      <c r="GL268">
        <v>574.88653564453102</v>
      </c>
      <c r="GM268">
        <v>562.06097412109398</v>
      </c>
      <c r="GN268">
        <v>169.53762817382801</v>
      </c>
      <c r="GO268">
        <v>81.148635864257798</v>
      </c>
      <c r="GP268">
        <v>326.09585571289102</v>
      </c>
      <c r="GQ268">
        <v>409.41616821289102</v>
      </c>
      <c r="GR268">
        <v>75.850982666015597</v>
      </c>
      <c r="GS268">
        <v>42.722415924072301</v>
      </c>
      <c r="GT268">
        <v>413.41497802734398</v>
      </c>
      <c r="GU268">
        <v>295.64913940429699</v>
      </c>
      <c r="GV268">
        <v>438.959716796875</v>
      </c>
      <c r="GW268">
        <v>0.45665001869201699</v>
      </c>
      <c r="GX268">
        <v>897.26086425781295</v>
      </c>
      <c r="GY268">
        <v>154.181228637695</v>
      </c>
      <c r="GZ268">
        <v>444.74819946289102</v>
      </c>
      <c r="HA268">
        <v>98.266685485839801</v>
      </c>
      <c r="HB268">
        <v>136.38870239257801</v>
      </c>
      <c r="HC268">
        <v>424.92758178710898</v>
      </c>
      <c r="HD268">
        <v>55.814243316650398</v>
      </c>
      <c r="HE268">
        <v>42.165050506591797</v>
      </c>
      <c r="HF268">
        <v>125.289344787598</v>
      </c>
      <c r="HG268">
        <v>453.33679199218801</v>
      </c>
      <c r="HH268">
        <v>92.883605957031307</v>
      </c>
      <c r="HI268">
        <v>541.31280517578102</v>
      </c>
      <c r="HJ268">
        <v>139.58895874023401</v>
      </c>
      <c r="HK268">
        <v>203.43542480468801</v>
      </c>
      <c r="HL268">
        <v>81.857330322265597</v>
      </c>
      <c r="HM268">
        <v>221.52366638183599</v>
      </c>
      <c r="HN268">
        <v>43.7740669250488</v>
      </c>
      <c r="HO268">
        <v>1202.06091308594</v>
      </c>
      <c r="HP268">
        <v>46.918895721435597</v>
      </c>
      <c r="HQ268">
        <v>285.48550415039102</v>
      </c>
      <c r="HR268">
        <v>384.40295410156301</v>
      </c>
      <c r="HS268">
        <v>515.0693359375</v>
      </c>
      <c r="HT268">
        <v>459.50680541992199</v>
      </c>
      <c r="HU268">
        <v>266.36703491210898</v>
      </c>
      <c r="HV268">
        <v>620.85943603515602</v>
      </c>
      <c r="HW268">
        <v>296.69091796875</v>
      </c>
      <c r="HX268">
        <v>473.70733642578102</v>
      </c>
      <c r="HY268">
        <v>164.54701232910199</v>
      </c>
      <c r="HZ268">
        <v>55.4185600280762</v>
      </c>
      <c r="IA268">
        <v>747.40289306640602</v>
      </c>
      <c r="IB268">
        <v>832.5244140625</v>
      </c>
      <c r="IC268">
        <v>155.41127014160199</v>
      </c>
      <c r="ID268">
        <v>527.50537109375</v>
      </c>
      <c r="IE268">
        <v>1419.7275390625</v>
      </c>
      <c r="IF268">
        <v>2073.82250976563</v>
      </c>
      <c r="IG268">
        <v>145.35319519043</v>
      </c>
      <c r="IH268">
        <v>283.82745361328102</v>
      </c>
      <c r="II268">
        <v>986.27716064453102</v>
      </c>
      <c r="IJ268">
        <v>900.524169921875</v>
      </c>
      <c r="IK268">
        <v>694.70855712890602</v>
      </c>
      <c r="IL268">
        <v>1394.34301757813</v>
      </c>
      <c r="IM268">
        <v>482.43609619140602</v>
      </c>
      <c r="IN268">
        <v>840.302978515625</v>
      </c>
      <c r="IO268">
        <v>858.27777099609398</v>
      </c>
      <c r="IP268">
        <v>869.21527099609398</v>
      </c>
      <c r="IQ268">
        <v>988.97283935546898</v>
      </c>
      <c r="IR268">
        <v>862.24133300781295</v>
      </c>
      <c r="IS268">
        <v>1046.38562011719</v>
      </c>
      <c r="IT268">
        <v>837.05657958984398</v>
      </c>
      <c r="IU268">
        <v>327.30752563476602</v>
      </c>
      <c r="IV268">
        <v>7.8607940673828098</v>
      </c>
      <c r="IW268">
        <v>137.40710449218801</v>
      </c>
      <c r="IX268">
        <v>849.14697265625</v>
      </c>
      <c r="IY268">
        <v>231.92207336425801</v>
      </c>
      <c r="IZ268">
        <v>192.48399353027301</v>
      </c>
      <c r="JA268">
        <v>832.3359375</v>
      </c>
      <c r="JB268">
        <v>1087.77136230469</v>
      </c>
      <c r="JC268">
        <v>72.054855346679702</v>
      </c>
      <c r="JD268">
        <v>43.663986206054702</v>
      </c>
      <c r="JE268">
        <v>166.44863891601599</v>
      </c>
      <c r="JF268">
        <v>663.87188720703102</v>
      </c>
      <c r="JG268">
        <v>788.82678222656295</v>
      </c>
      <c r="JH268">
        <v>602.82220458984398</v>
      </c>
      <c r="JI268">
        <v>514.66094970703102</v>
      </c>
      <c r="JJ268">
        <v>202.09519958496099</v>
      </c>
      <c r="JK268">
        <v>102.23135375976599</v>
      </c>
      <c r="JL268">
        <v>294.85552978515602</v>
      </c>
      <c r="JM268">
        <v>339.21139526367199</v>
      </c>
      <c r="JN268">
        <v>86.801734924316406</v>
      </c>
      <c r="JO268">
        <v>90.129287719726605</v>
      </c>
      <c r="JP268">
        <v>389.612548828125</v>
      </c>
      <c r="JQ268">
        <v>196.54350280761699</v>
      </c>
      <c r="JR268">
        <v>420.25283813476602</v>
      </c>
      <c r="JS268">
        <v>0.244886994361877</v>
      </c>
      <c r="JT268">
        <v>737.47418212890602</v>
      </c>
      <c r="JU268">
        <v>331.28820800781301</v>
      </c>
      <c r="JV268">
        <v>274.07562255859398</v>
      </c>
      <c r="JW268">
        <v>234.889892578125</v>
      </c>
      <c r="JX268">
        <v>139.36000061035199</v>
      </c>
      <c r="JY268">
        <v>467.71890258789102</v>
      </c>
      <c r="JZ268">
        <v>73.035087585449205</v>
      </c>
      <c r="KA268">
        <v>37.449264526367202</v>
      </c>
      <c r="KB268">
        <v>131.71315002441401</v>
      </c>
      <c r="KC268">
        <v>590.77874755859398</v>
      </c>
      <c r="KD268">
        <v>99.607170104980497</v>
      </c>
      <c r="KE268">
        <v>591.26513671875</v>
      </c>
      <c r="KF268">
        <v>236.57606506347699</v>
      </c>
      <c r="KG268">
        <v>274.09197998046898</v>
      </c>
      <c r="KH268">
        <v>39.944889068603501</v>
      </c>
      <c r="KI268">
        <v>164.94999694824199</v>
      </c>
      <c r="KJ268">
        <v>69.1737060546875</v>
      </c>
      <c r="KK268">
        <v>965.57580566406295</v>
      </c>
      <c r="KL268">
        <v>67.24462890625</v>
      </c>
      <c r="KM268">
        <f>MATCH(A268,[1]ADOS!$G:$G,0)</f>
        <v>372</v>
      </c>
      <c r="KN268" t="str">
        <f>INDEX([1]ADOS!$H:$H,KM268)</f>
        <v xml:space="preserve">NO DSM_IV questions 4a/4b is no and not atypical </v>
      </c>
      <c r="KO268" t="e">
        <f t="shared" si="12"/>
        <v>#VALUE!</v>
      </c>
      <c r="KP268">
        <f t="shared" si="13"/>
        <v>0</v>
      </c>
      <c r="KQ268">
        <v>0</v>
      </c>
      <c r="KR268" t="str">
        <f>INDEX([1]ADOS!$I:$I,KM268)</f>
        <v>Male</v>
      </c>
      <c r="KS268">
        <v>38</v>
      </c>
      <c r="KT268">
        <f t="shared" si="14"/>
        <v>1</v>
      </c>
      <c r="KU268">
        <v>25</v>
      </c>
      <c r="KV268">
        <v>365</v>
      </c>
    </row>
    <row r="269" spans="1:308" ht="15.5" x14ac:dyDescent="0.35">
      <c r="A269" s="1">
        <v>822865</v>
      </c>
      <c r="B269" s="1" t="s">
        <v>7</v>
      </c>
      <c r="C269">
        <v>5.3649649620056197</v>
      </c>
      <c r="D269">
        <v>3.82339286804199</v>
      </c>
      <c r="E269">
        <v>3.5044972896575901</v>
      </c>
      <c r="F269">
        <v>3.6274759769439702</v>
      </c>
      <c r="G269">
        <v>5.3187184333801296</v>
      </c>
      <c r="H269">
        <v>4.3966436386108398</v>
      </c>
      <c r="I269">
        <v>3.82851934432983</v>
      </c>
      <c r="J269">
        <v>3.6301476955413801</v>
      </c>
      <c r="K269">
        <v>3.9372870922088601</v>
      </c>
      <c r="L269">
        <v>3.1093764305114702</v>
      </c>
      <c r="M269">
        <v>3.2476930618286102</v>
      </c>
      <c r="N269">
        <v>4.0500993728637704</v>
      </c>
      <c r="O269">
        <v>4.6920151710510298</v>
      </c>
      <c r="P269">
        <v>3.9964783191680899</v>
      </c>
      <c r="Q269">
        <v>4.4852590560913104</v>
      </c>
      <c r="R269">
        <v>4.6257138252258301</v>
      </c>
      <c r="S269">
        <v>5.1200103759765598</v>
      </c>
      <c r="T269">
        <v>5.84549856185913</v>
      </c>
      <c r="U269">
        <v>3.5960893630981401</v>
      </c>
      <c r="V269">
        <v>2.91447901725769</v>
      </c>
      <c r="W269">
        <v>4.2011237144470197</v>
      </c>
      <c r="X269">
        <v>3.9909584522247301</v>
      </c>
      <c r="Y269">
        <v>3.8175566196441699</v>
      </c>
      <c r="Z269">
        <v>4.91996049880981</v>
      </c>
      <c r="AA269">
        <v>4.8224673271179199</v>
      </c>
      <c r="AB269">
        <v>4.4953751564025897</v>
      </c>
      <c r="AC269">
        <v>3.79439449310303</v>
      </c>
      <c r="AD269">
        <v>3.2194395065307599</v>
      </c>
      <c r="AE269">
        <v>3.8740804195404102</v>
      </c>
      <c r="AF269">
        <v>4.3588666915893599</v>
      </c>
      <c r="AG269">
        <v>5.5142860412597701</v>
      </c>
      <c r="AH269">
        <v>5.10819292068481</v>
      </c>
      <c r="AI269">
        <v>3.4640243053436302</v>
      </c>
      <c r="AJ269">
        <v>4.2583031654357901</v>
      </c>
      <c r="AK269">
        <v>4.8131003379821804</v>
      </c>
      <c r="AL269">
        <v>3.64054274559021</v>
      </c>
      <c r="AM269">
        <v>4.4252862930297896</v>
      </c>
      <c r="AN269">
        <v>4.3745279312133798</v>
      </c>
      <c r="AO269">
        <v>3.9602961540222199</v>
      </c>
      <c r="AP269">
        <v>3.8415086269378702</v>
      </c>
      <c r="AQ269">
        <v>3.4636390209197998</v>
      </c>
      <c r="AR269">
        <v>3.4670538902282702</v>
      </c>
      <c r="AS269">
        <v>5.7217984199523899</v>
      </c>
      <c r="AT269">
        <v>3.54580497741699</v>
      </c>
      <c r="AU269">
        <v>2.8506307601928702</v>
      </c>
      <c r="AV269">
        <v>3.4877591133117698</v>
      </c>
      <c r="AW269">
        <v>5.2975187301635698</v>
      </c>
      <c r="AX269">
        <v>4.3581490516662598</v>
      </c>
      <c r="AY269">
        <v>4.2885313034057599</v>
      </c>
      <c r="AZ269">
        <v>3.9132080078125</v>
      </c>
      <c r="BA269">
        <v>3.7894096374511701</v>
      </c>
      <c r="BB269">
        <v>3.4982132911682098</v>
      </c>
      <c r="BC269">
        <v>4.5975394248962402</v>
      </c>
      <c r="BD269">
        <v>3.9320993423461901</v>
      </c>
      <c r="BE269">
        <v>4.8194274902343803</v>
      </c>
      <c r="BF269">
        <v>3.28100657463074</v>
      </c>
      <c r="BG269">
        <v>2.9429371356964098</v>
      </c>
      <c r="BH269">
        <v>2.94772505760193</v>
      </c>
      <c r="BI269">
        <v>3.7770831584930402</v>
      </c>
      <c r="BJ269">
        <v>3.7660572528839098</v>
      </c>
      <c r="BK269">
        <v>3.7615170478820801</v>
      </c>
      <c r="BL269">
        <v>4.7159681320190403</v>
      </c>
      <c r="BM269">
        <v>5.2241954803466797</v>
      </c>
      <c r="BN269">
        <v>4.3001599311828604</v>
      </c>
      <c r="BO269">
        <v>3.7718667984008798</v>
      </c>
      <c r="BP269">
        <v>2.9402451515197798</v>
      </c>
      <c r="BQ269">
        <v>3.3090138435363801</v>
      </c>
      <c r="BR269">
        <v>3.7142395973205602</v>
      </c>
      <c r="BS269">
        <v>3.8613247871398899</v>
      </c>
      <c r="BT269">
        <v>4.9795598983764702</v>
      </c>
      <c r="BU269">
        <v>4.3466353416442898</v>
      </c>
      <c r="BV269">
        <v>4.2159905433654803</v>
      </c>
      <c r="BW269">
        <v>3.5277392864227299</v>
      </c>
      <c r="BX269">
        <v>3.26166844367981</v>
      </c>
      <c r="BY269">
        <v>4.8269805908203098</v>
      </c>
      <c r="BZ269">
        <v>4.2111101150512704</v>
      </c>
      <c r="CA269">
        <v>3.4425511360168501</v>
      </c>
      <c r="CB269">
        <v>3.6956379413604701</v>
      </c>
      <c r="CC269">
        <v>5.1710352897643999</v>
      </c>
      <c r="CD269">
        <v>4.5440149307251003</v>
      </c>
      <c r="CE269">
        <v>4.1494803428649902</v>
      </c>
      <c r="CF269">
        <v>3.7557709217071502</v>
      </c>
      <c r="CG269">
        <v>4.0061364173889196</v>
      </c>
      <c r="CH269">
        <v>3.1326889991760298</v>
      </c>
      <c r="CI269">
        <v>3.5747253894805899</v>
      </c>
      <c r="CJ269">
        <v>4.0418682098388699</v>
      </c>
      <c r="CK269">
        <v>4.6624078750610396</v>
      </c>
      <c r="CL269">
        <v>3.94791960716248</v>
      </c>
      <c r="CM269">
        <v>4.32071828842163</v>
      </c>
      <c r="CN269">
        <v>4.6213312149047896</v>
      </c>
      <c r="CO269">
        <v>4.84159278869629</v>
      </c>
      <c r="CP269">
        <v>6.1494507789611799</v>
      </c>
      <c r="CQ269">
        <v>4.2599840164184597</v>
      </c>
      <c r="CR269">
        <v>3.5999732017517099</v>
      </c>
      <c r="CS269">
        <v>4.0795001983642596</v>
      </c>
      <c r="CT269">
        <v>4.2921228408813503</v>
      </c>
      <c r="CU269">
        <v>3.5476210117340101</v>
      </c>
      <c r="CV269">
        <v>4.6500720977783203</v>
      </c>
      <c r="CW269">
        <v>4.7041888236999503</v>
      </c>
      <c r="CX269">
        <v>4.2890062332153303</v>
      </c>
      <c r="CY269">
        <v>3.9785897731781001</v>
      </c>
      <c r="CZ269">
        <v>3.3166961669921902</v>
      </c>
      <c r="DA269">
        <v>3.6093995571136501</v>
      </c>
      <c r="DB269">
        <v>4.3078956604003897</v>
      </c>
      <c r="DC269">
        <v>5.2110953330993697</v>
      </c>
      <c r="DD269">
        <v>4.6449408531189</v>
      </c>
      <c r="DE269">
        <v>3.7279794216156001</v>
      </c>
      <c r="DF269">
        <v>4.26180124282837</v>
      </c>
      <c r="DG269">
        <v>4.4151906967163104</v>
      </c>
      <c r="DH269">
        <v>3.9893255233764702</v>
      </c>
      <c r="DI269">
        <v>4.4145240783691397</v>
      </c>
      <c r="DJ269">
        <v>4.5139050483703604</v>
      </c>
      <c r="DK269">
        <v>4.2566361427307102</v>
      </c>
      <c r="DL269">
        <v>3.6879761219024698</v>
      </c>
      <c r="DM269">
        <v>3.3755176067352299</v>
      </c>
      <c r="DN269">
        <v>3.8695704936981201</v>
      </c>
      <c r="DO269">
        <v>5.2896547317504901</v>
      </c>
      <c r="DP269">
        <v>3.6406693458557098</v>
      </c>
      <c r="DQ269">
        <v>2.7865827083587602</v>
      </c>
      <c r="DR269">
        <v>3.61683869361877</v>
      </c>
      <c r="DS269">
        <v>5.5368099212646502</v>
      </c>
      <c r="DT269">
        <v>3.9354624748229998</v>
      </c>
      <c r="DU269">
        <v>4.6509270668029803</v>
      </c>
      <c r="DV269">
        <v>3.4979541301727299</v>
      </c>
      <c r="DW269">
        <v>4.0649294853210503</v>
      </c>
      <c r="DX269">
        <v>3.6362731456756601</v>
      </c>
      <c r="DY269">
        <v>3.9645977020263699</v>
      </c>
      <c r="DZ269">
        <v>3.9136912822723402</v>
      </c>
      <c r="EA269">
        <v>4.9681625366210902</v>
      </c>
      <c r="EB269">
        <v>3.32133913040161</v>
      </c>
      <c r="EC269">
        <v>3.2648441791534402</v>
      </c>
      <c r="ED269">
        <v>3.0747590065002401</v>
      </c>
      <c r="EE269">
        <v>4.1133050918579102</v>
      </c>
      <c r="EF269">
        <v>3.70435643196106</v>
      </c>
      <c r="EG269">
        <v>3.8126959800720202</v>
      </c>
      <c r="EH269">
        <v>4.4685196876525897</v>
      </c>
      <c r="EI269">
        <v>4.5259428024292001</v>
      </c>
      <c r="EJ269">
        <v>3.9815902709960902</v>
      </c>
      <c r="EK269">
        <v>3.6828486919403098</v>
      </c>
      <c r="EL269">
        <v>2.9029955863952601</v>
      </c>
      <c r="EM269">
        <v>3.36992287635803</v>
      </c>
      <c r="EN269">
        <v>3.2206501960754399</v>
      </c>
      <c r="EO269">
        <v>3.4670295715332</v>
      </c>
      <c r="EP269">
        <v>5.0789823532104501</v>
      </c>
      <c r="EQ269">
        <v>4.3519139289856001</v>
      </c>
      <c r="ER269">
        <v>4.4357595443725604</v>
      </c>
      <c r="ES269">
        <v>3.7819550037384002</v>
      </c>
      <c r="ET269">
        <v>3.64880442619324</v>
      </c>
      <c r="EU269">
        <v>309.98651123046898</v>
      </c>
      <c r="EV269">
        <v>471.74612426757801</v>
      </c>
      <c r="EW269">
        <v>485.45718383789102</v>
      </c>
      <c r="EX269">
        <v>395.26608276367199</v>
      </c>
      <c r="EY269">
        <v>344.99688720703102</v>
      </c>
      <c r="EZ269">
        <v>371.262939453125</v>
      </c>
      <c r="FA269">
        <v>291.83435058593801</v>
      </c>
      <c r="FB269">
        <v>310.21490478515602</v>
      </c>
      <c r="FC269">
        <v>107.00651550293</v>
      </c>
      <c r="FD269">
        <v>59.140052795410199</v>
      </c>
      <c r="FE269">
        <v>693.61602783203102</v>
      </c>
      <c r="FF269">
        <v>526.36993408203102</v>
      </c>
      <c r="FG269">
        <v>185.17727661132801</v>
      </c>
      <c r="FH269">
        <v>372.33581542968801</v>
      </c>
      <c r="FI269">
        <v>1368.93884277344</v>
      </c>
      <c r="FJ269">
        <v>1660.64147949219</v>
      </c>
      <c r="FK269">
        <v>136.13848876953099</v>
      </c>
      <c r="FL269">
        <v>226.91239929199199</v>
      </c>
      <c r="FM269">
        <v>852.94329833984398</v>
      </c>
      <c r="FN269">
        <v>642.63238525390602</v>
      </c>
      <c r="FO269">
        <v>955.400390625</v>
      </c>
      <c r="FP269">
        <v>881.93688964843795</v>
      </c>
      <c r="FQ269">
        <v>316.04089355468801</v>
      </c>
      <c r="FR269">
        <v>731.17169189453102</v>
      </c>
      <c r="FS269">
        <v>989.77648925781295</v>
      </c>
      <c r="FT269">
        <v>892.30010986328102</v>
      </c>
      <c r="FU269">
        <v>1081.93310546875</v>
      </c>
      <c r="FV269">
        <v>888.31903076171898</v>
      </c>
      <c r="FW269">
        <v>1032.33642578125</v>
      </c>
      <c r="FX269">
        <v>1090.12756347656</v>
      </c>
      <c r="FY269">
        <v>325.22683715820301</v>
      </c>
      <c r="FZ269">
        <v>8.3988580703735405</v>
      </c>
      <c r="GA269">
        <v>187.89350891113301</v>
      </c>
      <c r="GB269">
        <v>789.87292480468795</v>
      </c>
      <c r="GC269">
        <v>192.45223999023401</v>
      </c>
      <c r="GD269">
        <v>193.63233947753901</v>
      </c>
      <c r="GE269">
        <v>915.96820068359398</v>
      </c>
      <c r="GF269">
        <v>759.26580810546898</v>
      </c>
      <c r="GG269">
        <v>62.217823028564503</v>
      </c>
      <c r="GH269">
        <v>18.367397308349599</v>
      </c>
      <c r="GI269">
        <v>257.66784667968801</v>
      </c>
      <c r="GJ269">
        <v>934.22912597656295</v>
      </c>
      <c r="GK269">
        <v>547.26690673828102</v>
      </c>
      <c r="GL269">
        <v>427.80902099609398</v>
      </c>
      <c r="GM269">
        <v>487.38446044921898</v>
      </c>
      <c r="GN269">
        <v>211.61946105957</v>
      </c>
      <c r="GO269">
        <v>78.349807739257798</v>
      </c>
      <c r="GP269">
        <v>303.62249755859398</v>
      </c>
      <c r="GQ269">
        <v>289.28353881835898</v>
      </c>
      <c r="GR269">
        <v>261.559326171875</v>
      </c>
      <c r="GS269">
        <v>139.80145263671901</v>
      </c>
      <c r="GT269">
        <v>262.08361816406301</v>
      </c>
      <c r="GU269">
        <v>232.431884765625</v>
      </c>
      <c r="GV269">
        <v>560.73791503906295</v>
      </c>
      <c r="GW269">
        <v>0.45823898911476102</v>
      </c>
      <c r="GX269">
        <v>711.49365234375</v>
      </c>
      <c r="GY269">
        <v>166.68132019043</v>
      </c>
      <c r="GZ269">
        <v>292.607177734375</v>
      </c>
      <c r="HA269">
        <v>43.796154022216797</v>
      </c>
      <c r="HB269">
        <v>143.88987731933599</v>
      </c>
      <c r="HC269">
        <v>408.13845825195301</v>
      </c>
      <c r="HD269">
        <v>48.265247344970703</v>
      </c>
      <c r="HE269">
        <v>27.580003738403299</v>
      </c>
      <c r="HF269">
        <v>159.09785461425801</v>
      </c>
      <c r="HG269">
        <v>495.67868041992199</v>
      </c>
      <c r="HH269">
        <v>94.909698486328097</v>
      </c>
      <c r="HI269">
        <v>429.20175170898398</v>
      </c>
      <c r="HJ269">
        <v>201.21871948242199</v>
      </c>
      <c r="HK269">
        <v>200.86657714843801</v>
      </c>
      <c r="HL269">
        <v>35.786571502685597</v>
      </c>
      <c r="HM269">
        <v>149.62968444824199</v>
      </c>
      <c r="HN269">
        <v>52.187816619873097</v>
      </c>
      <c r="HO269">
        <v>1043.69311523438</v>
      </c>
      <c r="HP269">
        <v>52.166610717773402</v>
      </c>
      <c r="HQ269">
        <v>264.75601196289102</v>
      </c>
      <c r="HR269">
        <v>754.418701171875</v>
      </c>
      <c r="HS269">
        <v>483.49774169921898</v>
      </c>
      <c r="HT269">
        <v>438.54522705078102</v>
      </c>
      <c r="HU269">
        <v>336.86755371093801</v>
      </c>
      <c r="HV269">
        <v>425.95465087890602</v>
      </c>
      <c r="HW269">
        <v>239.76594543457</v>
      </c>
      <c r="HX269">
        <v>369.78021240234398</v>
      </c>
      <c r="HY269">
        <v>183.55702209472699</v>
      </c>
      <c r="HZ269">
        <v>53.718433380127003</v>
      </c>
      <c r="IA269">
        <v>785.616943359375</v>
      </c>
      <c r="IB269">
        <v>528.33807373046898</v>
      </c>
      <c r="IC269">
        <v>152.912841796875</v>
      </c>
      <c r="ID269">
        <v>352.27014160156301</v>
      </c>
      <c r="IE269">
        <v>1398.74584960938</v>
      </c>
      <c r="IF269">
        <v>1745.41333007813</v>
      </c>
      <c r="IG269">
        <v>139.286056518555</v>
      </c>
      <c r="IH269">
        <v>214.85397338867199</v>
      </c>
      <c r="II269">
        <v>998.995849609375</v>
      </c>
      <c r="IJ269">
        <v>786.34240722656295</v>
      </c>
      <c r="IK269">
        <v>747.40802001953102</v>
      </c>
      <c r="IL269">
        <v>983.521240234375</v>
      </c>
      <c r="IM269">
        <v>355.86965942382801</v>
      </c>
      <c r="IN269">
        <v>808.21105957031295</v>
      </c>
      <c r="IO269">
        <v>672.87066650390602</v>
      </c>
      <c r="IP269">
        <v>682.86364746093795</v>
      </c>
      <c r="IQ269">
        <v>1023.70501708984</v>
      </c>
      <c r="IR269">
        <v>874.11663818359398</v>
      </c>
      <c r="IS269">
        <v>922.988525390625</v>
      </c>
      <c r="IT269">
        <v>926.147705078125</v>
      </c>
      <c r="IU269">
        <v>305.23104858398398</v>
      </c>
      <c r="IV269">
        <v>12.966061592102101</v>
      </c>
      <c r="IW269">
        <v>163.92004394531301</v>
      </c>
      <c r="IX269">
        <v>710.89239501953102</v>
      </c>
      <c r="IY269">
        <v>165.79020690918</v>
      </c>
      <c r="IZ269">
        <v>177.28933715820301</v>
      </c>
      <c r="JA269">
        <v>924.656494140625</v>
      </c>
      <c r="JB269">
        <v>848.53643798828102</v>
      </c>
      <c r="JC269">
        <v>116.35666656494099</v>
      </c>
      <c r="JD269">
        <v>28.873973846435501</v>
      </c>
      <c r="JE269">
        <v>162.60400390625</v>
      </c>
      <c r="JF269">
        <v>801.18572998046898</v>
      </c>
      <c r="JG269">
        <v>770.014892578125</v>
      </c>
      <c r="JH269">
        <v>599.8837890625</v>
      </c>
      <c r="JI269">
        <v>497.52847290039102</v>
      </c>
      <c r="JJ269">
        <v>196.07290649414099</v>
      </c>
      <c r="JK269">
        <v>72.990943908691406</v>
      </c>
      <c r="JL269">
        <v>307.09069824218801</v>
      </c>
      <c r="JM269">
        <v>328.92550659179699</v>
      </c>
      <c r="JN269">
        <v>228.85726928710901</v>
      </c>
      <c r="JO269">
        <v>142.07334899902301</v>
      </c>
      <c r="JP269">
        <v>349.59088134765602</v>
      </c>
      <c r="JQ269">
        <v>380.58578491210898</v>
      </c>
      <c r="JR269">
        <v>389.42303466796898</v>
      </c>
      <c r="JS269">
        <v>0.11308099329471601</v>
      </c>
      <c r="JT269">
        <v>439.28573608398398</v>
      </c>
      <c r="JU269">
        <v>105.738403320313</v>
      </c>
      <c r="JV269">
        <v>229.22064208984401</v>
      </c>
      <c r="JW269">
        <v>145.20040893554699</v>
      </c>
      <c r="JX269">
        <v>109.983116149902</v>
      </c>
      <c r="JY269">
        <v>334.24990844726602</v>
      </c>
      <c r="JZ269">
        <v>44.393142700195298</v>
      </c>
      <c r="KA269">
        <v>38.760848999023402</v>
      </c>
      <c r="KB269">
        <v>167.18325805664099</v>
      </c>
      <c r="KC269">
        <v>505.61898803710898</v>
      </c>
      <c r="KD269">
        <v>93.460708618164105</v>
      </c>
      <c r="KE269">
        <v>521.5615234375</v>
      </c>
      <c r="KF269">
        <v>172.37045288085901</v>
      </c>
      <c r="KG269">
        <v>204.77149963378901</v>
      </c>
      <c r="KH269">
        <v>41.334747314453097</v>
      </c>
      <c r="KI269">
        <v>211.372314453125</v>
      </c>
      <c r="KJ269">
        <v>39.375118255615199</v>
      </c>
      <c r="KK269">
        <v>1005.18231201172</v>
      </c>
      <c r="KL269">
        <v>34.752307891845703</v>
      </c>
      <c r="KM269">
        <f>MATCH(A269,[1]ADOS!$G:$G,0)</f>
        <v>183</v>
      </c>
      <c r="KN269" t="str">
        <f>INDEX([1]ADOS!$H:$H,KM269)</f>
        <v xml:space="preserve">NO DSM_IV questions 4a/4b is no and not atypical </v>
      </c>
      <c r="KO269" t="e">
        <f t="shared" si="12"/>
        <v>#VALUE!</v>
      </c>
      <c r="KP269">
        <f t="shared" si="13"/>
        <v>0</v>
      </c>
      <c r="KQ269">
        <v>0</v>
      </c>
      <c r="KR269" t="str">
        <f>INDEX([1]ADOS!$I:$I,KM269)</f>
        <v>Female</v>
      </c>
      <c r="KS269">
        <v>38</v>
      </c>
      <c r="KT269">
        <f t="shared" si="14"/>
        <v>0</v>
      </c>
      <c r="KU269">
        <v>25</v>
      </c>
      <c r="KV269">
        <v>365</v>
      </c>
    </row>
    <row r="270" spans="1:308" ht="15.5" x14ac:dyDescent="0.35">
      <c r="A270" s="1">
        <v>828935</v>
      </c>
      <c r="B270" s="1" t="s">
        <v>7</v>
      </c>
      <c r="C270">
        <v>4.8959488868713397</v>
      </c>
      <c r="D270">
        <v>4.0367684364318901</v>
      </c>
      <c r="E270">
        <v>3.6347837448120099</v>
      </c>
      <c r="F270">
        <v>3.9642281532287602</v>
      </c>
      <c r="G270">
        <v>5.1188378334045401</v>
      </c>
      <c r="H270">
        <v>4.4386553764343297</v>
      </c>
      <c r="I270">
        <v>4.4356369972229004</v>
      </c>
      <c r="J270">
        <v>4.3305988311767596</v>
      </c>
      <c r="K270">
        <v>4.1556429862976101</v>
      </c>
      <c r="L270">
        <v>3.1874799728393599</v>
      </c>
      <c r="M270">
        <v>3.9834413528442401</v>
      </c>
      <c r="N270">
        <v>4.2183699607849103</v>
      </c>
      <c r="O270">
        <v>5.45741891860962</v>
      </c>
      <c r="P270">
        <v>4.1440739631652797</v>
      </c>
      <c r="Q270">
        <v>4.9266591072082502</v>
      </c>
      <c r="R270">
        <v>5.13364505767822</v>
      </c>
      <c r="S270">
        <v>5.2833061218261701</v>
      </c>
      <c r="T270">
        <v>6.4374489784240696</v>
      </c>
      <c r="U270">
        <v>4.1559286117553702</v>
      </c>
      <c r="V270">
        <v>3.3069159984588601</v>
      </c>
      <c r="W270">
        <v>3.9152920246124299</v>
      </c>
      <c r="X270">
        <v>3.9727046489715598</v>
      </c>
      <c r="Y270">
        <v>3.7963328361511199</v>
      </c>
      <c r="Z270">
        <v>4.9241003990173304</v>
      </c>
      <c r="AA270">
        <v>5.2772965431213397</v>
      </c>
      <c r="AB270">
        <v>4.9466433525085503</v>
      </c>
      <c r="AC270">
        <v>4.1830477714538601</v>
      </c>
      <c r="AD270">
        <v>3.3922154903411901</v>
      </c>
      <c r="AE270">
        <v>3.8228201866149898</v>
      </c>
      <c r="AF270">
        <v>4.4657053947448704</v>
      </c>
      <c r="AG270">
        <v>5.2775444984436</v>
      </c>
      <c r="AH270">
        <v>4.3133621215820304</v>
      </c>
      <c r="AI270">
        <v>3.6697900295257599</v>
      </c>
      <c r="AJ270">
        <v>4.9322319030761701</v>
      </c>
      <c r="AK270">
        <v>4.9992036819457999</v>
      </c>
      <c r="AL270">
        <v>3.7879176139831499</v>
      </c>
      <c r="AM270">
        <v>4.8226637840270996</v>
      </c>
      <c r="AN270">
        <v>5.2327399253845197</v>
      </c>
      <c r="AO270">
        <v>4.3994374275207502</v>
      </c>
      <c r="AP270">
        <v>3.84706830978394</v>
      </c>
      <c r="AQ270">
        <v>3.5283324718475302</v>
      </c>
      <c r="AR270">
        <v>4.1523251533508301</v>
      </c>
      <c r="AS270">
        <v>6.30289602279663</v>
      </c>
      <c r="AT270">
        <v>4.0605449676513699</v>
      </c>
      <c r="AU270">
        <v>2.7698998451232901</v>
      </c>
      <c r="AV270">
        <v>3.6091210842132599</v>
      </c>
      <c r="AW270">
        <v>6.0203657150268599</v>
      </c>
      <c r="AX270">
        <v>4.1220183372497603</v>
      </c>
      <c r="AY270">
        <v>4.7762393951415998</v>
      </c>
      <c r="AZ270">
        <v>4.1159243583679199</v>
      </c>
      <c r="BA270">
        <v>3.2561376094818102</v>
      </c>
      <c r="BB270">
        <v>3.8722836971282999</v>
      </c>
      <c r="BC270">
        <v>4.4471321105956996</v>
      </c>
      <c r="BD270">
        <v>4.2677316665649396</v>
      </c>
      <c r="BE270">
        <v>4.9366898536682102</v>
      </c>
      <c r="BF270">
        <v>3.8868293762207</v>
      </c>
      <c r="BG270">
        <v>3.38466548919678</v>
      </c>
      <c r="BH270">
        <v>3.2125036716461199</v>
      </c>
      <c r="BI270">
        <v>3.61809635162354</v>
      </c>
      <c r="BJ270">
        <v>3.6341855525970499</v>
      </c>
      <c r="BK270">
        <v>3.7811207771301301</v>
      </c>
      <c r="BL270">
        <v>5.3554596900939897</v>
      </c>
      <c r="BM270">
        <v>5.0730314254760698</v>
      </c>
      <c r="BN270">
        <v>4.1061058044433603</v>
      </c>
      <c r="BO270">
        <v>3.5959782600402801</v>
      </c>
      <c r="BP270">
        <v>3.4200253486633301</v>
      </c>
      <c r="BQ270">
        <v>3.7996904850006099</v>
      </c>
      <c r="BR270">
        <v>3.97836136817932</v>
      </c>
      <c r="BS270">
        <v>3.8465993404388401</v>
      </c>
      <c r="BT270">
        <v>4.5359072685241699</v>
      </c>
      <c r="BU270">
        <v>4.4217324256896999</v>
      </c>
      <c r="BV270">
        <v>5.1144866943359402</v>
      </c>
      <c r="BW270">
        <v>4.1364288330078098</v>
      </c>
      <c r="BX270">
        <v>3.45525097846985</v>
      </c>
      <c r="BY270">
        <v>4.9808392524719203</v>
      </c>
      <c r="BZ270">
        <v>3.9547576904296902</v>
      </c>
      <c r="CA270">
        <v>3.54878497123718</v>
      </c>
      <c r="CB270">
        <v>4.0620884895324698</v>
      </c>
      <c r="CC270">
        <v>4.7793078422546396</v>
      </c>
      <c r="CD270">
        <v>4.4647808074951199</v>
      </c>
      <c r="CE270">
        <v>4.3664236068725604</v>
      </c>
      <c r="CF270">
        <v>3.9837207794189502</v>
      </c>
      <c r="CG270">
        <v>4.2573175430297896</v>
      </c>
      <c r="CH270">
        <v>2.9716155529022199</v>
      </c>
      <c r="CI270">
        <v>3.7156822681427002</v>
      </c>
      <c r="CJ270">
        <v>4.3064618110656703</v>
      </c>
      <c r="CK270">
        <v>5.0633969306945801</v>
      </c>
      <c r="CL270">
        <v>4.3568687438964799</v>
      </c>
      <c r="CM270">
        <v>4.7461500167846697</v>
      </c>
      <c r="CN270">
        <v>4.6765160560607901</v>
      </c>
      <c r="CO270">
        <v>5.8073167800903303</v>
      </c>
      <c r="CP270">
        <v>6.2566466331481898</v>
      </c>
      <c r="CQ270">
        <v>3.9853370189666801</v>
      </c>
      <c r="CR270">
        <v>3.6884205341339098</v>
      </c>
      <c r="CS270">
        <v>3.8318226337432901</v>
      </c>
      <c r="CT270">
        <v>3.9343137741088898</v>
      </c>
      <c r="CU270">
        <v>3.81232690811157</v>
      </c>
      <c r="CV270">
        <v>4.6693468093872097</v>
      </c>
      <c r="CW270">
        <v>4.7108440399169904</v>
      </c>
      <c r="CX270">
        <v>4.1660871505737296</v>
      </c>
      <c r="CY270">
        <v>4.0920114517211896</v>
      </c>
      <c r="CZ270">
        <v>3.3441848754882799</v>
      </c>
      <c r="DA270">
        <v>3.9560356140136701</v>
      </c>
      <c r="DB270">
        <v>4.5506143569946298</v>
      </c>
      <c r="DC270">
        <v>5.4663820266723597</v>
      </c>
      <c r="DD270">
        <v>4.9474854469299299</v>
      </c>
      <c r="DE270">
        <v>3.6566126346588099</v>
      </c>
      <c r="DF270">
        <v>4.3291430473327601</v>
      </c>
      <c r="DG270">
        <v>4.92529344558716</v>
      </c>
      <c r="DH270">
        <v>3.6695313453674299</v>
      </c>
      <c r="DI270">
        <v>4.50598049163818</v>
      </c>
      <c r="DJ270">
        <v>4.8330392837524396</v>
      </c>
      <c r="DK270">
        <v>4.00392818450928</v>
      </c>
      <c r="DL270">
        <v>4.0334415435790998</v>
      </c>
      <c r="DM270">
        <v>3.6006748676300102</v>
      </c>
      <c r="DN270">
        <v>3.9479529857635498</v>
      </c>
      <c r="DO270">
        <v>5.8204264640808097</v>
      </c>
      <c r="DP270">
        <v>3.8770375251770002</v>
      </c>
      <c r="DQ270">
        <v>2.8516929149627699</v>
      </c>
      <c r="DR270">
        <v>3.6734805107116699</v>
      </c>
      <c r="DS270">
        <v>4.9559864997863796</v>
      </c>
      <c r="DT270">
        <v>4.5561780929565403</v>
      </c>
      <c r="DU270">
        <v>4.8000636100768999</v>
      </c>
      <c r="DV270">
        <v>3.4832835197448699</v>
      </c>
      <c r="DW270">
        <v>3.3261847496032702</v>
      </c>
      <c r="DX270">
        <v>3.9992051124572798</v>
      </c>
      <c r="DY270">
        <v>4.6199650764465297</v>
      </c>
      <c r="DZ270">
        <v>4.3208475112915004</v>
      </c>
      <c r="EA270">
        <v>4.1202373504638699</v>
      </c>
      <c r="EB270">
        <v>3.63973784446716</v>
      </c>
      <c r="EC270">
        <v>3.5131497383117698</v>
      </c>
      <c r="ED270">
        <v>3.5640299320220898</v>
      </c>
      <c r="EE270">
        <v>3.8055405616760298</v>
      </c>
      <c r="EF270">
        <v>3.6905877590179399</v>
      </c>
      <c r="EG270">
        <v>3.7805383205413801</v>
      </c>
      <c r="EH270">
        <v>4.4085626602172896</v>
      </c>
      <c r="EI270">
        <v>4.7006726264953604</v>
      </c>
      <c r="EJ270">
        <v>3.8635771274566699</v>
      </c>
      <c r="EK270">
        <v>3.2854492664337198</v>
      </c>
      <c r="EL270">
        <v>3.2663872241973899</v>
      </c>
      <c r="EM270">
        <v>3.6025338172912602</v>
      </c>
      <c r="EN270">
        <v>3.7050516605377202</v>
      </c>
      <c r="EO270">
        <v>3.7116756439209002</v>
      </c>
      <c r="EP270">
        <v>4.9720144271850604</v>
      </c>
      <c r="EQ270">
        <v>4.2099280357360804</v>
      </c>
      <c r="ER270">
        <v>4.8195166587829599</v>
      </c>
      <c r="ES270">
        <v>3.75095868110657</v>
      </c>
      <c r="ET270">
        <v>3.3697528839111301</v>
      </c>
      <c r="EU270">
        <v>325.66418457031301</v>
      </c>
      <c r="EV270">
        <v>384.6552734375</v>
      </c>
      <c r="EW270">
        <v>509.47903442382801</v>
      </c>
      <c r="EX270">
        <v>535.82623291015602</v>
      </c>
      <c r="EY270">
        <v>289.63439941406301</v>
      </c>
      <c r="EZ270">
        <v>654.13244628906295</v>
      </c>
      <c r="FA270">
        <v>336.85592651367199</v>
      </c>
      <c r="FB270">
        <v>363.61328125</v>
      </c>
      <c r="FC270">
        <v>151.06025695800801</v>
      </c>
      <c r="FD270">
        <v>73.120330810546903</v>
      </c>
      <c r="FE270">
        <v>582.12518310546898</v>
      </c>
      <c r="FF270">
        <v>782.04486083984398</v>
      </c>
      <c r="FG270">
        <v>241.28269958496099</v>
      </c>
      <c r="FH270">
        <v>421.89569091796898</v>
      </c>
      <c r="FI270">
        <v>1892.23559570313</v>
      </c>
      <c r="FJ270">
        <v>2313.10888671875</v>
      </c>
      <c r="FK270">
        <v>168.41798400878901</v>
      </c>
      <c r="FL270">
        <v>229.44418334960901</v>
      </c>
      <c r="FM270">
        <v>930.31756591796898</v>
      </c>
      <c r="FN270">
        <v>441.77383422851602</v>
      </c>
      <c r="FO270">
        <v>686.03210449218795</v>
      </c>
      <c r="FP270">
        <v>734.00372314453102</v>
      </c>
      <c r="FQ270">
        <v>386.96322631835898</v>
      </c>
      <c r="FR270">
        <v>823.2763671875</v>
      </c>
      <c r="FS270">
        <v>1116.83569335938</v>
      </c>
      <c r="FT270">
        <v>1255.06225585938</v>
      </c>
      <c r="FU270">
        <v>1052.69873046875</v>
      </c>
      <c r="FV270">
        <v>1000.45495605469</v>
      </c>
      <c r="FW270">
        <v>1006.09613037109</v>
      </c>
      <c r="FX270">
        <v>940.76654052734398</v>
      </c>
      <c r="FY270">
        <v>373.22229003906301</v>
      </c>
      <c r="FZ270">
        <v>14.621345520019499</v>
      </c>
      <c r="GA270">
        <v>176.20840454101599</v>
      </c>
      <c r="GB270">
        <v>952.25213623046898</v>
      </c>
      <c r="GC270">
        <v>198.72677612304699</v>
      </c>
      <c r="GD270">
        <v>234.64707946777301</v>
      </c>
      <c r="GE270">
        <v>1252.04907226563</v>
      </c>
      <c r="GF270">
        <v>1218.70581054688</v>
      </c>
      <c r="GG270">
        <v>60.8499565124512</v>
      </c>
      <c r="GH270">
        <v>20.5136814117432</v>
      </c>
      <c r="GI270">
        <v>226.70712280273401</v>
      </c>
      <c r="GJ270">
        <v>650.329833984375</v>
      </c>
      <c r="GK270">
        <v>620.35577392578102</v>
      </c>
      <c r="GL270">
        <v>571.71905517578102</v>
      </c>
      <c r="GM270">
        <v>601.090576171875</v>
      </c>
      <c r="GN270">
        <v>222.04704284668</v>
      </c>
      <c r="GO270">
        <v>121.814254760742</v>
      </c>
      <c r="GP270">
        <v>293.225341796875</v>
      </c>
      <c r="GQ270">
        <v>330.43893432617199</v>
      </c>
      <c r="GR270">
        <v>341.99374389648398</v>
      </c>
      <c r="GS270">
        <v>35.687896728515597</v>
      </c>
      <c r="GT270">
        <v>492.21896362304699</v>
      </c>
      <c r="GU270">
        <v>316.88888549804699</v>
      </c>
      <c r="GV270">
        <v>682.91424560546898</v>
      </c>
      <c r="GW270">
        <v>0.97581094503402699</v>
      </c>
      <c r="GX270">
        <v>755.0166015625</v>
      </c>
      <c r="GY270">
        <v>147.87173461914099</v>
      </c>
      <c r="GZ270">
        <v>225.38385009765599</v>
      </c>
      <c r="HA270">
        <v>170.00582885742199</v>
      </c>
      <c r="HB270">
        <v>141.33337402343801</v>
      </c>
      <c r="HC270">
        <v>480.31820678710898</v>
      </c>
      <c r="HD270">
        <v>53.496368408203097</v>
      </c>
      <c r="HE270">
        <v>27.986026763916001</v>
      </c>
      <c r="HF270">
        <v>209.74546813964801</v>
      </c>
      <c r="HG270">
        <v>452.03701782226602</v>
      </c>
      <c r="HH270">
        <v>99.280357360839801</v>
      </c>
      <c r="HI270">
        <v>527.17492675781295</v>
      </c>
      <c r="HJ270">
        <v>394.030029296875</v>
      </c>
      <c r="HK270">
        <v>211.29981994628901</v>
      </c>
      <c r="HL270">
        <v>75.056869506835895</v>
      </c>
      <c r="HM270">
        <v>242.35414123535199</v>
      </c>
      <c r="HN270">
        <v>102.38649749755901</v>
      </c>
      <c r="HO270">
        <v>1174.3173828125</v>
      </c>
      <c r="HP270">
        <v>68.595878601074205</v>
      </c>
      <c r="HQ270">
        <v>314.825439453125</v>
      </c>
      <c r="HR270">
        <v>574.43591308593795</v>
      </c>
      <c r="HS270">
        <v>404.14837646484398</v>
      </c>
      <c r="HT270">
        <v>614.41485595703102</v>
      </c>
      <c r="HU270">
        <v>267.74114990234398</v>
      </c>
      <c r="HV270">
        <v>626.74749755859398</v>
      </c>
      <c r="HW270">
        <v>425.70986938476602</v>
      </c>
      <c r="HX270">
        <v>446.61968994140602</v>
      </c>
      <c r="HY270">
        <v>173.20863342285199</v>
      </c>
      <c r="HZ270">
        <v>82.890838623046903</v>
      </c>
      <c r="IA270">
        <v>510.56314086914102</v>
      </c>
      <c r="IB270">
        <v>541.50500488281295</v>
      </c>
      <c r="IC270">
        <v>218.45448303222699</v>
      </c>
      <c r="ID270">
        <v>321.675537109375</v>
      </c>
      <c r="IE270">
        <v>1791.82788085938</v>
      </c>
      <c r="IF270">
        <v>2345.427734375</v>
      </c>
      <c r="IG270">
        <v>159.59248352050801</v>
      </c>
      <c r="IH270">
        <v>237.46046447753901</v>
      </c>
      <c r="II270">
        <v>1104.99169921875</v>
      </c>
      <c r="IJ270">
        <v>501.06527709960898</v>
      </c>
      <c r="IK270">
        <v>625.56292724609398</v>
      </c>
      <c r="IL270">
        <v>839.72857666015602</v>
      </c>
      <c r="IM270">
        <v>441.80404663085898</v>
      </c>
      <c r="IN270">
        <v>931.52679443359398</v>
      </c>
      <c r="IO270">
        <v>1206.01818847656</v>
      </c>
      <c r="IP270">
        <v>1249.08764648438</v>
      </c>
      <c r="IQ270">
        <v>1127.52795410156</v>
      </c>
      <c r="IR270">
        <v>1038.30346679688</v>
      </c>
      <c r="IS270">
        <v>1227.63720703125</v>
      </c>
      <c r="IT270">
        <v>953.714599609375</v>
      </c>
      <c r="IU270">
        <v>388.11193847656301</v>
      </c>
      <c r="IV270">
        <v>9.1583232879638707</v>
      </c>
      <c r="IW270">
        <v>173.37461853027301</v>
      </c>
      <c r="IX270">
        <v>922.48199462890602</v>
      </c>
      <c r="IY270">
        <v>174.36692810058599</v>
      </c>
      <c r="IZ270">
        <v>207.95323181152301</v>
      </c>
      <c r="JA270">
        <v>1429.6318359375</v>
      </c>
      <c r="JB270">
        <v>1151.37243652344</v>
      </c>
      <c r="JC270">
        <v>59.1960639953613</v>
      </c>
      <c r="JD270">
        <v>33.086700439453097</v>
      </c>
      <c r="JE270">
        <v>220.54550170898401</v>
      </c>
      <c r="JF270">
        <v>723.43695068359398</v>
      </c>
      <c r="JG270">
        <v>582.21710205078102</v>
      </c>
      <c r="JH270">
        <v>486.24069213867199</v>
      </c>
      <c r="JI270">
        <v>500.65997314453102</v>
      </c>
      <c r="JJ270">
        <v>195.855880737305</v>
      </c>
      <c r="JK270">
        <v>93.851020812988295</v>
      </c>
      <c r="JL270">
        <v>310.36651611328102</v>
      </c>
      <c r="JM270">
        <v>339.97305297851602</v>
      </c>
      <c r="JN270">
        <v>264.84176635742199</v>
      </c>
      <c r="JO270">
        <v>41.084739685058601</v>
      </c>
      <c r="JP270">
        <v>424.83038330078102</v>
      </c>
      <c r="JQ270">
        <v>466.37023925781301</v>
      </c>
      <c r="JR270">
        <v>809.94384765625</v>
      </c>
      <c r="JS270">
        <v>0.61423504352569602</v>
      </c>
      <c r="JT270">
        <v>628.50787353515602</v>
      </c>
      <c r="JU270">
        <v>199.03608703613301</v>
      </c>
      <c r="JV270">
        <v>430.239990234375</v>
      </c>
      <c r="JW270">
        <v>152.20324707031301</v>
      </c>
      <c r="JX270">
        <v>125.97751617431599</v>
      </c>
      <c r="JY270">
        <v>378.7275390625</v>
      </c>
      <c r="JZ270">
        <v>55.913219451904297</v>
      </c>
      <c r="KA270">
        <v>33.4313774108887</v>
      </c>
      <c r="KB270">
        <v>162.13467407226599</v>
      </c>
      <c r="KC270">
        <v>536.10699462890602</v>
      </c>
      <c r="KD270">
        <v>123.37752532959</v>
      </c>
      <c r="KE270">
        <v>663.94537353515602</v>
      </c>
      <c r="KF270">
        <v>437.00018310546898</v>
      </c>
      <c r="KG270">
        <v>243.84060668945301</v>
      </c>
      <c r="KH270">
        <v>45.859519958496101</v>
      </c>
      <c r="KI270">
        <v>186.90078735351599</v>
      </c>
      <c r="KJ270">
        <v>104.69278717041</v>
      </c>
      <c r="KK270">
        <v>1497.119140625</v>
      </c>
      <c r="KL270">
        <v>87.713462829589801</v>
      </c>
      <c r="KM270">
        <f>MATCH(A270,[1]ADOS!$G:$G,0)</f>
        <v>265</v>
      </c>
      <c r="KN270" t="str">
        <f>INDEX([1]ADOS!$H:$H,KM270)</f>
        <v xml:space="preserve">NO DSM_IV questions 4a/4b is no and not atypical </v>
      </c>
      <c r="KO270" t="e">
        <f t="shared" si="12"/>
        <v>#VALUE!</v>
      </c>
      <c r="KP270">
        <f t="shared" si="13"/>
        <v>0</v>
      </c>
      <c r="KQ270">
        <v>0</v>
      </c>
      <c r="KR270" t="str">
        <f>INDEX([1]ADOS!$I:$I,KM270)</f>
        <v>Male</v>
      </c>
      <c r="KS270">
        <v>38</v>
      </c>
      <c r="KT270">
        <f t="shared" si="14"/>
        <v>1</v>
      </c>
      <c r="KU270">
        <v>25</v>
      </c>
      <c r="KV270">
        <v>365</v>
      </c>
    </row>
    <row r="271" spans="1:308" ht="15.5" x14ac:dyDescent="0.35">
      <c r="A271" s="1">
        <v>830319</v>
      </c>
      <c r="B271" s="1" t="s">
        <v>7</v>
      </c>
      <c r="C271">
        <v>5.31933641433716</v>
      </c>
      <c r="D271">
        <v>4.2859787940979004</v>
      </c>
      <c r="E271">
        <v>3.7500193119049099</v>
      </c>
      <c r="F271">
        <v>4.7786893844604501</v>
      </c>
      <c r="G271">
        <v>5.6856617927551296</v>
      </c>
      <c r="H271">
        <v>4.3728971481323198</v>
      </c>
      <c r="I271">
        <v>3.8868980407714799</v>
      </c>
      <c r="J271">
        <v>4.01341056823731</v>
      </c>
      <c r="K271">
        <v>4.0037927627563503</v>
      </c>
      <c r="L271">
        <v>3.4930477142334002</v>
      </c>
      <c r="M271">
        <v>3.2673261165618901</v>
      </c>
      <c r="N271">
        <v>5.0789809226989799</v>
      </c>
      <c r="O271">
        <v>4.8497395515441903</v>
      </c>
      <c r="P271">
        <v>5.13686180114746</v>
      </c>
      <c r="Q271">
        <v>5.0415887832641602</v>
      </c>
      <c r="R271">
        <v>4.8903932571411097</v>
      </c>
      <c r="S271">
        <v>5.1190772056579599</v>
      </c>
      <c r="T271">
        <v>5.96640825271606</v>
      </c>
      <c r="U271">
        <v>3.7347002029418901</v>
      </c>
      <c r="V271">
        <v>3.3274185657501198</v>
      </c>
      <c r="W271">
        <v>4.2986187934875497</v>
      </c>
      <c r="X271">
        <v>3.9407653808593799</v>
      </c>
      <c r="Y271">
        <v>3.6929585933685298</v>
      </c>
      <c r="Z271">
        <v>4.74629831314087</v>
      </c>
      <c r="AA271">
        <v>4.7674236297607404</v>
      </c>
      <c r="AB271">
        <v>5.0732579231262198</v>
      </c>
      <c r="AC271">
        <v>4.3856000900268599</v>
      </c>
      <c r="AD271">
        <v>3.9255352020263699</v>
      </c>
      <c r="AE271">
        <v>4.1853141784668004</v>
      </c>
      <c r="AF271">
        <v>4.5640454292297399</v>
      </c>
      <c r="AG271">
        <v>4.9625205993652299</v>
      </c>
      <c r="AH271">
        <v>4.5046272277831996</v>
      </c>
      <c r="AI271">
        <v>3.5755019187927202</v>
      </c>
      <c r="AJ271">
        <v>4.8087248802185103</v>
      </c>
      <c r="AK271">
        <v>5.4389219284057599</v>
      </c>
      <c r="AL271">
        <v>4.1922292709350604</v>
      </c>
      <c r="AM271">
        <v>4.6300168037414604</v>
      </c>
      <c r="AN271">
        <v>4.5478324890136701</v>
      </c>
      <c r="AO271">
        <v>4.2173876762390101</v>
      </c>
      <c r="AP271">
        <v>4.7887282371520996</v>
      </c>
      <c r="AQ271">
        <v>3.3409512042999299</v>
      </c>
      <c r="AR271">
        <v>3.5268754959106401</v>
      </c>
      <c r="AS271">
        <v>5.7090148925781303</v>
      </c>
      <c r="AT271">
        <v>3.5947954654693599</v>
      </c>
      <c r="AU271">
        <v>3.1936171054840101</v>
      </c>
      <c r="AV271">
        <v>3.79496192932129</v>
      </c>
      <c r="AW271">
        <v>4.9887900352478001</v>
      </c>
      <c r="AX271">
        <v>4.3581352233886701</v>
      </c>
      <c r="AY271">
        <v>4.9944534301757804</v>
      </c>
      <c r="AZ271">
        <v>4.2912473678588903</v>
      </c>
      <c r="BA271">
        <v>3.9140555858612101</v>
      </c>
      <c r="BB271">
        <v>4.4647455215454102</v>
      </c>
      <c r="BC271">
        <v>4.9671816825866699</v>
      </c>
      <c r="BD271">
        <v>4.36643314361572</v>
      </c>
      <c r="BE271">
        <v>4.8308124542236301</v>
      </c>
      <c r="BF271">
        <v>3.7497358322143599</v>
      </c>
      <c r="BG271">
        <v>2.9942054748535201</v>
      </c>
      <c r="BH271">
        <v>2.8772938251495401</v>
      </c>
      <c r="BI271">
        <v>3.5792112350463898</v>
      </c>
      <c r="BJ271">
        <v>4.1979064941406303</v>
      </c>
      <c r="BK271">
        <v>3.69795823097229</v>
      </c>
      <c r="BL271">
        <v>5.5210552215576199</v>
      </c>
      <c r="BM271">
        <v>4.3679656982421902</v>
      </c>
      <c r="BN271">
        <v>4.3181285858154297</v>
      </c>
      <c r="BO271">
        <v>4.08592033386231</v>
      </c>
      <c r="BP271">
        <v>3.1140735149383501</v>
      </c>
      <c r="BQ271">
        <v>3.9508943557739298</v>
      </c>
      <c r="BR271">
        <v>3.9853868484497101</v>
      </c>
      <c r="BS271">
        <v>3.8869457244872998</v>
      </c>
      <c r="BT271">
        <v>4.6412715911865199</v>
      </c>
      <c r="BU271">
        <v>4.2345700263977104</v>
      </c>
      <c r="BV271">
        <v>4.5925855636596697</v>
      </c>
      <c r="BW271">
        <v>3.8081283569335902</v>
      </c>
      <c r="BX271">
        <v>3.5424780845642099</v>
      </c>
      <c r="BY271">
        <v>5.2237052917480504</v>
      </c>
      <c r="BZ271">
        <v>4.4423069953918501</v>
      </c>
      <c r="CA271">
        <v>3.9275889396667498</v>
      </c>
      <c r="CB271">
        <v>4.3369522094726598</v>
      </c>
      <c r="CC271">
        <v>5.4142632484436</v>
      </c>
      <c r="CD271">
        <v>4.3658862113952601</v>
      </c>
      <c r="CE271">
        <v>4.3382525444030797</v>
      </c>
      <c r="CF271">
        <v>4.0859851837158203</v>
      </c>
      <c r="CG271">
        <v>4.4567141532898003</v>
      </c>
      <c r="CH271">
        <v>3.44799828529358</v>
      </c>
      <c r="CI271">
        <v>3.5643973350524898</v>
      </c>
      <c r="CJ271">
        <v>4.6460032463073704</v>
      </c>
      <c r="CK271">
        <v>5.2242722511291504</v>
      </c>
      <c r="CL271">
        <v>4.68880414962769</v>
      </c>
      <c r="CM271">
        <v>4.8268508911132804</v>
      </c>
      <c r="CN271">
        <v>4.9278869628906303</v>
      </c>
      <c r="CO271">
        <v>5.7091155052185103</v>
      </c>
      <c r="CP271">
        <v>6.6759099960327202</v>
      </c>
      <c r="CQ271">
        <v>3.9858491420745898</v>
      </c>
      <c r="CR271">
        <v>3.3248047828674299</v>
      </c>
      <c r="CS271">
        <v>4.49654293060303</v>
      </c>
      <c r="CT271">
        <v>4.0569548606872603</v>
      </c>
      <c r="CU271">
        <v>3.7923669815063499</v>
      </c>
      <c r="CV271">
        <v>4.9739513397216797</v>
      </c>
      <c r="CW271">
        <v>4.8254594802856401</v>
      </c>
      <c r="CX271">
        <v>5.0063543319702202</v>
      </c>
      <c r="CY271">
        <v>4.4781756401062003</v>
      </c>
      <c r="CZ271">
        <v>3.6687328815460201</v>
      </c>
      <c r="DA271">
        <v>3.8089835643768302</v>
      </c>
      <c r="DB271">
        <v>4.6300325393676802</v>
      </c>
      <c r="DC271">
        <v>4.8897933959960902</v>
      </c>
      <c r="DD271">
        <v>4.7856063842773402</v>
      </c>
      <c r="DE271">
        <v>3.8830728530883798</v>
      </c>
      <c r="DF271">
        <v>4.7687478065490696</v>
      </c>
      <c r="DG271">
        <v>5.4373011589050302</v>
      </c>
      <c r="DH271">
        <v>4.1330471038818404</v>
      </c>
      <c r="DI271">
        <v>4.4907312393188503</v>
      </c>
      <c r="DJ271">
        <v>4.8260183334350604</v>
      </c>
      <c r="DK271">
        <v>4.5949659347534197</v>
      </c>
      <c r="DL271">
        <v>4.9790744781494096</v>
      </c>
      <c r="DM271">
        <v>3.6207189559936501</v>
      </c>
      <c r="DN271">
        <v>3.51121282577515</v>
      </c>
      <c r="DO271">
        <v>5.7286224365234402</v>
      </c>
      <c r="DP271">
        <v>3.4934337139129599</v>
      </c>
      <c r="DQ271">
        <v>3.04128861427307</v>
      </c>
      <c r="DR271">
        <v>4.2260303497314498</v>
      </c>
      <c r="DS271">
        <v>6.0502595901489302</v>
      </c>
      <c r="DT271">
        <v>4.6741566658020002</v>
      </c>
      <c r="DU271">
        <v>5.30869865417481</v>
      </c>
      <c r="DV271">
        <v>4.2494883537292498</v>
      </c>
      <c r="DW271">
        <v>4.1279754638671902</v>
      </c>
      <c r="DX271">
        <v>3.93394255638123</v>
      </c>
      <c r="DY271">
        <v>4.8126392364501998</v>
      </c>
      <c r="DZ271">
        <v>4.5361685752868697</v>
      </c>
      <c r="EA271">
        <v>5.5724620819091797</v>
      </c>
      <c r="EB271">
        <v>3.9155526161193799</v>
      </c>
      <c r="EC271">
        <v>3.5849964618682901</v>
      </c>
      <c r="ED271">
        <v>2.9861762523651101</v>
      </c>
      <c r="EE271">
        <v>3.6336932182311998</v>
      </c>
      <c r="EF271">
        <v>4.1929845809936497</v>
      </c>
      <c r="EG271">
        <v>3.9406325817108199</v>
      </c>
      <c r="EH271">
        <v>4.98354196548462</v>
      </c>
      <c r="EI271">
        <v>4.1104159355163601</v>
      </c>
      <c r="EJ271">
        <v>4.4109292030334499</v>
      </c>
      <c r="EK271">
        <v>3.77564668655396</v>
      </c>
      <c r="EL271">
        <v>3.1800017356872599</v>
      </c>
      <c r="EM271">
        <v>3.6251564025878902</v>
      </c>
      <c r="EN271">
        <v>3.5742981433868399</v>
      </c>
      <c r="EO271">
        <v>3.5757622718811</v>
      </c>
      <c r="EP271">
        <v>4.9134883880615199</v>
      </c>
      <c r="EQ271">
        <v>4.6990628242492702</v>
      </c>
      <c r="ER271">
        <v>4.8689322471618697</v>
      </c>
      <c r="ES271">
        <v>4.0046973228454599</v>
      </c>
      <c r="ET271">
        <v>3.8737273216247599</v>
      </c>
      <c r="EU271">
        <v>218.31254577636699</v>
      </c>
      <c r="EV271">
        <v>535.29266357421898</v>
      </c>
      <c r="EW271">
        <v>553.78503417968795</v>
      </c>
      <c r="EX271">
        <v>343.49649047851602</v>
      </c>
      <c r="EY271">
        <v>286.37872314453102</v>
      </c>
      <c r="EZ271">
        <v>507.14193725585898</v>
      </c>
      <c r="FA271">
        <v>268.65762329101602</v>
      </c>
      <c r="FB271">
        <v>323.26922607421898</v>
      </c>
      <c r="FC271">
        <v>149.18801879882801</v>
      </c>
      <c r="FD271">
        <v>55.471843719482401</v>
      </c>
      <c r="FE271">
        <v>649.23028564453102</v>
      </c>
      <c r="FF271">
        <v>572.30194091796898</v>
      </c>
      <c r="FG271">
        <v>194.99118041992199</v>
      </c>
      <c r="FH271">
        <v>521.431640625</v>
      </c>
      <c r="FI271">
        <v>1267.01354980469</v>
      </c>
      <c r="FJ271">
        <v>1899.51159667969</v>
      </c>
      <c r="FK271">
        <v>137.57176208496099</v>
      </c>
      <c r="FL271">
        <v>235.10974121093801</v>
      </c>
      <c r="FM271">
        <v>734.65576171875</v>
      </c>
      <c r="FN271">
        <v>584.4443359375</v>
      </c>
      <c r="FO271">
        <v>613.71929931640602</v>
      </c>
      <c r="FP271">
        <v>1092.09118652344</v>
      </c>
      <c r="FQ271">
        <v>442.67340087890602</v>
      </c>
      <c r="FR271">
        <v>658.055419921875</v>
      </c>
      <c r="FS271">
        <v>694.164794921875</v>
      </c>
      <c r="FT271">
        <v>1142.98266601563</v>
      </c>
      <c r="FU271">
        <v>906.98425292968795</v>
      </c>
      <c r="FV271">
        <v>869.96331787109398</v>
      </c>
      <c r="FW271">
        <v>872.86120605468795</v>
      </c>
      <c r="FX271">
        <v>794.16436767578102</v>
      </c>
      <c r="FY271">
        <v>388.92910766601602</v>
      </c>
      <c r="FZ271">
        <v>16.616172790527301</v>
      </c>
      <c r="GA271">
        <v>129.45292663574199</v>
      </c>
      <c r="GB271">
        <v>1090.02160644531</v>
      </c>
      <c r="GC271">
        <v>182.65740966796901</v>
      </c>
      <c r="GD271">
        <v>216.90141296386699</v>
      </c>
      <c r="GE271">
        <v>758.46124267578102</v>
      </c>
      <c r="GF271">
        <v>1037.59509277344</v>
      </c>
      <c r="GG271">
        <v>56.502849578857401</v>
      </c>
      <c r="GH271">
        <v>31.524126052856399</v>
      </c>
      <c r="GI271">
        <v>226.32933044433599</v>
      </c>
      <c r="GJ271">
        <v>493.33435058593801</v>
      </c>
      <c r="GK271">
        <v>546.28741455078102</v>
      </c>
      <c r="GL271">
        <v>432.18597412109398</v>
      </c>
      <c r="GM271">
        <v>465.41305541992199</v>
      </c>
      <c r="GN271">
        <v>215.20668029785199</v>
      </c>
      <c r="GO271">
        <v>80.467956542968807</v>
      </c>
      <c r="GP271">
        <v>283.97235107421898</v>
      </c>
      <c r="GQ271">
        <v>347.86306762695301</v>
      </c>
      <c r="GR271">
        <v>117.582473754883</v>
      </c>
      <c r="GS271">
        <v>69.350006103515597</v>
      </c>
      <c r="GT271">
        <v>461.33654785156301</v>
      </c>
      <c r="GU271">
        <v>208.02745056152301</v>
      </c>
      <c r="GV271">
        <v>410.63360595703102</v>
      </c>
      <c r="GW271">
        <v>0.25576999783515902</v>
      </c>
      <c r="GX271">
        <v>573.302978515625</v>
      </c>
      <c r="GY271">
        <v>84.459281921386705</v>
      </c>
      <c r="GZ271">
        <v>261.02453613281301</v>
      </c>
      <c r="HA271">
        <v>135.8310546875</v>
      </c>
      <c r="HB271">
        <v>113.791427612305</v>
      </c>
      <c r="HC271">
        <v>351.28942871093801</v>
      </c>
      <c r="HD271">
        <v>27.065555572509801</v>
      </c>
      <c r="HE271">
        <v>45.275089263916001</v>
      </c>
      <c r="HF271">
        <v>137.84747314453099</v>
      </c>
      <c r="HG271">
        <v>383.85443115234398</v>
      </c>
      <c r="HH271">
        <v>102.69052124023401</v>
      </c>
      <c r="HI271">
        <v>423.26510620117199</v>
      </c>
      <c r="HJ271">
        <v>205.79519653320301</v>
      </c>
      <c r="HK271">
        <v>180.47108459472699</v>
      </c>
      <c r="HL271">
        <v>44.868789672851598</v>
      </c>
      <c r="HM271">
        <v>152.64764404296901</v>
      </c>
      <c r="HN271">
        <v>53.632411956787102</v>
      </c>
      <c r="HO271">
        <v>1017.85382080078</v>
      </c>
      <c r="HP271">
        <v>42.3346977233887</v>
      </c>
      <c r="HQ271">
        <v>274.96200561523398</v>
      </c>
      <c r="HR271">
        <v>606.81884765625</v>
      </c>
      <c r="HS271">
        <v>514.95367431640602</v>
      </c>
      <c r="HT271">
        <v>439.18994140625</v>
      </c>
      <c r="HU271">
        <v>251.38699340820301</v>
      </c>
      <c r="HV271">
        <v>644.33898925781295</v>
      </c>
      <c r="HW271">
        <v>309.35757446289102</v>
      </c>
      <c r="HX271">
        <v>410.93875122070301</v>
      </c>
      <c r="HY271">
        <v>162.70133972168</v>
      </c>
      <c r="HZ271">
        <v>67.456260681152301</v>
      </c>
      <c r="IA271">
        <v>610.99377441406295</v>
      </c>
      <c r="IB271">
        <v>603.62048339843795</v>
      </c>
      <c r="IC271">
        <v>169.41078186035199</v>
      </c>
      <c r="ID271">
        <v>397.36993408203102</v>
      </c>
      <c r="IE271">
        <v>1516.40405273438</v>
      </c>
      <c r="IF271">
        <v>1791.80334472656</v>
      </c>
      <c r="IG271">
        <v>147.18165588378901</v>
      </c>
      <c r="IH271">
        <v>195.50190734863301</v>
      </c>
      <c r="II271">
        <v>910.557861328125</v>
      </c>
      <c r="IJ271">
        <v>575.59246826171898</v>
      </c>
      <c r="IK271">
        <v>514.45129394531295</v>
      </c>
      <c r="IL271">
        <v>1047.59826660156</v>
      </c>
      <c r="IM271">
        <v>399.62713623046898</v>
      </c>
      <c r="IN271">
        <v>748.21551513671898</v>
      </c>
      <c r="IO271">
        <v>919.657470703125</v>
      </c>
      <c r="IP271">
        <v>897.48956298828102</v>
      </c>
      <c r="IQ271">
        <v>845.78106689453102</v>
      </c>
      <c r="IR271">
        <v>823.43688964843795</v>
      </c>
      <c r="IS271">
        <v>833.18072509765602</v>
      </c>
      <c r="IT271">
        <v>744.31182861328102</v>
      </c>
      <c r="IU271">
        <v>345.42373657226602</v>
      </c>
      <c r="IV271">
        <v>12.387291908264199</v>
      </c>
      <c r="IW271">
        <v>151.40229797363301</v>
      </c>
      <c r="IX271">
        <v>850.30474853515602</v>
      </c>
      <c r="IY271">
        <v>159.18482971191401</v>
      </c>
      <c r="IZ271">
        <v>207.37596130371099</v>
      </c>
      <c r="JA271">
        <v>570.04205322265602</v>
      </c>
      <c r="JB271">
        <v>1058.47192382813</v>
      </c>
      <c r="JC271">
        <v>44.984481811523402</v>
      </c>
      <c r="JD271">
        <v>45.2074165344238</v>
      </c>
      <c r="JE271">
        <v>191.21189880371099</v>
      </c>
      <c r="JF271">
        <v>702.12017822265602</v>
      </c>
      <c r="JG271">
        <v>548.39776611328102</v>
      </c>
      <c r="JH271">
        <v>426.14675903320301</v>
      </c>
      <c r="JI271">
        <v>429.07949829101602</v>
      </c>
      <c r="JJ271">
        <v>249.858154296875</v>
      </c>
      <c r="JK271">
        <v>79.063537597656307</v>
      </c>
      <c r="JL271">
        <v>265.49472045898398</v>
      </c>
      <c r="JM271">
        <v>345.123291015625</v>
      </c>
      <c r="JN271">
        <v>98.470298767089801</v>
      </c>
      <c r="JO271">
        <v>54.364593505859403</v>
      </c>
      <c r="JP271">
        <v>372.97537231445301</v>
      </c>
      <c r="JQ271">
        <v>278.466552734375</v>
      </c>
      <c r="JR271">
        <v>445.76791381835898</v>
      </c>
      <c r="JS271">
        <v>0.52990400791168202</v>
      </c>
      <c r="JT271">
        <v>630.520751953125</v>
      </c>
      <c r="JU271">
        <v>158.62928771972699</v>
      </c>
      <c r="JV271">
        <v>197.01841735839801</v>
      </c>
      <c r="JW271">
        <v>144.81593322753901</v>
      </c>
      <c r="JX271">
        <v>99.030494689941406</v>
      </c>
      <c r="JY271">
        <v>297.87081909179699</v>
      </c>
      <c r="JZ271">
        <v>14.089846611023001</v>
      </c>
      <c r="KA271">
        <v>55.400108337402301</v>
      </c>
      <c r="KB271">
        <v>153.94543457031301</v>
      </c>
      <c r="KC271">
        <v>458.31695556640602</v>
      </c>
      <c r="KD271">
        <v>110.54428100585901</v>
      </c>
      <c r="KE271">
        <v>372.08023071289102</v>
      </c>
      <c r="KF271">
        <v>174.10641479492199</v>
      </c>
      <c r="KG271">
        <v>151.38606262207</v>
      </c>
      <c r="KH271">
        <v>57.971450805664098</v>
      </c>
      <c r="KI271">
        <v>152.922775268555</v>
      </c>
      <c r="KJ271">
        <v>76.337600708007798</v>
      </c>
      <c r="KK271">
        <v>1569.69018554688</v>
      </c>
      <c r="KL271">
        <v>35.7822074890137</v>
      </c>
      <c r="KM271">
        <f>MATCH(A271,[1]ADOS!$G:$G,0)</f>
        <v>291</v>
      </c>
      <c r="KN271" t="str">
        <f>INDEX([1]ADOS!$H:$H,KM271)</f>
        <v xml:space="preserve">NO DSM_IV questions 4a/4b is no and not atypical </v>
      </c>
      <c r="KO271" t="e">
        <f t="shared" si="12"/>
        <v>#VALUE!</v>
      </c>
      <c r="KP271">
        <f t="shared" si="13"/>
        <v>0</v>
      </c>
      <c r="KQ271">
        <v>0</v>
      </c>
      <c r="KR271" t="str">
        <f>INDEX([1]ADOS!$I:$I,KM271)</f>
        <v>Female</v>
      </c>
      <c r="KS271">
        <v>38</v>
      </c>
      <c r="KT271">
        <f t="shared" si="14"/>
        <v>0</v>
      </c>
      <c r="KU271">
        <v>25</v>
      </c>
      <c r="KV271">
        <v>365</v>
      </c>
    </row>
    <row r="272" spans="1:308" ht="15.5" x14ac:dyDescent="0.35">
      <c r="A272" s="1">
        <v>831855</v>
      </c>
      <c r="B272" s="1" t="s">
        <v>7</v>
      </c>
      <c r="C272">
        <v>5.92981052398682</v>
      </c>
      <c r="D272">
        <v>4.3567085266113299</v>
      </c>
      <c r="E272">
        <v>3.5410594940185498</v>
      </c>
      <c r="F272">
        <v>4.5223336219787598</v>
      </c>
      <c r="G272">
        <v>5.8926954269409197</v>
      </c>
      <c r="H272">
        <v>5.4421663284301802</v>
      </c>
      <c r="I272">
        <v>5.0373082160949698</v>
      </c>
      <c r="J272">
        <v>4.2794928550720197</v>
      </c>
      <c r="K272">
        <v>4.5760841369628897</v>
      </c>
      <c r="L272">
        <v>3.6101324558258101</v>
      </c>
      <c r="M272">
        <v>3.6547076702117902</v>
      </c>
      <c r="N272">
        <v>4.6177787780761701</v>
      </c>
      <c r="O272">
        <v>5.7523312568664604</v>
      </c>
      <c r="P272">
        <v>4.7987227439880398</v>
      </c>
      <c r="Q272">
        <v>5.1115617752075204</v>
      </c>
      <c r="R272">
        <v>5.0837163925170898</v>
      </c>
      <c r="S272">
        <v>5.7762551307678196</v>
      </c>
      <c r="T272">
        <v>7.3604998588562003</v>
      </c>
      <c r="U272">
        <v>3.9641928672790501</v>
      </c>
      <c r="V272">
        <v>3.5597052574157702</v>
      </c>
      <c r="W272">
        <v>4.2940378189086896</v>
      </c>
      <c r="X272">
        <v>4.0384359359741202</v>
      </c>
      <c r="Y272">
        <v>3.97128129005432</v>
      </c>
      <c r="Z272">
        <v>5.8748726844787598</v>
      </c>
      <c r="AA272">
        <v>5.3012742996215803</v>
      </c>
      <c r="AB272">
        <v>5.1961951255798304</v>
      </c>
      <c r="AC272">
        <v>4.7893004417419398</v>
      </c>
      <c r="AD272">
        <v>3.98818135261536</v>
      </c>
      <c r="AE272">
        <v>4.1137957572937003</v>
      </c>
      <c r="AF272">
        <v>5.0371322631835902</v>
      </c>
      <c r="AG272">
        <v>6.1860375404357901</v>
      </c>
      <c r="AH272">
        <v>5.5194458961486799</v>
      </c>
      <c r="AI272">
        <v>3.4638867378234899</v>
      </c>
      <c r="AJ272">
        <v>4.5624680519104004</v>
      </c>
      <c r="AK272">
        <v>5.2585153579711896</v>
      </c>
      <c r="AL272">
        <v>4.0691008567810103</v>
      </c>
      <c r="AM272">
        <v>4.7153968811035201</v>
      </c>
      <c r="AN272">
        <v>4.6484351158142099</v>
      </c>
      <c r="AO272">
        <v>4.5350327491760298</v>
      </c>
      <c r="AP272">
        <v>4.1915464401245099</v>
      </c>
      <c r="AQ272">
        <v>3.5480144023895299</v>
      </c>
      <c r="AR272">
        <v>3.9510009288787802</v>
      </c>
      <c r="AS272">
        <v>5.8587183952331499</v>
      </c>
      <c r="AT272">
        <v>3.81977438926697</v>
      </c>
      <c r="AU272">
        <v>2.9999794960021999</v>
      </c>
      <c r="AV272">
        <v>3.8063805103302002</v>
      </c>
      <c r="AW272">
        <v>6.4130082130432102</v>
      </c>
      <c r="AX272">
        <v>4.41680860519409</v>
      </c>
      <c r="AY272">
        <v>4.9593243598937997</v>
      </c>
      <c r="AZ272">
        <v>3.8733599185943599</v>
      </c>
      <c r="BA272">
        <v>3.6637413501739502</v>
      </c>
      <c r="BB272">
        <v>4.0103702545165998</v>
      </c>
      <c r="BC272">
        <v>5.0964903831481898</v>
      </c>
      <c r="BD272">
        <v>4.8417673110961896</v>
      </c>
      <c r="BE272">
        <v>6.1856870651245099</v>
      </c>
      <c r="BF272">
        <v>3.8904871940612802</v>
      </c>
      <c r="BG272">
        <v>3.4590284824371298</v>
      </c>
      <c r="BH272">
        <v>3.1622505187988299</v>
      </c>
      <c r="BI272">
        <v>4.0931897163391104</v>
      </c>
      <c r="BJ272">
        <v>4.1312108039856001</v>
      </c>
      <c r="BK272">
        <v>3.9431412220001198</v>
      </c>
      <c r="BL272">
        <v>5.0687050819396999</v>
      </c>
      <c r="BM272">
        <v>6.1062688827514702</v>
      </c>
      <c r="BN272">
        <v>5.0186042785644496</v>
      </c>
      <c r="BO272">
        <v>3.8398668766021702</v>
      </c>
      <c r="BP272">
        <v>3.7034034729003902</v>
      </c>
      <c r="BQ272">
        <v>3.9986047744750999</v>
      </c>
      <c r="BR272">
        <v>3.6945664882659899</v>
      </c>
      <c r="BS272">
        <v>4.4118056297302299</v>
      </c>
      <c r="BT272">
        <v>5.2893252372741699</v>
      </c>
      <c r="BU272">
        <v>4.7740893363952601</v>
      </c>
      <c r="BV272">
        <v>4.4934620857238796</v>
      </c>
      <c r="BW272">
        <v>3.8651793003082302</v>
      </c>
      <c r="BX272">
        <v>3.3440310955047599</v>
      </c>
      <c r="BY272">
        <v>5.2617201805114799</v>
      </c>
      <c r="BZ272">
        <v>3.9907960891723602</v>
      </c>
      <c r="CA272">
        <v>3.4327487945556601</v>
      </c>
      <c r="CB272">
        <v>4.4974532127380398</v>
      </c>
      <c r="CC272">
        <v>5.4347267150878897</v>
      </c>
      <c r="CD272">
        <v>5.2049627304077202</v>
      </c>
      <c r="CE272">
        <v>4.8947496414184597</v>
      </c>
      <c r="CF272">
        <v>4.1554512977600098</v>
      </c>
      <c r="CG272">
        <v>4.5825552940368697</v>
      </c>
      <c r="CH272">
        <v>3.7455039024353001</v>
      </c>
      <c r="CI272">
        <v>3.5556912422180198</v>
      </c>
      <c r="CJ272">
        <v>4.5948801040649396</v>
      </c>
      <c r="CK272">
        <v>5.7595071792602504</v>
      </c>
      <c r="CL272">
        <v>4.6849570274353001</v>
      </c>
      <c r="CM272">
        <v>5.0989084243774396</v>
      </c>
      <c r="CN272">
        <v>4.8586297035217303</v>
      </c>
      <c r="CO272">
        <v>6.0590176582336399</v>
      </c>
      <c r="CP272">
        <v>7.5080409049987802</v>
      </c>
      <c r="CQ272">
        <v>4.0722165107727104</v>
      </c>
      <c r="CR272">
        <v>3.71044850349426</v>
      </c>
      <c r="CS272">
        <v>4.49444532394409</v>
      </c>
      <c r="CT272">
        <v>4.0400919914245597</v>
      </c>
      <c r="CU272">
        <v>3.7950563430786102</v>
      </c>
      <c r="CV272">
        <v>5.6606855392456099</v>
      </c>
      <c r="CW272">
        <v>5.3881068229675302</v>
      </c>
      <c r="CX272">
        <v>4.8533525466918901</v>
      </c>
      <c r="CY272">
        <v>4.5372204780578604</v>
      </c>
      <c r="CZ272">
        <v>3.88350486755371</v>
      </c>
      <c r="DA272">
        <v>4.2110338211059597</v>
      </c>
      <c r="DB272">
        <v>5.2258543968200701</v>
      </c>
      <c r="DC272">
        <v>6.3608751296997097</v>
      </c>
      <c r="DD272">
        <v>5.3555579185485804</v>
      </c>
      <c r="DE272">
        <v>3.86491823196411</v>
      </c>
      <c r="DF272">
        <v>4.5156593322753897</v>
      </c>
      <c r="DG272">
        <v>5.4399561882018999</v>
      </c>
      <c r="DH272">
        <v>3.93711590766907</v>
      </c>
      <c r="DI272">
        <v>4.9192695617675799</v>
      </c>
      <c r="DJ272">
        <v>5.0429983139038104</v>
      </c>
      <c r="DK272">
        <v>4.3278927803039604</v>
      </c>
      <c r="DL272">
        <v>3.9388074874877899</v>
      </c>
      <c r="DM272">
        <v>3.8215734958648699</v>
      </c>
      <c r="DN272">
        <v>3.6853892803192099</v>
      </c>
      <c r="DO272">
        <v>5.9846248626709002</v>
      </c>
      <c r="DP272">
        <v>3.8380031585693399</v>
      </c>
      <c r="DQ272">
        <v>3.1366932392120401</v>
      </c>
      <c r="DR272">
        <v>3.7285676002502401</v>
      </c>
      <c r="DS272">
        <v>6.48453712463379</v>
      </c>
      <c r="DT272">
        <v>4.7547564506530797</v>
      </c>
      <c r="DU272">
        <v>4.8755836486816397</v>
      </c>
      <c r="DV272">
        <v>4.0584859848022496</v>
      </c>
      <c r="DW272">
        <v>3.6387510299682599</v>
      </c>
      <c r="DX272">
        <v>4.2792720794677699</v>
      </c>
      <c r="DY272">
        <v>4.58780860900879</v>
      </c>
      <c r="DZ272">
        <v>4.4200301170349103</v>
      </c>
      <c r="EA272">
        <v>5.4535150527954102</v>
      </c>
      <c r="EB272">
        <v>3.9106662273407</v>
      </c>
      <c r="EC272">
        <v>3.3770520687103298</v>
      </c>
      <c r="ED272">
        <v>3.4493503570556601</v>
      </c>
      <c r="EE272">
        <v>3.7438704967498802</v>
      </c>
      <c r="EF272">
        <v>3.9268836975097701</v>
      </c>
      <c r="EG272">
        <v>3.8430838584899898</v>
      </c>
      <c r="EH272">
        <v>4.9069123268127397</v>
      </c>
      <c r="EI272">
        <v>5.8978853225707999</v>
      </c>
      <c r="EJ272">
        <v>4.83956098556519</v>
      </c>
      <c r="EK272">
        <v>4.1405091285705602</v>
      </c>
      <c r="EL272">
        <v>3.3719012737274201</v>
      </c>
      <c r="EM272">
        <v>3.8682444095611599</v>
      </c>
      <c r="EN272">
        <v>3.8703794479370099</v>
      </c>
      <c r="EO272">
        <v>3.8973543643951398</v>
      </c>
      <c r="EP272">
        <v>6.2196474075317401</v>
      </c>
      <c r="EQ272">
        <v>4.9024848937988299</v>
      </c>
      <c r="ER272">
        <v>5.2035717964172399</v>
      </c>
      <c r="ES272">
        <v>3.8176450729370099</v>
      </c>
      <c r="ET272">
        <v>3.9080641269683798</v>
      </c>
      <c r="EU272">
        <v>301.28347778320301</v>
      </c>
      <c r="EV272">
        <v>544.08819580078102</v>
      </c>
      <c r="EW272">
        <v>414.27072143554699</v>
      </c>
      <c r="EX272">
        <v>610.70129394531295</v>
      </c>
      <c r="EY272">
        <v>271.37860107421898</v>
      </c>
      <c r="EZ272">
        <v>625.5673828125</v>
      </c>
      <c r="FA272">
        <v>298.5078125</v>
      </c>
      <c r="FB272">
        <v>437.39724731445301</v>
      </c>
      <c r="FC272">
        <v>159.51547241210901</v>
      </c>
      <c r="FD272">
        <v>58.995883941650398</v>
      </c>
      <c r="FE272">
        <v>650.34820556640602</v>
      </c>
      <c r="FF272">
        <v>598.09582519531295</v>
      </c>
      <c r="FG272">
        <v>264.05514526367199</v>
      </c>
      <c r="FH272">
        <v>437.12042236328102</v>
      </c>
      <c r="FI272">
        <v>1278.74633789063</v>
      </c>
      <c r="FJ272">
        <v>2176.7861328125</v>
      </c>
      <c r="FK272">
        <v>157.80815124511699</v>
      </c>
      <c r="FL272">
        <v>264.00186157226602</v>
      </c>
      <c r="FM272">
        <v>783.41534423828102</v>
      </c>
      <c r="FN272">
        <v>467.31979370117199</v>
      </c>
      <c r="FO272">
        <v>841.23095703125</v>
      </c>
      <c r="FP272">
        <v>1056.93933105469</v>
      </c>
      <c r="FQ272">
        <v>433.376708984375</v>
      </c>
      <c r="FR272">
        <v>798.72607421875</v>
      </c>
      <c r="FS272">
        <v>829.89617919921898</v>
      </c>
      <c r="FT272">
        <v>989.414306640625</v>
      </c>
      <c r="FU272">
        <v>1294.45556640625</v>
      </c>
      <c r="FV272">
        <v>1213.73315429688</v>
      </c>
      <c r="FW272">
        <v>1264.53833007813</v>
      </c>
      <c r="FX272">
        <v>933.58746337890602</v>
      </c>
      <c r="FY272">
        <v>376.84664916992199</v>
      </c>
      <c r="FZ272">
        <v>9.8268985748290998</v>
      </c>
      <c r="GA272">
        <v>154.85862731933599</v>
      </c>
      <c r="GB272">
        <v>976.90325927734398</v>
      </c>
      <c r="GC272">
        <v>211.33622741699199</v>
      </c>
      <c r="GD272">
        <v>223.73377990722699</v>
      </c>
      <c r="GE272">
        <v>791.58709716796898</v>
      </c>
      <c r="GF272">
        <v>1199.43774414063</v>
      </c>
      <c r="GG272">
        <v>136.29103088378901</v>
      </c>
      <c r="GH272">
        <v>35.3331108093262</v>
      </c>
      <c r="GI272">
        <v>211.42100524902301</v>
      </c>
      <c r="GJ272">
        <v>715.16979980468795</v>
      </c>
      <c r="GK272">
        <v>527.16070556640602</v>
      </c>
      <c r="GL272">
        <v>501.16134643554699</v>
      </c>
      <c r="GM272">
        <v>641.01177978515602</v>
      </c>
      <c r="GN272">
        <v>229.51460266113301</v>
      </c>
      <c r="GO272">
        <v>86.492248535156307</v>
      </c>
      <c r="GP272">
        <v>325.83456420898398</v>
      </c>
      <c r="GQ272">
        <v>351.40573120117199</v>
      </c>
      <c r="GR272">
        <v>235.58068847656301</v>
      </c>
      <c r="GS272">
        <v>99.597023010253906</v>
      </c>
      <c r="GT272">
        <v>366.80645751953102</v>
      </c>
      <c r="GU272">
        <v>366.63906860351602</v>
      </c>
      <c r="GV272">
        <v>725.53869628906295</v>
      </c>
      <c r="GW272">
        <v>0.184710994362831</v>
      </c>
      <c r="GX272">
        <v>613.60119628906295</v>
      </c>
      <c r="GY272">
        <v>108.58591461181599</v>
      </c>
      <c r="GZ272">
        <v>258.837890625</v>
      </c>
      <c r="HA272">
        <v>227.61015319824199</v>
      </c>
      <c r="HB272">
        <v>126.550971984863</v>
      </c>
      <c r="HC272">
        <v>383.39904785156301</v>
      </c>
      <c r="HD272">
        <v>49.435874938964801</v>
      </c>
      <c r="HE272">
        <v>27.770524978637699</v>
      </c>
      <c r="HF272">
        <v>159.26910400390599</v>
      </c>
      <c r="HG272">
        <v>430.82864379882801</v>
      </c>
      <c r="HH272">
        <v>97.030555725097699</v>
      </c>
      <c r="HI272">
        <v>540.61779785156295</v>
      </c>
      <c r="HJ272">
        <v>221.03887939453099</v>
      </c>
      <c r="HK272">
        <v>536.05871582031295</v>
      </c>
      <c r="HL272">
        <v>44.303333282470703</v>
      </c>
      <c r="HM272">
        <v>228.36480712890599</v>
      </c>
      <c r="HN272">
        <v>70.289741516113295</v>
      </c>
      <c r="HO272">
        <v>1070.77368164063</v>
      </c>
      <c r="HP272">
        <v>74.606254577636705</v>
      </c>
      <c r="HQ272">
        <v>248.46130371093801</v>
      </c>
      <c r="HR272">
        <v>586.90692138671898</v>
      </c>
      <c r="HS272">
        <v>479.026123046875</v>
      </c>
      <c r="HT272">
        <v>393.40402221679699</v>
      </c>
      <c r="HU272">
        <v>339.42367553710898</v>
      </c>
      <c r="HV272">
        <v>640.60723876953102</v>
      </c>
      <c r="HW272">
        <v>268.110107421875</v>
      </c>
      <c r="HX272">
        <v>401.40408325195301</v>
      </c>
      <c r="HY272">
        <v>160.42697143554699</v>
      </c>
      <c r="HZ272">
        <v>71.8046875</v>
      </c>
      <c r="IA272">
        <v>714.07037353515602</v>
      </c>
      <c r="IB272">
        <v>612.11651611328102</v>
      </c>
      <c r="IC272">
        <v>190.91629028320301</v>
      </c>
      <c r="ID272">
        <v>436.21154785156301</v>
      </c>
      <c r="IE272">
        <v>1642.47265625</v>
      </c>
      <c r="IF272">
        <v>2294.84204101563</v>
      </c>
      <c r="IG272">
        <v>152.52766418457</v>
      </c>
      <c r="IH272">
        <v>234.15760803222699</v>
      </c>
      <c r="II272">
        <v>740.59326171875</v>
      </c>
      <c r="IJ272">
        <v>597.37927246093795</v>
      </c>
      <c r="IK272">
        <v>839.42150878906295</v>
      </c>
      <c r="IL272">
        <v>885.32940673828102</v>
      </c>
      <c r="IM272">
        <v>427.71389770507801</v>
      </c>
      <c r="IN272">
        <v>816.45751953125</v>
      </c>
      <c r="IO272">
        <v>1039.5087890625</v>
      </c>
      <c r="IP272">
        <v>1099.68969726563</v>
      </c>
      <c r="IQ272">
        <v>1170.92529296875</v>
      </c>
      <c r="IR272">
        <v>980.147705078125</v>
      </c>
      <c r="IS272">
        <v>1397.22521972656</v>
      </c>
      <c r="IT272">
        <v>953.04333496093795</v>
      </c>
      <c r="IU272">
        <v>346.97891235351602</v>
      </c>
      <c r="IV272">
        <v>11.971138954162599</v>
      </c>
      <c r="IW272">
        <v>178.68199157714801</v>
      </c>
      <c r="IX272">
        <v>905.7451171875</v>
      </c>
      <c r="IY272">
        <v>214.17459106445301</v>
      </c>
      <c r="IZ272">
        <v>145.08528137207</v>
      </c>
      <c r="JA272">
        <v>1038.49426269531</v>
      </c>
      <c r="JB272">
        <v>939.53649902343795</v>
      </c>
      <c r="JC272">
        <v>62.940120697021499</v>
      </c>
      <c r="JD272">
        <v>18.936042785644499</v>
      </c>
      <c r="JE272">
        <v>230.55122375488301</v>
      </c>
      <c r="JF272">
        <v>986.51806640625</v>
      </c>
      <c r="JG272">
        <v>597.58648681640602</v>
      </c>
      <c r="JH272">
        <v>538.77526855468795</v>
      </c>
      <c r="JI272">
        <v>616.24468994140602</v>
      </c>
      <c r="JJ272">
        <v>207.05780029296901</v>
      </c>
      <c r="JK272">
        <v>91.188697814941406</v>
      </c>
      <c r="JL272">
        <v>311.32763671875</v>
      </c>
      <c r="JM272">
        <v>310.29895019531301</v>
      </c>
      <c r="JN272">
        <v>244.69795227050801</v>
      </c>
      <c r="JO272">
        <v>195.30642700195301</v>
      </c>
      <c r="JP272">
        <v>435.32214355468801</v>
      </c>
      <c r="JQ272">
        <v>433.29959106445301</v>
      </c>
      <c r="JR272">
        <v>480.2578125</v>
      </c>
      <c r="JS272">
        <v>0.30199900269508401</v>
      </c>
      <c r="JT272">
        <v>795.81066894531295</v>
      </c>
      <c r="JU272">
        <v>119.4375</v>
      </c>
      <c r="JV272">
        <v>279.10720825195301</v>
      </c>
      <c r="JW272">
        <v>106.960525512695</v>
      </c>
      <c r="JX272">
        <v>169.31967163085901</v>
      </c>
      <c r="JY272">
        <v>411.99255371093801</v>
      </c>
      <c r="JZ272">
        <v>61.1325492858887</v>
      </c>
      <c r="KA272">
        <v>29.348165512085</v>
      </c>
      <c r="KB272">
        <v>185.62655639648401</v>
      </c>
      <c r="KC272">
        <v>378.44421386718801</v>
      </c>
      <c r="KD272">
        <v>113.991088867188</v>
      </c>
      <c r="KE272">
        <v>608.646240234375</v>
      </c>
      <c r="KF272">
        <v>296.25018310546898</v>
      </c>
      <c r="KG272">
        <v>188.79891967773401</v>
      </c>
      <c r="KH272">
        <v>70.129730224609403</v>
      </c>
      <c r="KI272">
        <v>182.70611572265599</v>
      </c>
      <c r="KJ272">
        <v>53.510177612304702</v>
      </c>
      <c r="KK272">
        <v>1256.14270019531</v>
      </c>
      <c r="KL272">
        <v>41.2700386047363</v>
      </c>
      <c r="KM272">
        <f>MATCH(A272,[1]ADOS!$G:$G,0)</f>
        <v>289</v>
      </c>
      <c r="KN272" t="str">
        <f>INDEX([1]ADOS!$H:$H,KM272)</f>
        <v xml:space="preserve">NO DSM_IV questions 4a/4b is no and not atypical </v>
      </c>
      <c r="KO272" t="e">
        <f t="shared" si="12"/>
        <v>#VALUE!</v>
      </c>
      <c r="KP272">
        <f t="shared" si="13"/>
        <v>0</v>
      </c>
      <c r="KQ272">
        <v>0</v>
      </c>
      <c r="KR272" t="str">
        <f>INDEX([1]ADOS!$I:$I,KM272)</f>
        <v>Female</v>
      </c>
      <c r="KS272">
        <v>38</v>
      </c>
      <c r="KT272">
        <f t="shared" si="14"/>
        <v>0</v>
      </c>
      <c r="KU272">
        <v>25</v>
      </c>
      <c r="KV272">
        <v>365</v>
      </c>
    </row>
    <row r="273" spans="1:308" ht="15.5" x14ac:dyDescent="0.35">
      <c r="A273" s="1">
        <v>833557</v>
      </c>
      <c r="B273" s="1" t="s">
        <v>7</v>
      </c>
      <c r="C273">
        <v>5.7523703575134304</v>
      </c>
      <c r="D273">
        <v>3.8182203769683798</v>
      </c>
      <c r="E273">
        <v>3.14430952072144</v>
      </c>
      <c r="F273">
        <v>4.25301170349121</v>
      </c>
      <c r="G273">
        <v>5.5985240936279297</v>
      </c>
      <c r="H273">
        <v>4.3893594741821298</v>
      </c>
      <c r="I273">
        <v>4.1804642677307102</v>
      </c>
      <c r="J273">
        <v>3.97171854972839</v>
      </c>
      <c r="K273">
        <v>4.60449266433716</v>
      </c>
      <c r="L273">
        <v>3.8175494670867902</v>
      </c>
      <c r="M273">
        <v>4.0030035972595197</v>
      </c>
      <c r="N273">
        <v>4.3950872421264702</v>
      </c>
      <c r="O273">
        <v>4.9372076988220197</v>
      </c>
      <c r="P273">
        <v>4.8011016845703098</v>
      </c>
      <c r="Q273">
        <v>4.72617435455322</v>
      </c>
      <c r="R273">
        <v>4.8647561073303196</v>
      </c>
      <c r="S273">
        <v>5.11987257003784</v>
      </c>
      <c r="T273">
        <v>5.9610190391540501</v>
      </c>
      <c r="U273">
        <v>4.39457035064697</v>
      </c>
      <c r="V273">
        <v>3.7519254684448198</v>
      </c>
      <c r="W273">
        <v>4.4500441551208496</v>
      </c>
      <c r="X273">
        <v>4.0322613716125497</v>
      </c>
      <c r="Y273">
        <v>3.5597555637359601</v>
      </c>
      <c r="Z273">
        <v>5.2958827018737802</v>
      </c>
      <c r="AA273">
        <v>5.4280714988708496</v>
      </c>
      <c r="AB273">
        <v>5.7478928565979004</v>
      </c>
      <c r="AC273">
        <v>4.5948376655578604</v>
      </c>
      <c r="AD273">
        <v>3.61564993858337</v>
      </c>
      <c r="AE273">
        <v>3.73237085342407</v>
      </c>
      <c r="AF273">
        <v>4.8397717475891104</v>
      </c>
      <c r="AG273">
        <v>5.7586245536804199</v>
      </c>
      <c r="AH273">
        <v>4.5303153991699201</v>
      </c>
      <c r="AI273">
        <v>3.6222128868103001</v>
      </c>
      <c r="AJ273">
        <v>4.8628396987915004</v>
      </c>
      <c r="AK273">
        <v>5.1520900726318404</v>
      </c>
      <c r="AL273">
        <v>4.0078225135803196</v>
      </c>
      <c r="AM273">
        <v>4.9378137588501003</v>
      </c>
      <c r="AN273">
        <v>5.1976342201232901</v>
      </c>
      <c r="AO273">
        <v>3.9879121780395499</v>
      </c>
      <c r="AP273">
        <v>4.1025390625</v>
      </c>
      <c r="AQ273">
        <v>3.5344281196594198</v>
      </c>
      <c r="AR273">
        <v>3.5432035923004199</v>
      </c>
      <c r="AS273">
        <v>6.1962699890136701</v>
      </c>
      <c r="AT273">
        <v>3.8516297340393102</v>
      </c>
      <c r="AU273">
        <v>2.8390882015228298</v>
      </c>
      <c r="AV273">
        <v>3.63232445716858</v>
      </c>
      <c r="AW273">
        <v>4.9811234474182102</v>
      </c>
      <c r="AX273">
        <v>4.3196349143981898</v>
      </c>
      <c r="AY273">
        <v>4.2834529876709002</v>
      </c>
      <c r="AZ273">
        <v>4.09671878814697</v>
      </c>
      <c r="BA273">
        <v>3.2144391536712602</v>
      </c>
      <c r="BB273">
        <v>4.22041988372803</v>
      </c>
      <c r="BC273">
        <v>4.7496895790100098</v>
      </c>
      <c r="BD273">
        <v>4.3888444900512704</v>
      </c>
      <c r="BE273">
        <v>6.11045265197754</v>
      </c>
      <c r="BF273">
        <v>4.0040340423584002</v>
      </c>
      <c r="BG273">
        <v>3.5190327167511</v>
      </c>
      <c r="BH273">
        <v>3.3658142089843799</v>
      </c>
      <c r="BI273">
        <v>4.3549780845642099</v>
      </c>
      <c r="BJ273">
        <v>3.7382738590240501</v>
      </c>
      <c r="BK273">
        <v>3.8994512557983398</v>
      </c>
      <c r="BL273">
        <v>5.2388129234314</v>
      </c>
      <c r="BM273">
        <v>5.5630364418029803</v>
      </c>
      <c r="BN273">
        <v>4.8896379470825204</v>
      </c>
      <c r="BO273">
        <v>3.8993232250213601</v>
      </c>
      <c r="BP273">
        <v>3.1311473846435498</v>
      </c>
      <c r="BQ273">
        <v>4.5524187088012704</v>
      </c>
      <c r="BR273">
        <v>3.6080613136291499</v>
      </c>
      <c r="BS273">
        <v>3.7744386196136501</v>
      </c>
      <c r="BT273">
        <v>5.0477528572082502</v>
      </c>
      <c r="BU273">
        <v>4.8822302818298304</v>
      </c>
      <c r="BV273">
        <v>5.2251453399658203</v>
      </c>
      <c r="BW273">
        <v>3.9576892852783199</v>
      </c>
      <c r="BX273">
        <v>3.4098701477050799</v>
      </c>
      <c r="BY273">
        <v>5.44457960128784</v>
      </c>
      <c r="BZ273">
        <v>4.46313381195068</v>
      </c>
      <c r="CA273">
        <v>3.3286652565002401</v>
      </c>
      <c r="CB273">
        <v>3.93342208862305</v>
      </c>
      <c r="CC273">
        <v>5.4686655998229998</v>
      </c>
      <c r="CD273">
        <v>4.4982252120971697</v>
      </c>
      <c r="CE273">
        <v>3.9163699150085498</v>
      </c>
      <c r="CF273">
        <v>3.8149149417877202</v>
      </c>
      <c r="CG273">
        <v>4.4291830062866202</v>
      </c>
      <c r="CH273">
        <v>4.2173705101013201</v>
      </c>
      <c r="CI273">
        <v>3.9917867183685298</v>
      </c>
      <c r="CJ273">
        <v>4.6685972213745099</v>
      </c>
      <c r="CK273">
        <v>5.39546918869019</v>
      </c>
      <c r="CL273">
        <v>5.0383715629577601</v>
      </c>
      <c r="CM273">
        <v>4.5741481781005904</v>
      </c>
      <c r="CN273">
        <v>4.6234884262084996</v>
      </c>
      <c r="CO273">
        <v>5.4478855133056596</v>
      </c>
      <c r="CP273">
        <v>6.6810617446899396</v>
      </c>
      <c r="CQ273">
        <v>4.3942227363586399</v>
      </c>
      <c r="CR273">
        <v>4.40582227706909</v>
      </c>
      <c r="CS273">
        <v>4.4722976684570304</v>
      </c>
      <c r="CT273">
        <v>4.4295191764831499</v>
      </c>
      <c r="CU273">
        <v>3.3936972618103001</v>
      </c>
      <c r="CV273">
        <v>5.4313683509826696</v>
      </c>
      <c r="CW273">
        <v>5.3215570449829102</v>
      </c>
      <c r="CX273">
        <v>4.7779040336608896</v>
      </c>
      <c r="CY273">
        <v>4.2803363800048801</v>
      </c>
      <c r="CZ273">
        <v>3.5678026676178001</v>
      </c>
      <c r="DA273">
        <v>3.8146054744720499</v>
      </c>
      <c r="DB273">
        <v>5.0916705131530797</v>
      </c>
      <c r="DC273">
        <v>5.6209163665771502</v>
      </c>
      <c r="DD273">
        <v>4.8833246231079102</v>
      </c>
      <c r="DE273">
        <v>3.9015421867370601</v>
      </c>
      <c r="DF273">
        <v>4.5739731788635298</v>
      </c>
      <c r="DG273">
        <v>5.09368801116943</v>
      </c>
      <c r="DH273">
        <v>4.1092438697814897</v>
      </c>
      <c r="DI273">
        <v>5.20044040679932</v>
      </c>
      <c r="DJ273">
        <v>5.3337678909301802</v>
      </c>
      <c r="DK273">
        <v>4.7539963722229004</v>
      </c>
      <c r="DL273">
        <v>5.0097894668579102</v>
      </c>
      <c r="DM273">
        <v>3.6969130039215101</v>
      </c>
      <c r="DN273">
        <v>4.5507664680481001</v>
      </c>
      <c r="DO273">
        <v>6.2773103713989302</v>
      </c>
      <c r="DP273">
        <v>4.1563444137573198</v>
      </c>
      <c r="DQ273">
        <v>2.85484766960144</v>
      </c>
      <c r="DR273">
        <v>3.69009613990784</v>
      </c>
      <c r="DS273">
        <v>6.0161600112915004</v>
      </c>
      <c r="DT273">
        <v>4.5709300041198704</v>
      </c>
      <c r="DU273">
        <v>5.0425682067871103</v>
      </c>
      <c r="DV273">
        <v>4.9225354194641104</v>
      </c>
      <c r="DW273">
        <v>3.98589992523193</v>
      </c>
      <c r="DX273">
        <v>4.0976443290710503</v>
      </c>
      <c r="DY273">
        <v>4.84861516952515</v>
      </c>
      <c r="DZ273">
        <v>4.17647409439087</v>
      </c>
      <c r="EA273">
        <v>5.0599474906921396</v>
      </c>
      <c r="EB273">
        <v>4.2543897628784197</v>
      </c>
      <c r="EC273">
        <v>4.3412947654724103</v>
      </c>
      <c r="ED273">
        <v>3.6552271842956499</v>
      </c>
      <c r="EE273">
        <v>3.7862210273742698</v>
      </c>
      <c r="EF273">
        <v>4.0288052558898899</v>
      </c>
      <c r="EG273">
        <v>3.7345268726348899</v>
      </c>
      <c r="EH273">
        <v>4.7592892646789604</v>
      </c>
      <c r="EI273">
        <v>5.2781276702880904</v>
      </c>
      <c r="EJ273">
        <v>5.0657896995544398</v>
      </c>
      <c r="EK273">
        <v>3.8651435375213601</v>
      </c>
      <c r="EL273">
        <v>3.5216765403747599</v>
      </c>
      <c r="EM273">
        <v>3.6578807830810498</v>
      </c>
      <c r="EN273">
        <v>3.9186470508575399</v>
      </c>
      <c r="EO273">
        <v>3.5912444591522199</v>
      </c>
      <c r="EP273">
        <v>4.7320003509521502</v>
      </c>
      <c r="EQ273">
        <v>4.4812264442443901</v>
      </c>
      <c r="ER273">
        <v>5.4864134788513201</v>
      </c>
      <c r="ES273">
        <v>4.0374617576599103</v>
      </c>
      <c r="ET273">
        <v>3.8398084640502899</v>
      </c>
      <c r="EU273">
        <v>319.95266723632801</v>
      </c>
      <c r="EV273">
        <v>441.19952392578102</v>
      </c>
      <c r="EW273">
        <v>453.98693847656301</v>
      </c>
      <c r="EX273">
        <v>533.10314941406295</v>
      </c>
      <c r="EY273">
        <v>300.86325073242199</v>
      </c>
      <c r="EZ273">
        <v>511.59625244140602</v>
      </c>
      <c r="FA273">
        <v>387.93179321289102</v>
      </c>
      <c r="FB273">
        <v>330.54602050781301</v>
      </c>
      <c r="FC273">
        <v>177.23132324218801</v>
      </c>
      <c r="FD273">
        <v>63.512882232666001</v>
      </c>
      <c r="FE273">
        <v>888.92047119140602</v>
      </c>
      <c r="FF273">
        <v>488.61178588867199</v>
      </c>
      <c r="FG273">
        <v>246.47377014160199</v>
      </c>
      <c r="FH273">
        <v>604.21154785156295</v>
      </c>
      <c r="FI273">
        <v>1124.5888671875</v>
      </c>
      <c r="FJ273">
        <v>2680.38940429688</v>
      </c>
      <c r="FK273">
        <v>135.15994262695301</v>
      </c>
      <c r="FL273">
        <v>244.54830932617199</v>
      </c>
      <c r="FM273">
        <v>937.01092529296898</v>
      </c>
      <c r="FN273">
        <v>652.874267578125</v>
      </c>
      <c r="FO273">
        <v>729.43518066406295</v>
      </c>
      <c r="FP273">
        <v>1323.75573730469</v>
      </c>
      <c r="FQ273">
        <v>497.89074707031301</v>
      </c>
      <c r="FR273">
        <v>789.53924560546898</v>
      </c>
      <c r="FS273">
        <v>789.60266113281295</v>
      </c>
      <c r="FT273">
        <v>1296.44396972656</v>
      </c>
      <c r="FU273">
        <v>1017.18731689453</v>
      </c>
      <c r="FV273">
        <v>854.87298583984398</v>
      </c>
      <c r="FW273">
        <v>1036.67736816406</v>
      </c>
      <c r="FX273">
        <v>908.96575927734398</v>
      </c>
      <c r="FY273">
        <v>368.80477905273398</v>
      </c>
      <c r="FZ273">
        <v>11.1000919342041</v>
      </c>
      <c r="GA273">
        <v>222.43751525878901</v>
      </c>
      <c r="GB273">
        <v>990.078857421875</v>
      </c>
      <c r="GC273">
        <v>248.34378051757801</v>
      </c>
      <c r="GD273">
        <v>205.80419921875</v>
      </c>
      <c r="GE273">
        <v>866.711669921875</v>
      </c>
      <c r="GF273">
        <v>702.749267578125</v>
      </c>
      <c r="GG273">
        <v>88.599006652832003</v>
      </c>
      <c r="GH273">
        <v>51.250698089599602</v>
      </c>
      <c r="GI273">
        <v>216.53721618652301</v>
      </c>
      <c r="GJ273">
        <v>812.78283691406295</v>
      </c>
      <c r="GK273">
        <v>825.33160400390602</v>
      </c>
      <c r="GL273">
        <v>565.33508300781295</v>
      </c>
      <c r="GM273">
        <v>511.57992553710898</v>
      </c>
      <c r="GN273">
        <v>142.50625610351599</v>
      </c>
      <c r="GO273">
        <v>85.260437011718807</v>
      </c>
      <c r="GP273">
        <v>344.79058837890602</v>
      </c>
      <c r="GQ273">
        <v>365.06741333007801</v>
      </c>
      <c r="GR273">
        <v>125.050170898438</v>
      </c>
      <c r="GS273">
        <v>97.872985839843807</v>
      </c>
      <c r="GT273">
        <v>324.41400146484398</v>
      </c>
      <c r="GU273">
        <v>182.62020874023401</v>
      </c>
      <c r="GV273">
        <v>623.82012939453102</v>
      </c>
      <c r="GW273">
        <v>0.59485900402069103</v>
      </c>
      <c r="GX273">
        <v>651.01263427734398</v>
      </c>
      <c r="GY273">
        <v>112.280654907227</v>
      </c>
      <c r="GZ273">
        <v>235.26091003418</v>
      </c>
      <c r="HA273">
        <v>70.056915283203097</v>
      </c>
      <c r="HB273">
        <v>163.51206970214801</v>
      </c>
      <c r="HC273">
        <v>414.07849121093801</v>
      </c>
      <c r="HD273">
        <v>31.4000949859619</v>
      </c>
      <c r="HE273">
        <v>26.305946350097699</v>
      </c>
      <c r="HF273">
        <v>221.65921020507801</v>
      </c>
      <c r="HG273">
        <v>355.80413818359398</v>
      </c>
      <c r="HH273">
        <v>102.87697601318401</v>
      </c>
      <c r="HI273">
        <v>845.79412841796898</v>
      </c>
      <c r="HJ273">
        <v>113.50152587890599</v>
      </c>
      <c r="HK273">
        <v>220.27125549316401</v>
      </c>
      <c r="HL273">
        <v>75.677490234375</v>
      </c>
      <c r="HM273">
        <v>201.92257690429699</v>
      </c>
      <c r="HN273">
        <v>60.963787078857401</v>
      </c>
      <c r="HO273">
        <v>896.06408691406295</v>
      </c>
      <c r="HP273">
        <v>73.643524169921903</v>
      </c>
      <c r="HQ273">
        <v>238.99040222168</v>
      </c>
      <c r="HR273">
        <v>438.78097534179699</v>
      </c>
      <c r="HS273">
        <v>415.27676391601602</v>
      </c>
      <c r="HT273">
        <v>410.3046875</v>
      </c>
      <c r="HU273">
        <v>251.63661193847699</v>
      </c>
      <c r="HV273">
        <v>555.858642578125</v>
      </c>
      <c r="HW273">
        <v>411.33850097656301</v>
      </c>
      <c r="HX273">
        <v>328.77685546875</v>
      </c>
      <c r="HY273">
        <v>151.57806396484401</v>
      </c>
      <c r="HZ273">
        <v>79.638450622558594</v>
      </c>
      <c r="IA273">
        <v>708.37432861328102</v>
      </c>
      <c r="IB273">
        <v>488.56253051757801</v>
      </c>
      <c r="IC273">
        <v>195.347244262695</v>
      </c>
      <c r="ID273">
        <v>611.90539550781295</v>
      </c>
      <c r="IE273">
        <v>1666.77453613281</v>
      </c>
      <c r="IF273">
        <v>2411.10034179688</v>
      </c>
      <c r="IG273">
        <v>137.02478027343801</v>
      </c>
      <c r="IH273">
        <v>237.99365234375</v>
      </c>
      <c r="II273">
        <v>919.30816650390602</v>
      </c>
      <c r="IJ273">
        <v>751.75152587890602</v>
      </c>
      <c r="IK273">
        <v>809.00390625</v>
      </c>
      <c r="IL273">
        <v>1399.24377441406</v>
      </c>
      <c r="IM273">
        <v>527.26983642578102</v>
      </c>
      <c r="IN273">
        <v>742.16912841796898</v>
      </c>
      <c r="IO273">
        <v>1302.96813964844</v>
      </c>
      <c r="IP273">
        <v>794.95758056640602</v>
      </c>
      <c r="IQ273">
        <v>1198.87854003906</v>
      </c>
      <c r="IR273">
        <v>861.16046142578102</v>
      </c>
      <c r="IS273">
        <v>1074.37341308594</v>
      </c>
      <c r="IT273">
        <v>951.48474121093795</v>
      </c>
      <c r="IU273">
        <v>381.46939086914102</v>
      </c>
      <c r="IV273">
        <v>12.717236518859901</v>
      </c>
      <c r="IW273">
        <v>165.72825622558599</v>
      </c>
      <c r="IX273">
        <v>937.90026855468795</v>
      </c>
      <c r="IY273">
        <v>186.12219238281301</v>
      </c>
      <c r="IZ273">
        <v>254.58438110351599</v>
      </c>
      <c r="JA273">
        <v>830.13262939453102</v>
      </c>
      <c r="JB273">
        <v>1093.59851074219</v>
      </c>
      <c r="JC273">
        <v>44.555244445800803</v>
      </c>
      <c r="JD273">
        <v>52.415729522705099</v>
      </c>
      <c r="JE273">
        <v>194.145751953125</v>
      </c>
      <c r="JF273">
        <v>612.14453125</v>
      </c>
      <c r="JG273">
        <v>500.86434936523398</v>
      </c>
      <c r="JH273">
        <v>552.04534912109398</v>
      </c>
      <c r="JI273">
        <v>473.22058105468801</v>
      </c>
      <c r="JJ273">
        <v>204.37619018554699</v>
      </c>
      <c r="JK273">
        <v>83.386001586914105</v>
      </c>
      <c r="JL273">
        <v>313.87313842773398</v>
      </c>
      <c r="JM273">
        <v>365.93603515625</v>
      </c>
      <c r="JN273">
        <v>261.23986816406301</v>
      </c>
      <c r="JO273">
        <v>50.680526733398402</v>
      </c>
      <c r="JP273">
        <v>316.759765625</v>
      </c>
      <c r="JQ273">
        <v>300.53454589843801</v>
      </c>
      <c r="JR273">
        <v>512.19036865234398</v>
      </c>
      <c r="JS273">
        <v>0.17000599205493899</v>
      </c>
      <c r="JT273">
        <v>1045.22888183594</v>
      </c>
      <c r="JU273">
        <v>169.05375671386699</v>
      </c>
      <c r="JV273">
        <v>330.15298461914102</v>
      </c>
      <c r="JW273">
        <v>211.79019165039099</v>
      </c>
      <c r="JX273">
        <v>135.63824462890599</v>
      </c>
      <c r="JY273">
        <v>402.79403686523398</v>
      </c>
      <c r="JZ273">
        <v>52.386409759521499</v>
      </c>
      <c r="KA273">
        <v>24.604209899902301</v>
      </c>
      <c r="KB273">
        <v>184.50717163085901</v>
      </c>
      <c r="KC273">
        <v>373.88552856445301</v>
      </c>
      <c r="KD273">
        <v>100.48056030273401</v>
      </c>
      <c r="KE273">
        <v>546.29943847656295</v>
      </c>
      <c r="KF273">
        <v>208.54455566406301</v>
      </c>
      <c r="KG273">
        <v>176.54753112793</v>
      </c>
      <c r="KH273">
        <v>44.472190856933601</v>
      </c>
      <c r="KI273">
        <v>162.263671875</v>
      </c>
      <c r="KJ273">
        <v>40.234302520752003</v>
      </c>
      <c r="KK273">
        <v>1136.57458496094</v>
      </c>
      <c r="KL273">
        <v>46.647285461425803</v>
      </c>
      <c r="KM273">
        <f>MATCH(A273,[1]ADOS!$G:$G,0)</f>
        <v>270</v>
      </c>
      <c r="KN273" t="str">
        <f>INDEX([1]ADOS!$H:$H,KM273)</f>
        <v xml:space="preserve">NO DSM_IV questions 4a/4b is no and not atypical </v>
      </c>
      <c r="KO273" t="e">
        <f t="shared" si="12"/>
        <v>#VALUE!</v>
      </c>
      <c r="KP273">
        <f t="shared" si="13"/>
        <v>0</v>
      </c>
      <c r="KQ273">
        <v>0</v>
      </c>
      <c r="KR273" t="str">
        <f>INDEX([1]ADOS!$I:$I,KM273)</f>
        <v>Male</v>
      </c>
      <c r="KS273">
        <v>38</v>
      </c>
      <c r="KT273">
        <f t="shared" si="14"/>
        <v>1</v>
      </c>
      <c r="KU273">
        <v>25</v>
      </c>
      <c r="KV273">
        <v>365</v>
      </c>
    </row>
    <row r="274" spans="1:308" ht="15.5" x14ac:dyDescent="0.35">
      <c r="A274" s="1">
        <v>836214</v>
      </c>
      <c r="B274" s="1" t="s">
        <v>7</v>
      </c>
      <c r="C274">
        <v>5.3006267547607404</v>
      </c>
      <c r="D274">
        <v>3.66687035560608</v>
      </c>
      <c r="E274">
        <v>3.4373250007629399</v>
      </c>
      <c r="F274">
        <v>4.0098772048950204</v>
      </c>
      <c r="G274">
        <v>5.4455070495605504</v>
      </c>
      <c r="H274">
        <v>4.2389235496520996</v>
      </c>
      <c r="I274">
        <v>3.6750111579895002</v>
      </c>
      <c r="J274">
        <v>3.49792432785034</v>
      </c>
      <c r="K274">
        <v>3.5890479087829599</v>
      </c>
      <c r="L274">
        <v>3.31356978416443</v>
      </c>
      <c r="M274">
        <v>3.41883373260498</v>
      </c>
      <c r="N274">
        <v>4.0806565284729004</v>
      </c>
      <c r="O274">
        <v>4.6860117912292498</v>
      </c>
      <c r="P274">
        <v>4.38926076889038</v>
      </c>
      <c r="Q274">
        <v>4.2357501983642596</v>
      </c>
      <c r="R274">
        <v>4.78904008865356</v>
      </c>
      <c r="S274">
        <v>4.6222195625305202</v>
      </c>
      <c r="T274">
        <v>5.6023330688476598</v>
      </c>
      <c r="U274">
        <v>3.9106614589691202</v>
      </c>
      <c r="V274">
        <v>3.6337418556213401</v>
      </c>
      <c r="W274">
        <v>4.05926561355591</v>
      </c>
      <c r="X274">
        <v>3.4780106544494598</v>
      </c>
      <c r="Y274">
        <v>3.2428729534149201</v>
      </c>
      <c r="Z274">
        <v>4.5917835235595703</v>
      </c>
      <c r="AA274">
        <v>4.9880890846252397</v>
      </c>
      <c r="AB274">
        <v>5.4900140762329102</v>
      </c>
      <c r="AC274">
        <v>4.6754093170165998</v>
      </c>
      <c r="AD274">
        <v>3.8608129024505602</v>
      </c>
      <c r="AE274">
        <v>3.5312836170196502</v>
      </c>
      <c r="AF274">
        <v>4.5304074287414604</v>
      </c>
      <c r="AG274">
        <v>5.0782742500305202</v>
      </c>
      <c r="AH274">
        <v>4.4678421020507804</v>
      </c>
      <c r="AI274">
        <v>3.74026322364807</v>
      </c>
      <c r="AJ274">
        <v>4.7187418937683097</v>
      </c>
      <c r="AK274">
        <v>5.4856815338134801</v>
      </c>
      <c r="AL274">
        <v>4.06943559646606</v>
      </c>
      <c r="AM274">
        <v>4.5914711952209499</v>
      </c>
      <c r="AN274">
        <v>4.59987592697144</v>
      </c>
      <c r="AO274">
        <v>4.3315768241882298</v>
      </c>
      <c r="AP274">
        <v>4.04085445404053</v>
      </c>
      <c r="AQ274">
        <v>3.5223853588104301</v>
      </c>
      <c r="AR274">
        <v>3.5162115097045898</v>
      </c>
      <c r="AS274">
        <v>6.0867238044738796</v>
      </c>
      <c r="AT274">
        <v>3.1263723373413099</v>
      </c>
      <c r="AU274">
        <v>2.7253177165985099</v>
      </c>
      <c r="AV274">
        <v>3.4886903762817401</v>
      </c>
      <c r="AW274">
        <v>5.1801486015319798</v>
      </c>
      <c r="AX274">
        <v>4.3780560493469203</v>
      </c>
      <c r="AY274">
        <v>4.2146801948547399</v>
      </c>
      <c r="AZ274">
        <v>4.6484937667846697</v>
      </c>
      <c r="BA274">
        <v>3.4286975860595699</v>
      </c>
      <c r="BB274">
        <v>3.7370638847351101</v>
      </c>
      <c r="BC274">
        <v>4.2808327674865696</v>
      </c>
      <c r="BD274">
        <v>4.1947445869445801</v>
      </c>
      <c r="BE274">
        <v>6.15370750427246</v>
      </c>
      <c r="BF274">
        <v>3.80106854438782</v>
      </c>
      <c r="BG274">
        <v>3.1784000396728498</v>
      </c>
      <c r="BH274">
        <v>3.3154022693634002</v>
      </c>
      <c r="BI274">
        <v>3.7927591800689702</v>
      </c>
      <c r="BJ274">
        <v>3.7055633068084699</v>
      </c>
      <c r="BK274">
        <v>3.4253554344177202</v>
      </c>
      <c r="BL274">
        <v>5.1040887832641602</v>
      </c>
      <c r="BM274">
        <v>4.5510358810424796</v>
      </c>
      <c r="BN274">
        <v>3.9309036731720002</v>
      </c>
      <c r="BO274">
        <v>3.73789262771606</v>
      </c>
      <c r="BP274">
        <v>2.95423483848572</v>
      </c>
      <c r="BQ274">
        <v>4.2838888168334996</v>
      </c>
      <c r="BR274">
        <v>3.3495028018951398</v>
      </c>
      <c r="BS274">
        <v>3.3709454536438002</v>
      </c>
      <c r="BT274">
        <v>4.6081480979919398</v>
      </c>
      <c r="BU274">
        <v>4.0597696304321298</v>
      </c>
      <c r="BV274">
        <v>5.0280814170837402</v>
      </c>
      <c r="BW274">
        <v>3.8036892414093</v>
      </c>
      <c r="BX274">
        <v>3.4352209568023699</v>
      </c>
      <c r="BY274">
        <v>5.0130047798156703</v>
      </c>
      <c r="BZ274">
        <v>3.56379342079163</v>
      </c>
      <c r="CA274">
        <v>3.34111499786377</v>
      </c>
      <c r="CB274">
        <v>4.1471490859985396</v>
      </c>
      <c r="CC274">
        <v>4.9746165275573704</v>
      </c>
      <c r="CD274">
        <v>4.6016736030578604</v>
      </c>
      <c r="CE274">
        <v>4.2925305366516104</v>
      </c>
      <c r="CF274">
        <v>3.7986817359924299</v>
      </c>
      <c r="CG274">
        <v>4.1734461784362802</v>
      </c>
      <c r="CH274">
        <v>3.8279762268066402</v>
      </c>
      <c r="CI274">
        <v>3.44832539558411</v>
      </c>
      <c r="CJ274">
        <v>4.5494437217712402</v>
      </c>
      <c r="CK274">
        <v>4.57967281341553</v>
      </c>
      <c r="CL274">
        <v>4.3484811782836896</v>
      </c>
      <c r="CM274">
        <v>4.6387557983398402</v>
      </c>
      <c r="CN274">
        <v>4.7513699531555202</v>
      </c>
      <c r="CO274">
        <v>5.0388531684875497</v>
      </c>
      <c r="CP274">
        <v>5.6681447029113796</v>
      </c>
      <c r="CQ274">
        <v>4.29537153244019</v>
      </c>
      <c r="CR274">
        <v>4.1435661315918004</v>
      </c>
      <c r="CS274">
        <v>4.0375337600707999</v>
      </c>
      <c r="CT274">
        <v>3.6649701595306401</v>
      </c>
      <c r="CU274">
        <v>3.20599341392517</v>
      </c>
      <c r="CV274">
        <v>4.4883971214294398</v>
      </c>
      <c r="CW274">
        <v>5.5283308029174796</v>
      </c>
      <c r="CX274">
        <v>4.6683597564697301</v>
      </c>
      <c r="CY274">
        <v>4.3255114555358896</v>
      </c>
      <c r="CZ274">
        <v>3.6053557395935099</v>
      </c>
      <c r="DA274">
        <v>3.5169017314910902</v>
      </c>
      <c r="DB274">
        <v>4.7949070930481001</v>
      </c>
      <c r="DC274">
        <v>5.6424474716186497</v>
      </c>
      <c r="DD274">
        <v>4.81362056732178</v>
      </c>
      <c r="DE274">
        <v>3.8562896251678498</v>
      </c>
      <c r="DF274">
        <v>4.3990941047668501</v>
      </c>
      <c r="DG274">
        <v>5.6352186203002903</v>
      </c>
      <c r="DH274">
        <v>4.0310606956481898</v>
      </c>
      <c r="DI274">
        <v>4.28114891052246</v>
      </c>
      <c r="DJ274">
        <v>4.3694076538085902</v>
      </c>
      <c r="DK274">
        <v>3.9635972976684601</v>
      </c>
      <c r="DL274">
        <v>4.3913326263427699</v>
      </c>
      <c r="DM274">
        <v>3.5033693313598602</v>
      </c>
      <c r="DN274">
        <v>3.5062913894653298</v>
      </c>
      <c r="DO274">
        <v>5.8374180793762198</v>
      </c>
      <c r="DP274">
        <v>3.4207706451415998</v>
      </c>
      <c r="DQ274">
        <v>2.7338349819183398</v>
      </c>
      <c r="DR274">
        <v>3.8357200622558598</v>
      </c>
      <c r="DS274">
        <v>4.7691330909729004</v>
      </c>
      <c r="DT274">
        <v>4.8367547988891602</v>
      </c>
      <c r="DU274">
        <v>4.1744909286498997</v>
      </c>
      <c r="DV274">
        <v>3.9812684059143102</v>
      </c>
      <c r="DW274">
        <v>3.4947140216827401</v>
      </c>
      <c r="DX274">
        <v>4.24656009674072</v>
      </c>
      <c r="DY274">
        <v>4.3235716819763201</v>
      </c>
      <c r="DZ274">
        <v>4.294677734375</v>
      </c>
      <c r="EA274">
        <v>5.6323099136352504</v>
      </c>
      <c r="EB274">
        <v>3.7695970535278298</v>
      </c>
      <c r="EC274">
        <v>3.1958937644958501</v>
      </c>
      <c r="ED274">
        <v>3.5584263801574698</v>
      </c>
      <c r="EE274">
        <v>3.48054718971252</v>
      </c>
      <c r="EF274">
        <v>3.8112671375274698</v>
      </c>
      <c r="EG274">
        <v>3.44614958763123</v>
      </c>
      <c r="EH274">
        <v>4.6366100311279297</v>
      </c>
      <c r="EI274">
        <v>4.4151592254638699</v>
      </c>
      <c r="EJ274">
        <v>3.9036567211151101</v>
      </c>
      <c r="EK274">
        <v>3.8662440776825</v>
      </c>
      <c r="EL274">
        <v>3.14698338508606</v>
      </c>
      <c r="EM274">
        <v>3.87974953651428</v>
      </c>
      <c r="EN274">
        <v>3.86145114898682</v>
      </c>
      <c r="EO274">
        <v>3.5557336807250999</v>
      </c>
      <c r="EP274">
        <v>5.8906221389770499</v>
      </c>
      <c r="EQ274">
        <v>4.7471804618835503</v>
      </c>
      <c r="ER274">
        <v>4.3533077239990199</v>
      </c>
      <c r="ES274">
        <v>3.9298946857452401</v>
      </c>
      <c r="ET274">
        <v>3.6780636310577401</v>
      </c>
      <c r="EU274">
        <v>222.25907897949199</v>
      </c>
      <c r="EV274">
        <v>424.110595703125</v>
      </c>
      <c r="EW274">
        <v>479.86944580078102</v>
      </c>
      <c r="EX274">
        <v>383.54425048828102</v>
      </c>
      <c r="EY274">
        <v>259.19818115234398</v>
      </c>
      <c r="EZ274">
        <v>408.18899536132801</v>
      </c>
      <c r="FA274">
        <v>278.44580078125</v>
      </c>
      <c r="FB274">
        <v>248.90127563476599</v>
      </c>
      <c r="FC274">
        <v>143.27154541015599</v>
      </c>
      <c r="FD274">
        <v>58.542507171630902</v>
      </c>
      <c r="FE274">
        <v>673.04162597656295</v>
      </c>
      <c r="FF274">
        <v>471.49862670898398</v>
      </c>
      <c r="FG274">
        <v>164.37733459472699</v>
      </c>
      <c r="FH274">
        <v>408.96701049804699</v>
      </c>
      <c r="FI274">
        <v>1099.94299316406</v>
      </c>
      <c r="FJ274">
        <v>1862.56079101563</v>
      </c>
      <c r="FK274">
        <v>159.56530761718801</v>
      </c>
      <c r="FL274">
        <v>227.63809204101599</v>
      </c>
      <c r="FM274">
        <v>896.50061035156295</v>
      </c>
      <c r="FN274">
        <v>668.20074462890602</v>
      </c>
      <c r="FO274">
        <v>550.25262451171898</v>
      </c>
      <c r="FP274">
        <v>1176.61157226563</v>
      </c>
      <c r="FQ274">
        <v>459.21170043945301</v>
      </c>
      <c r="FR274">
        <v>700.72906494140602</v>
      </c>
      <c r="FS274">
        <v>543.31134033203102</v>
      </c>
      <c r="FT274">
        <v>1177.53295898438</v>
      </c>
      <c r="FU274">
        <v>1060.55358886719</v>
      </c>
      <c r="FV274">
        <v>833.91571044921898</v>
      </c>
      <c r="FW274">
        <v>840.69812011718795</v>
      </c>
      <c r="FX274">
        <v>943.69512939453102</v>
      </c>
      <c r="FY274">
        <v>356.51858520507801</v>
      </c>
      <c r="FZ274">
        <v>9.8143367767334002</v>
      </c>
      <c r="GA274">
        <v>167.64950561523401</v>
      </c>
      <c r="GB274">
        <v>886.57305908203102</v>
      </c>
      <c r="GC274">
        <v>184.54237365722699</v>
      </c>
      <c r="GD274">
        <v>192.59730529785199</v>
      </c>
      <c r="GE274">
        <v>605.35559082031295</v>
      </c>
      <c r="GF274">
        <v>691.61267089843795</v>
      </c>
      <c r="GG274">
        <v>54.105686187744098</v>
      </c>
      <c r="GH274">
        <v>22.949935913085898</v>
      </c>
      <c r="GI274">
        <v>182.75148010253901</v>
      </c>
      <c r="GJ274">
        <v>723.24200439453102</v>
      </c>
      <c r="GK274">
        <v>506.26641845703102</v>
      </c>
      <c r="GL274">
        <v>745.70611572265602</v>
      </c>
      <c r="GM274">
        <v>457.52682495117199</v>
      </c>
      <c r="GN274">
        <v>166.29968261718801</v>
      </c>
      <c r="GO274">
        <v>74.240425109863295</v>
      </c>
      <c r="GP274">
        <v>273.74737548828102</v>
      </c>
      <c r="GQ274">
        <v>284.40435791015602</v>
      </c>
      <c r="GR274">
        <v>112.098274230957</v>
      </c>
      <c r="GS274">
        <v>68.656990051269503</v>
      </c>
      <c r="GT274">
        <v>310.79364013671898</v>
      </c>
      <c r="GU274">
        <v>199.07908630371099</v>
      </c>
      <c r="GV274">
        <v>680.01232910156295</v>
      </c>
      <c r="GW274">
        <v>0.144158005714417</v>
      </c>
      <c r="GX274">
        <v>438.35760498046898</v>
      </c>
      <c r="GY274">
        <v>140.44656372070301</v>
      </c>
      <c r="GZ274">
        <v>184.58514404296901</v>
      </c>
      <c r="HA274">
        <v>99.409416198730497</v>
      </c>
      <c r="HB274">
        <v>100.20720672607401</v>
      </c>
      <c r="HC274">
        <v>427.20617675781301</v>
      </c>
      <c r="HD274">
        <v>45.196170806884801</v>
      </c>
      <c r="HE274">
        <v>37.536735534667997</v>
      </c>
      <c r="HF274">
        <v>129.87527465820301</v>
      </c>
      <c r="HG274">
        <v>485.11532592773398</v>
      </c>
      <c r="HH274">
        <v>74.782707214355497</v>
      </c>
      <c r="HI274">
        <v>396.54248046875</v>
      </c>
      <c r="HJ274">
        <v>126.943572998047</v>
      </c>
      <c r="HK274">
        <v>158.25657653808599</v>
      </c>
      <c r="HL274">
        <v>28.791908264160199</v>
      </c>
      <c r="HM274">
        <v>108.708984375</v>
      </c>
      <c r="HN274">
        <v>57.880744934082003</v>
      </c>
      <c r="HO274">
        <v>1008.767578125</v>
      </c>
      <c r="HP274">
        <v>31.0586833953857</v>
      </c>
      <c r="HQ274">
        <v>238.856857299805</v>
      </c>
      <c r="HR274">
        <v>577.149658203125</v>
      </c>
      <c r="HS274">
        <v>412.81140136718801</v>
      </c>
      <c r="HT274">
        <v>448.80062866210898</v>
      </c>
      <c r="HU274">
        <v>197.81040954589801</v>
      </c>
      <c r="HV274">
        <v>512.945556640625</v>
      </c>
      <c r="HW274">
        <v>303.41909790039102</v>
      </c>
      <c r="HX274">
        <v>358.14120483398398</v>
      </c>
      <c r="HY274">
        <v>169.17729187011699</v>
      </c>
      <c r="HZ274">
        <v>70.861236572265597</v>
      </c>
      <c r="IA274">
        <v>759.67730712890602</v>
      </c>
      <c r="IB274">
        <v>431.18942260742199</v>
      </c>
      <c r="IC274">
        <v>171.41673278808599</v>
      </c>
      <c r="ID274">
        <v>298.38323974609398</v>
      </c>
      <c r="IE274">
        <v>1069.53637695313</v>
      </c>
      <c r="IF274">
        <v>1782.29162597656</v>
      </c>
      <c r="IG274">
        <v>139.30406188964801</v>
      </c>
      <c r="IH274">
        <v>246.70252990722699</v>
      </c>
      <c r="II274">
        <v>1157.15246582031</v>
      </c>
      <c r="IJ274">
        <v>756.32849121093795</v>
      </c>
      <c r="IK274">
        <v>616.350341796875</v>
      </c>
      <c r="IL274">
        <v>1163.82458496094</v>
      </c>
      <c r="IM274">
        <v>439.84313964843801</v>
      </c>
      <c r="IN274">
        <v>759.72448730468795</v>
      </c>
      <c r="IO274">
        <v>796.96887207031295</v>
      </c>
      <c r="IP274">
        <v>600.48474121093795</v>
      </c>
      <c r="IQ274">
        <v>877.038818359375</v>
      </c>
      <c r="IR274">
        <v>690.58825683593795</v>
      </c>
      <c r="IS274">
        <v>817.23980712890602</v>
      </c>
      <c r="IT274">
        <v>1005.12780761719</v>
      </c>
      <c r="IU274">
        <v>322.99896240234398</v>
      </c>
      <c r="IV274">
        <v>12.808382987976101</v>
      </c>
      <c r="IW274">
        <v>163.08226013183599</v>
      </c>
      <c r="IX274">
        <v>861.47052001953102</v>
      </c>
      <c r="IY274">
        <v>184.68869018554699</v>
      </c>
      <c r="IZ274">
        <v>170.95832824707</v>
      </c>
      <c r="JA274">
        <v>815.70202636718795</v>
      </c>
      <c r="JB274">
        <v>750.7109375</v>
      </c>
      <c r="JC274">
        <v>49.568962097167997</v>
      </c>
      <c r="JD274">
        <v>18.1109218597412</v>
      </c>
      <c r="JE274">
        <v>162.44482421875</v>
      </c>
      <c r="JF274">
        <v>701.89569091796898</v>
      </c>
      <c r="JG274">
        <v>622.76525878906295</v>
      </c>
      <c r="JH274">
        <v>751.50134277343795</v>
      </c>
      <c r="JI274">
        <v>427.84341430664102</v>
      </c>
      <c r="JJ274">
        <v>163.52804565429699</v>
      </c>
      <c r="JK274">
        <v>101.79729461669901</v>
      </c>
      <c r="JL274">
        <v>264.93923950195301</v>
      </c>
      <c r="JM274">
        <v>259.75793457031301</v>
      </c>
      <c r="JN274">
        <v>103.664169311523</v>
      </c>
      <c r="JO274">
        <v>70.971458435058594</v>
      </c>
      <c r="JP274">
        <v>563.81732177734398</v>
      </c>
      <c r="JQ274">
        <v>124.62050628662099</v>
      </c>
      <c r="JR274">
        <v>503.43045043945301</v>
      </c>
      <c r="JS274">
        <v>0.39466398954391502</v>
      </c>
      <c r="JT274">
        <v>661.68707275390602</v>
      </c>
      <c r="JU274">
        <v>211.85952758789099</v>
      </c>
      <c r="JV274">
        <v>397.51254272460898</v>
      </c>
      <c r="JW274">
        <v>154.07206726074199</v>
      </c>
      <c r="JX274">
        <v>141.30296325683599</v>
      </c>
      <c r="JY274">
        <v>385.78112792968801</v>
      </c>
      <c r="JZ274">
        <v>15.0526447296143</v>
      </c>
      <c r="KA274">
        <v>38.013015747070298</v>
      </c>
      <c r="KB274">
        <v>146.637283325195</v>
      </c>
      <c r="KC274">
        <v>424.73474121093801</v>
      </c>
      <c r="KD274">
        <v>96.265754699707003</v>
      </c>
      <c r="KE274">
        <v>299.20980834960898</v>
      </c>
      <c r="KF274">
        <v>155.56466674804699</v>
      </c>
      <c r="KG274">
        <v>199.588134765625</v>
      </c>
      <c r="KH274">
        <v>56.791934967041001</v>
      </c>
      <c r="KI274">
        <v>224.21797180175801</v>
      </c>
      <c r="KJ274">
        <v>49.5501899719238</v>
      </c>
      <c r="KK274">
        <v>909.46862792968795</v>
      </c>
      <c r="KL274">
        <v>34.306629180908203</v>
      </c>
      <c r="KM274">
        <f>MATCH(A274,[1]ADOS!$G:$G,0)</f>
        <v>492</v>
      </c>
      <c r="KN274" t="str">
        <f>INDEX([1]ADOS!$H:$H,KM274)</f>
        <v xml:space="preserve">NO DSM_IV questions 4a/4b is no and not atypical </v>
      </c>
      <c r="KO274" t="e">
        <f t="shared" si="12"/>
        <v>#VALUE!</v>
      </c>
      <c r="KP274">
        <f t="shared" si="13"/>
        <v>0</v>
      </c>
      <c r="KQ274">
        <v>0</v>
      </c>
      <c r="KR274" t="str">
        <f>INDEX([1]ADOS!$I:$I,KM274)</f>
        <v>Female</v>
      </c>
      <c r="KS274">
        <v>38</v>
      </c>
      <c r="KT274">
        <f t="shared" si="14"/>
        <v>0</v>
      </c>
      <c r="KU274">
        <v>25</v>
      </c>
      <c r="KV274">
        <v>365</v>
      </c>
    </row>
    <row r="275" spans="1:308" ht="15.5" x14ac:dyDescent="0.35">
      <c r="A275" s="1">
        <v>841306</v>
      </c>
      <c r="B275" s="1" t="s">
        <v>7</v>
      </c>
      <c r="C275">
        <v>6.6025052070617702</v>
      </c>
      <c r="D275">
        <v>4.46104192733765</v>
      </c>
      <c r="E275">
        <v>3.9286401271820099</v>
      </c>
      <c r="F275">
        <v>4.4395041465759304</v>
      </c>
      <c r="G275">
        <v>6.5007271766662598</v>
      </c>
      <c r="H275">
        <v>4.5361399650573704</v>
      </c>
      <c r="I275">
        <v>4.2426452636718803</v>
      </c>
      <c r="J275">
        <v>4.0755171775817898</v>
      </c>
      <c r="K275">
        <v>4.1709842681884801</v>
      </c>
      <c r="L275">
        <v>3.40835356712341</v>
      </c>
      <c r="M275">
        <v>3.59259009361267</v>
      </c>
      <c r="N275">
        <v>4.40785789489746</v>
      </c>
      <c r="O275">
        <v>5.7317862510681197</v>
      </c>
      <c r="P275">
        <v>5.2072091102600098</v>
      </c>
      <c r="Q275">
        <v>5.2769646644592303</v>
      </c>
      <c r="R275">
        <v>5.4716501235961896</v>
      </c>
      <c r="S275">
        <v>5.2010774612426802</v>
      </c>
      <c r="T275">
        <v>6.2275857925415004</v>
      </c>
      <c r="U275">
        <v>4.4444313049316397</v>
      </c>
      <c r="V275">
        <v>3.83316993713379</v>
      </c>
      <c r="W275">
        <v>4.3900089263915998</v>
      </c>
      <c r="X275">
        <v>4.0045247077941903</v>
      </c>
      <c r="Y275">
        <v>3.4849150180816699</v>
      </c>
      <c r="Z275">
        <v>5.2298121452331499</v>
      </c>
      <c r="AA275">
        <v>5.3670396804809597</v>
      </c>
      <c r="AB275">
        <v>5.1122713088989302</v>
      </c>
      <c r="AC275">
        <v>4.9842433929443404</v>
      </c>
      <c r="AD275">
        <v>4.1033663749694798</v>
      </c>
      <c r="AE275">
        <v>3.8908064365386998</v>
      </c>
      <c r="AF275">
        <v>5.41921043395996</v>
      </c>
      <c r="AG275">
        <v>5.9177050590515101</v>
      </c>
      <c r="AH275">
        <v>4.8477883338928196</v>
      </c>
      <c r="AI275">
        <v>3.6124970912933398</v>
      </c>
      <c r="AJ275">
        <v>4.9157781600952202</v>
      </c>
      <c r="AK275">
        <v>5.07775974273682</v>
      </c>
      <c r="AL275">
        <v>4.5108871459960902</v>
      </c>
      <c r="AM275">
        <v>4.9511179924011204</v>
      </c>
      <c r="AN275">
        <v>4.9790759086608896</v>
      </c>
      <c r="AO275">
        <v>4.5050430297851598</v>
      </c>
      <c r="AP275">
        <v>4.1492776870727504</v>
      </c>
      <c r="AQ275">
        <v>3.5854563713073699</v>
      </c>
      <c r="AR275">
        <v>3.91682028770447</v>
      </c>
      <c r="AS275">
        <v>6.1277832984924299</v>
      </c>
      <c r="AT275">
        <v>3.5569753646850599</v>
      </c>
      <c r="AU275">
        <v>3.1414251327514702</v>
      </c>
      <c r="AV275">
        <v>3.9511125087738002</v>
      </c>
      <c r="AW275">
        <v>5.4414610862731898</v>
      </c>
      <c r="AX275">
        <v>4.4408807754516602</v>
      </c>
      <c r="AY275">
        <v>4.3069934844970703</v>
      </c>
      <c r="AZ275">
        <v>4.404541015625</v>
      </c>
      <c r="BA275">
        <v>3.5997376441955602</v>
      </c>
      <c r="BB275">
        <v>5.2893767356872603</v>
      </c>
      <c r="BC275">
        <v>5.48753118515015</v>
      </c>
      <c r="BD275">
        <v>4.6562266349792498</v>
      </c>
      <c r="BE275">
        <v>5.4437127113342303</v>
      </c>
      <c r="BF275">
        <v>4.4217042922973597</v>
      </c>
      <c r="BG275">
        <v>3.7814402580261199</v>
      </c>
      <c r="BH275">
        <v>3.7823433876037602</v>
      </c>
      <c r="BI275">
        <v>3.9720513820648198</v>
      </c>
      <c r="BJ275">
        <v>3.9714651107788099</v>
      </c>
      <c r="BK275">
        <v>3.7094793319702202</v>
      </c>
      <c r="BL275">
        <v>5.8397164344787598</v>
      </c>
      <c r="BM275">
        <v>5.2177839279174796</v>
      </c>
      <c r="BN275">
        <v>4.3975071907043501</v>
      </c>
      <c r="BO275">
        <v>4.2331314086914098</v>
      </c>
      <c r="BP275">
        <v>3.0228714942932098</v>
      </c>
      <c r="BQ275">
        <v>4.2444343566894496</v>
      </c>
      <c r="BR275">
        <v>4.36944627761841</v>
      </c>
      <c r="BS275">
        <v>3.69904685020447</v>
      </c>
      <c r="BT275">
        <v>5.5403819084167498</v>
      </c>
      <c r="BU275">
        <v>4.6918649673461896</v>
      </c>
      <c r="BV275">
        <v>5.3495321273803702</v>
      </c>
      <c r="BW275">
        <v>3.9588804244995099</v>
      </c>
      <c r="BX275">
        <v>3.4498045444488499</v>
      </c>
      <c r="BY275">
        <v>5.9252376556396502</v>
      </c>
      <c r="BZ275">
        <v>3.7745292186737101</v>
      </c>
      <c r="CA275">
        <v>3.8152956962585498</v>
      </c>
      <c r="CB275">
        <v>4.4011592864990199</v>
      </c>
      <c r="CC275">
        <v>5.6054306030273402</v>
      </c>
      <c r="CD275">
        <v>5.0057687759399396</v>
      </c>
      <c r="CE275">
        <v>4.6023826599121103</v>
      </c>
      <c r="CF275">
        <v>4.0248756408691397</v>
      </c>
      <c r="CG275">
        <v>4.5526075363159197</v>
      </c>
      <c r="CH275">
        <v>3.3429548740386998</v>
      </c>
      <c r="CI275">
        <v>3.63662552833557</v>
      </c>
      <c r="CJ275">
        <v>4.7145652770996103</v>
      </c>
      <c r="CK275">
        <v>5.2120180130004901</v>
      </c>
      <c r="CL275">
        <v>4.9833579063415501</v>
      </c>
      <c r="CM275">
        <v>5.2917666435241699</v>
      </c>
      <c r="CN275">
        <v>5.2308630943298304</v>
      </c>
      <c r="CO275">
        <v>5.2616324424743697</v>
      </c>
      <c r="CP275">
        <v>6.16567039489746</v>
      </c>
      <c r="CQ275">
        <v>4.2374463081359899</v>
      </c>
      <c r="CR275">
        <v>3.9003205299377401</v>
      </c>
      <c r="CS275">
        <v>3.9757356643676798</v>
      </c>
      <c r="CT275">
        <v>3.9546055793762198</v>
      </c>
      <c r="CU275">
        <v>3.5352215766906698</v>
      </c>
      <c r="CV275">
        <v>5.2259216308593803</v>
      </c>
      <c r="CW275">
        <v>5.3776807785034197</v>
      </c>
      <c r="CX275">
        <v>4.8750791549682599</v>
      </c>
      <c r="CY275">
        <v>4.7335367202758798</v>
      </c>
      <c r="CZ275">
        <v>3.8218345642089799</v>
      </c>
      <c r="DA275">
        <v>3.9460222721099898</v>
      </c>
      <c r="DB275">
        <v>5.3403835296630904</v>
      </c>
      <c r="DC275">
        <v>5.51011466979981</v>
      </c>
      <c r="DD275">
        <v>4.6681566238403303</v>
      </c>
      <c r="DE275">
        <v>3.9317681789398198</v>
      </c>
      <c r="DF275">
        <v>4.3758425712585503</v>
      </c>
      <c r="DG275">
        <v>4.8733024597168004</v>
      </c>
      <c r="DH275">
        <v>4.06951951980591</v>
      </c>
      <c r="DI275">
        <v>4.8286046981811497</v>
      </c>
      <c r="DJ275">
        <v>4.8845977783203098</v>
      </c>
      <c r="DK275">
        <v>4.39278316497803</v>
      </c>
      <c r="DL275">
        <v>4.2808508872985804</v>
      </c>
      <c r="DM275">
        <v>3.72213935852051</v>
      </c>
      <c r="DN275">
        <v>3.8776540756225599</v>
      </c>
      <c r="DO275">
        <v>6.1206402778625497</v>
      </c>
      <c r="DP275">
        <v>3.4893844127654998</v>
      </c>
      <c r="DQ275">
        <v>3.07968401908875</v>
      </c>
      <c r="DR275">
        <v>3.9984557628631601</v>
      </c>
      <c r="DS275">
        <v>5.08172559738159</v>
      </c>
      <c r="DT275">
        <v>4.1337127685546902</v>
      </c>
      <c r="DU275">
        <v>4.6552038192748997</v>
      </c>
      <c r="DV275">
        <v>4.3337569236755398</v>
      </c>
      <c r="DW275">
        <v>3.4261248111724898</v>
      </c>
      <c r="DX275">
        <v>4.74644279479981</v>
      </c>
      <c r="DY275">
        <v>5.0774035453796396</v>
      </c>
      <c r="DZ275">
        <v>4.6551895141601598</v>
      </c>
      <c r="EA275">
        <v>5.0787696838378897</v>
      </c>
      <c r="EB275">
        <v>4.0328826904296902</v>
      </c>
      <c r="EC275">
        <v>3.7859253883361799</v>
      </c>
      <c r="ED275">
        <v>3.40032291412354</v>
      </c>
      <c r="EE275">
        <v>4.2557821273803702</v>
      </c>
      <c r="EF275">
        <v>3.80937671661377</v>
      </c>
      <c r="EG275">
        <v>3.4864351749420202</v>
      </c>
      <c r="EH275">
        <v>5.3139233589172399</v>
      </c>
      <c r="EI275">
        <v>4.70538377761841</v>
      </c>
      <c r="EJ275">
        <v>4.8564434051513699</v>
      </c>
      <c r="EK275">
        <v>3.8311581611633301</v>
      </c>
      <c r="EL275">
        <v>3.22934818267822</v>
      </c>
      <c r="EM275">
        <v>4.1489849090576199</v>
      </c>
      <c r="EN275">
        <v>3.8664846420288099</v>
      </c>
      <c r="EO275">
        <v>3.73975706100464</v>
      </c>
      <c r="EP275">
        <v>4.97857618331909</v>
      </c>
      <c r="EQ275">
        <v>5.4760766029357901</v>
      </c>
      <c r="ER275">
        <v>5.0003376007080096</v>
      </c>
      <c r="ES275">
        <v>3.9095437526702899</v>
      </c>
      <c r="ET275">
        <v>3.78192090988159</v>
      </c>
      <c r="EU275">
        <v>217.99624633789099</v>
      </c>
      <c r="EV275">
        <v>366.31723022460898</v>
      </c>
      <c r="EW275">
        <v>527.90728759765602</v>
      </c>
      <c r="EX275">
        <v>548.24908447265602</v>
      </c>
      <c r="EY275">
        <v>302.06698608398398</v>
      </c>
      <c r="EZ275">
        <v>494.70443725585898</v>
      </c>
      <c r="FA275">
        <v>305.49288940429699</v>
      </c>
      <c r="FB275">
        <v>379.93096923828102</v>
      </c>
      <c r="FC275">
        <v>180.16990661621099</v>
      </c>
      <c r="FD275">
        <v>60.921092987060597</v>
      </c>
      <c r="FE275">
        <v>727.11486816406295</v>
      </c>
      <c r="FF275">
        <v>521.99853515625</v>
      </c>
      <c r="FG275">
        <v>306.64163208007801</v>
      </c>
      <c r="FH275">
        <v>476.438720703125</v>
      </c>
      <c r="FI275">
        <v>1791.54248046875</v>
      </c>
      <c r="FJ275">
        <v>1896.31713867188</v>
      </c>
      <c r="FK275">
        <v>173.75917053222699</v>
      </c>
      <c r="FL275">
        <v>266.31442260742199</v>
      </c>
      <c r="FM275">
        <v>675.660888671875</v>
      </c>
      <c r="FN275">
        <v>666.72473144531295</v>
      </c>
      <c r="FO275">
        <v>728.98797607421898</v>
      </c>
      <c r="FP275">
        <v>1065.63879394531</v>
      </c>
      <c r="FQ275">
        <v>531.34716796875</v>
      </c>
      <c r="FR275">
        <v>745.99499511718795</v>
      </c>
      <c r="FS275">
        <v>821.40582275390602</v>
      </c>
      <c r="FT275">
        <v>761.688720703125</v>
      </c>
      <c r="FU275">
        <v>1368.64331054688</v>
      </c>
      <c r="FV275">
        <v>943.35382080078102</v>
      </c>
      <c r="FW275">
        <v>894.87548828125</v>
      </c>
      <c r="FX275">
        <v>1271.36193847656</v>
      </c>
      <c r="FY275">
        <v>337.39248657226602</v>
      </c>
      <c r="FZ275">
        <v>12.577074050903301</v>
      </c>
      <c r="GA275">
        <v>181.29675292968801</v>
      </c>
      <c r="GB275">
        <v>973.69274902343795</v>
      </c>
      <c r="GC275">
        <v>207.608154296875</v>
      </c>
      <c r="GD275">
        <v>207.32485961914099</v>
      </c>
      <c r="GE275">
        <v>625.01995849609398</v>
      </c>
      <c r="GF275">
        <v>787.30700683593795</v>
      </c>
      <c r="GG275">
        <v>125.67072296142599</v>
      </c>
      <c r="GH275">
        <v>43.213855743408203</v>
      </c>
      <c r="GI275">
        <v>150.95855712890599</v>
      </c>
      <c r="GJ275">
        <v>785.52825927734398</v>
      </c>
      <c r="GK275">
        <v>775.81536865234398</v>
      </c>
      <c r="GL275">
        <v>623.82452392578102</v>
      </c>
      <c r="GM275">
        <v>430.42752075195301</v>
      </c>
      <c r="GN275">
        <v>213.61422729492199</v>
      </c>
      <c r="GO275">
        <v>84.590927124023395</v>
      </c>
      <c r="GP275">
        <v>310.80517578125</v>
      </c>
      <c r="GQ275">
        <v>381.83096313476602</v>
      </c>
      <c r="GR275">
        <v>195.23547363281301</v>
      </c>
      <c r="GS275">
        <v>43.7321166992188</v>
      </c>
      <c r="GT275">
        <v>338.56005859375</v>
      </c>
      <c r="GU275">
        <v>183.56985473632801</v>
      </c>
      <c r="GV275">
        <v>463.50592041015602</v>
      </c>
      <c r="GW275">
        <v>0.33217200636863697</v>
      </c>
      <c r="GX275">
        <v>668.02569580078102</v>
      </c>
      <c r="GY275">
        <v>94.746017456054702</v>
      </c>
      <c r="GZ275">
        <v>228.63934326171901</v>
      </c>
      <c r="HA275">
        <v>50.535511016845703</v>
      </c>
      <c r="HB275">
        <v>128.83473205566401</v>
      </c>
      <c r="HC275">
        <v>488.88021850585898</v>
      </c>
      <c r="HD275">
        <v>38.959938049316399</v>
      </c>
      <c r="HE275">
        <v>28.060194015502901</v>
      </c>
      <c r="HF275">
        <v>157.2548828125</v>
      </c>
      <c r="HG275">
        <v>428.47933959960898</v>
      </c>
      <c r="HH275">
        <v>102.594863891602</v>
      </c>
      <c r="HI275">
        <v>587.88818359375</v>
      </c>
      <c r="HJ275">
        <v>250.78810119628901</v>
      </c>
      <c r="HK275">
        <v>220.44075012207</v>
      </c>
      <c r="HL275">
        <v>44.765541076660199</v>
      </c>
      <c r="HM275">
        <v>176.61126708984401</v>
      </c>
      <c r="HN275">
        <v>46.994228363037102</v>
      </c>
      <c r="HO275">
        <v>738.58953857421898</v>
      </c>
      <c r="HP275">
        <v>86.074668884277301</v>
      </c>
      <c r="HQ275">
        <v>379.42443847656301</v>
      </c>
      <c r="HR275">
        <v>483.21032714843801</v>
      </c>
      <c r="HS275">
        <v>469.89633178710898</v>
      </c>
      <c r="HT275">
        <v>379.80364990234398</v>
      </c>
      <c r="HU275">
        <v>121.815399169922</v>
      </c>
      <c r="HV275">
        <v>425.46054077148398</v>
      </c>
      <c r="HW275">
        <v>287.98248291015602</v>
      </c>
      <c r="HX275">
        <v>404.86788940429699</v>
      </c>
      <c r="HY275">
        <v>177.38954162597699</v>
      </c>
      <c r="HZ275">
        <v>73.564964294433594</v>
      </c>
      <c r="IA275">
        <v>652.51287841796898</v>
      </c>
      <c r="IB275">
        <v>517.99853515625</v>
      </c>
      <c r="IC275">
        <v>213.54226684570301</v>
      </c>
      <c r="ID275">
        <v>412.00579833984398</v>
      </c>
      <c r="IE275">
        <v>1433.73364257813</v>
      </c>
      <c r="IF275">
        <v>1863.216796875</v>
      </c>
      <c r="IG275">
        <v>179.37684631347699</v>
      </c>
      <c r="IH275">
        <v>260.38003540039102</v>
      </c>
      <c r="II275">
        <v>958.24072265625</v>
      </c>
      <c r="IJ275">
        <v>623.42401123046898</v>
      </c>
      <c r="IK275">
        <v>723.32342529296898</v>
      </c>
      <c r="IL275">
        <v>1098.13598632813</v>
      </c>
      <c r="IM275">
        <v>417.87191772460898</v>
      </c>
      <c r="IN275">
        <v>885.201416015625</v>
      </c>
      <c r="IO275">
        <v>884.02459716796898</v>
      </c>
      <c r="IP275">
        <v>1085.92810058594</v>
      </c>
      <c r="IQ275">
        <v>1197.41650390625</v>
      </c>
      <c r="IR275">
        <v>936.23571777343795</v>
      </c>
      <c r="IS275">
        <v>1009.33642578125</v>
      </c>
      <c r="IT275">
        <v>1034.90856933594</v>
      </c>
      <c r="IU275">
        <v>403.17623901367199</v>
      </c>
      <c r="IV275">
        <v>8.6698780059814506</v>
      </c>
      <c r="IW275">
        <v>182.871017456055</v>
      </c>
      <c r="IX275">
        <v>916.81439208984398</v>
      </c>
      <c r="IY275">
        <v>186.17735290527301</v>
      </c>
      <c r="IZ275">
        <v>198.91220092773401</v>
      </c>
      <c r="JA275">
        <v>706.921630859375</v>
      </c>
      <c r="JB275">
        <v>779.86279296875</v>
      </c>
      <c r="JC275">
        <v>76.867538452148395</v>
      </c>
      <c r="JD275">
        <v>14.481549263000501</v>
      </c>
      <c r="JE275">
        <v>202.660400390625</v>
      </c>
      <c r="JF275">
        <v>595.10980224609398</v>
      </c>
      <c r="JG275">
        <v>717.06262207031295</v>
      </c>
      <c r="JH275">
        <v>596.60540771484398</v>
      </c>
      <c r="JI275">
        <v>398.38079833984398</v>
      </c>
      <c r="JJ275">
        <v>212.34715270996099</v>
      </c>
      <c r="JK275">
        <v>99.15966796875</v>
      </c>
      <c r="JL275">
        <v>330.71719360351602</v>
      </c>
      <c r="JM275">
        <v>358.35806274414102</v>
      </c>
      <c r="JN275">
        <v>99.707824707031307</v>
      </c>
      <c r="JO275">
        <v>40.146469116210902</v>
      </c>
      <c r="JP275">
        <v>329.95462036132801</v>
      </c>
      <c r="JQ275">
        <v>346.825439453125</v>
      </c>
      <c r="JR275">
        <v>499.42388916015602</v>
      </c>
      <c r="JS275">
        <v>0.12769699096679701</v>
      </c>
      <c r="JT275">
        <v>489.97976684570301</v>
      </c>
      <c r="JU275">
        <v>208.81303405761699</v>
      </c>
      <c r="JV275">
        <v>279.51788330078102</v>
      </c>
      <c r="JW275">
        <v>95.142280578613295</v>
      </c>
      <c r="JX275">
        <v>159.17999267578099</v>
      </c>
      <c r="JY275">
        <v>333.52789306640602</v>
      </c>
      <c r="JZ275">
        <v>110.65094757080099</v>
      </c>
      <c r="KA275">
        <v>39.261962890625</v>
      </c>
      <c r="KB275">
        <v>179.96353149414099</v>
      </c>
      <c r="KC275">
        <v>474.06942749023398</v>
      </c>
      <c r="KD275">
        <v>99.029022216796903</v>
      </c>
      <c r="KE275">
        <v>832.49627685546898</v>
      </c>
      <c r="KF275">
        <v>187.56425476074199</v>
      </c>
      <c r="KG275">
        <v>189.27713012695301</v>
      </c>
      <c r="KH275">
        <v>53.696056365966797</v>
      </c>
      <c r="KI275">
        <v>276.663330078125</v>
      </c>
      <c r="KJ275">
        <v>53.592872619628899</v>
      </c>
      <c r="KK275">
        <v>959.5615234375</v>
      </c>
      <c r="KL275">
        <v>52.185859680175803</v>
      </c>
      <c r="KM275">
        <f>MATCH(A275,[1]ADOS!$G:$G,0)</f>
        <v>500</v>
      </c>
      <c r="KN275" t="str">
        <f>INDEX([1]ADOS!$H:$H,KM275)</f>
        <v xml:space="preserve">NO DSM_IV questions 4a/4b is no and not atypical </v>
      </c>
      <c r="KO275" t="e">
        <f t="shared" si="12"/>
        <v>#VALUE!</v>
      </c>
      <c r="KP275">
        <f t="shared" si="13"/>
        <v>0</v>
      </c>
      <c r="KQ275">
        <v>0</v>
      </c>
      <c r="KR275" t="str">
        <f>INDEX([1]ADOS!$I:$I,KM275)</f>
        <v>Female</v>
      </c>
      <c r="KS275">
        <v>38</v>
      </c>
      <c r="KT275">
        <f t="shared" si="14"/>
        <v>0</v>
      </c>
      <c r="KU275">
        <v>25</v>
      </c>
      <c r="KV275">
        <v>365</v>
      </c>
    </row>
    <row r="276" spans="1:308" ht="15.5" x14ac:dyDescent="0.35">
      <c r="A276" s="1">
        <v>842426</v>
      </c>
      <c r="B276" s="1" t="s">
        <v>7</v>
      </c>
      <c r="C276">
        <v>5.4689016342163104</v>
      </c>
      <c r="D276">
        <v>3.97556471824646</v>
      </c>
      <c r="E276">
        <v>3.6078560352325399</v>
      </c>
      <c r="F276">
        <v>4.3084464073181197</v>
      </c>
      <c r="G276">
        <v>5.2511720657348597</v>
      </c>
      <c r="H276">
        <v>4.5291805267334002</v>
      </c>
      <c r="I276">
        <v>3.9288578033447301</v>
      </c>
      <c r="J276">
        <v>4.0747504234314</v>
      </c>
      <c r="K276">
        <v>4.1682114601135298</v>
      </c>
      <c r="L276">
        <v>3.4261937141418501</v>
      </c>
      <c r="M276">
        <v>3.9086782932281499</v>
      </c>
      <c r="N276">
        <v>4.6301565170288104</v>
      </c>
      <c r="O276">
        <v>5.08522272109985</v>
      </c>
      <c r="P276">
        <v>4.5417885780334499</v>
      </c>
      <c r="Q276">
        <v>5.0616641044616699</v>
      </c>
      <c r="R276">
        <v>4.9361686706543004</v>
      </c>
      <c r="S276">
        <v>5.0916504859924299</v>
      </c>
      <c r="T276">
        <v>6.20420265197754</v>
      </c>
      <c r="U276">
        <v>4.3645186424255398</v>
      </c>
      <c r="V276">
        <v>3.7189519405364999</v>
      </c>
      <c r="W276">
        <v>4.52000188827515</v>
      </c>
      <c r="X276">
        <v>4.1853513717651403</v>
      </c>
      <c r="Y276">
        <v>3.4600133895874001</v>
      </c>
      <c r="Z276">
        <v>5.30722904205322</v>
      </c>
      <c r="AA276">
        <v>4.9259338378906303</v>
      </c>
      <c r="AB276">
        <v>4.6864933967590297</v>
      </c>
      <c r="AC276">
        <v>4.3515520095825204</v>
      </c>
      <c r="AD276">
        <v>3.5409033298492401</v>
      </c>
      <c r="AE276">
        <v>3.8198311328887899</v>
      </c>
      <c r="AF276">
        <v>4.7483544349670401</v>
      </c>
      <c r="AG276">
        <v>5.5666146278381401</v>
      </c>
      <c r="AH276">
        <v>5.1101856231689498</v>
      </c>
      <c r="AI276">
        <v>3.81524562835693</v>
      </c>
      <c r="AJ276">
        <v>4.3573164939880398</v>
      </c>
      <c r="AK276">
        <v>4.9815230369567898</v>
      </c>
      <c r="AL276">
        <v>3.8347911834716801</v>
      </c>
      <c r="AM276">
        <v>4.4996528625488299</v>
      </c>
      <c r="AN276">
        <v>4.6082658767700204</v>
      </c>
      <c r="AO276">
        <v>4.3800816535949698</v>
      </c>
      <c r="AP276">
        <v>4.37007761001587</v>
      </c>
      <c r="AQ276">
        <v>3.4617538452148402</v>
      </c>
      <c r="AR276">
        <v>3.71503758430481</v>
      </c>
      <c r="AS276">
        <v>5.87935495376587</v>
      </c>
      <c r="AT276">
        <v>3.85507011413574</v>
      </c>
      <c r="AU276">
        <v>2.8490862846374498</v>
      </c>
      <c r="AV276">
        <v>3.7132716178893999</v>
      </c>
      <c r="AW276">
        <v>5.4068803787231401</v>
      </c>
      <c r="AX276">
        <v>4.2089114189148003</v>
      </c>
      <c r="AY276">
        <v>4.63722848892212</v>
      </c>
      <c r="AZ276">
        <v>4.0989799499511701</v>
      </c>
      <c r="BA276">
        <v>3.91309785842896</v>
      </c>
      <c r="BB276">
        <v>4.2566986083984402</v>
      </c>
      <c r="BC276">
        <v>4.3884482383728001</v>
      </c>
      <c r="BD276">
        <v>4.8219046592712402</v>
      </c>
      <c r="BE276">
        <v>5.93579006195068</v>
      </c>
      <c r="BF276">
        <v>3.7127099037170401</v>
      </c>
      <c r="BG276">
        <v>3.6043636798858598</v>
      </c>
      <c r="BH276">
        <v>3.5363824367523198</v>
      </c>
      <c r="BI276">
        <v>4.2782902717590297</v>
      </c>
      <c r="BJ276">
        <v>4.0281891822814897</v>
      </c>
      <c r="BK276">
        <v>3.9884161949157702</v>
      </c>
      <c r="BL276">
        <v>5.3149776458740199</v>
      </c>
      <c r="BM276">
        <v>5.4451422691345197</v>
      </c>
      <c r="BN276">
        <v>4.9429588317871103</v>
      </c>
      <c r="BO276">
        <v>4.5069918632507298</v>
      </c>
      <c r="BP276">
        <v>3.1213550567627002</v>
      </c>
      <c r="BQ276">
        <v>3.8075432777404798</v>
      </c>
      <c r="BR276">
        <v>3.80010914802551</v>
      </c>
      <c r="BS276">
        <v>3.5162312984466602</v>
      </c>
      <c r="BT276">
        <v>5.1609177589416504</v>
      </c>
      <c r="BU276">
        <v>4.6443233489990199</v>
      </c>
      <c r="BV276">
        <v>4.4420142173767099</v>
      </c>
      <c r="BW276">
        <v>3.9231331348419198</v>
      </c>
      <c r="BX276">
        <v>3.7159147262573198</v>
      </c>
      <c r="BY276">
        <v>5.5564541816711399</v>
      </c>
      <c r="BZ276">
        <v>3.9368934631347701</v>
      </c>
      <c r="CA276">
        <v>3.76472687721252</v>
      </c>
      <c r="CB276">
        <v>4.3167452812194798</v>
      </c>
      <c r="CC276">
        <v>5.10548973083496</v>
      </c>
      <c r="CD276">
        <v>5.10408639907837</v>
      </c>
      <c r="CE276">
        <v>4.3364090919494602</v>
      </c>
      <c r="CF276">
        <v>4.0559959411621103</v>
      </c>
      <c r="CG276">
        <v>4.2672157287597701</v>
      </c>
      <c r="CH276">
        <v>3.3837349414825399</v>
      </c>
      <c r="CI276">
        <v>3.8597543239593501</v>
      </c>
      <c r="CJ276">
        <v>4.6071305274963397</v>
      </c>
      <c r="CK276">
        <v>5.1993470191955602</v>
      </c>
      <c r="CL276">
        <v>4.5844998359680202</v>
      </c>
      <c r="CM276">
        <v>4.47167873382568</v>
      </c>
      <c r="CN276">
        <v>4.9246931076049796</v>
      </c>
      <c r="CO276">
        <v>6.1887507438659703</v>
      </c>
      <c r="CP276">
        <v>6.92175197601318</v>
      </c>
      <c r="CQ276">
        <v>4.3324356079101598</v>
      </c>
      <c r="CR276">
        <v>3.8470432758331299</v>
      </c>
      <c r="CS276">
        <v>4.38004875183106</v>
      </c>
      <c r="CT276">
        <v>4.1753993034362802</v>
      </c>
      <c r="CU276">
        <v>3.9376471042633101</v>
      </c>
      <c r="CV276">
        <v>5.5912327766418501</v>
      </c>
      <c r="CW276">
        <v>4.77685546875</v>
      </c>
      <c r="CX276">
        <v>4.6290740966796902</v>
      </c>
      <c r="CY276">
        <v>4.42820072174072</v>
      </c>
      <c r="CZ276">
        <v>3.3719537258148198</v>
      </c>
      <c r="DA276">
        <v>3.83543825149536</v>
      </c>
      <c r="DB276">
        <v>4.7681441307067898</v>
      </c>
      <c r="DC276">
        <v>6.1749725341796902</v>
      </c>
      <c r="DD276">
        <v>5.7254409790039098</v>
      </c>
      <c r="DE276">
        <v>4.27585744857788</v>
      </c>
      <c r="DF276">
        <v>4.4499049186706499</v>
      </c>
      <c r="DG276">
        <v>5.2713131904602104</v>
      </c>
      <c r="DH276">
        <v>4.2254662513732901</v>
      </c>
      <c r="DI276">
        <v>4.9382991790771502</v>
      </c>
      <c r="DJ276">
        <v>5.00266838073731</v>
      </c>
      <c r="DK276">
        <v>4.6266131401062003</v>
      </c>
      <c r="DL276">
        <v>4.39359426498413</v>
      </c>
      <c r="DM276">
        <v>3.8754570484161399</v>
      </c>
      <c r="DN276">
        <v>3.5021603107452401</v>
      </c>
      <c r="DO276">
        <v>5.8117804527282697</v>
      </c>
      <c r="DP276">
        <v>3.8143932819366499</v>
      </c>
      <c r="DQ276">
        <v>2.87154293060303</v>
      </c>
      <c r="DR276">
        <v>3.9206471443176301</v>
      </c>
      <c r="DS276">
        <v>6.4401988983154297</v>
      </c>
      <c r="DT276">
        <v>5.24739694595337</v>
      </c>
      <c r="DU276">
        <v>5.0929818153381401</v>
      </c>
      <c r="DV276">
        <v>4.6583700180053702</v>
      </c>
      <c r="DW276">
        <v>3.76714992523193</v>
      </c>
      <c r="DX276">
        <v>3.9955403804779102</v>
      </c>
      <c r="DY276">
        <v>4.1428337097168004</v>
      </c>
      <c r="DZ276">
        <v>4.0380482673645002</v>
      </c>
      <c r="EA276">
        <v>5.2774200439453098</v>
      </c>
      <c r="EB276">
        <v>3.8633179664611799</v>
      </c>
      <c r="EC276">
        <v>3.8769445419311501</v>
      </c>
      <c r="ED276">
        <v>3.55787181854248</v>
      </c>
      <c r="EE276">
        <v>4.1501803398132298</v>
      </c>
      <c r="EF276">
        <v>4.1317658424377397</v>
      </c>
      <c r="EG276">
        <v>3.93586349487305</v>
      </c>
      <c r="EH276">
        <v>5.0890531539917001</v>
      </c>
      <c r="EI276">
        <v>5.7612853050231898</v>
      </c>
      <c r="EJ276">
        <v>5.1250696182251003</v>
      </c>
      <c r="EK276">
        <v>4.3952207565307599</v>
      </c>
      <c r="EL276">
        <v>3.3110830783843999</v>
      </c>
      <c r="EM276">
        <v>3.6327655315399201</v>
      </c>
      <c r="EN276">
        <v>3.6447241306304901</v>
      </c>
      <c r="EO276">
        <v>3.5261425971984899</v>
      </c>
      <c r="EP276">
        <v>5.8722410202026403</v>
      </c>
      <c r="EQ276">
        <v>4.3606195449829102</v>
      </c>
      <c r="ER276">
        <v>5.20178174972534</v>
      </c>
      <c r="ES276">
        <v>3.8375265598297101</v>
      </c>
      <c r="ET276">
        <v>3.9920184612274201</v>
      </c>
      <c r="EU276">
        <v>306.48236083984398</v>
      </c>
      <c r="EV276">
        <v>548.41595458984398</v>
      </c>
      <c r="EW276">
        <v>515.40222167968795</v>
      </c>
      <c r="EX276">
        <v>667.70587158203102</v>
      </c>
      <c r="EY276">
        <v>301.46160888671898</v>
      </c>
      <c r="EZ276">
        <v>574.01916503906295</v>
      </c>
      <c r="FA276">
        <v>329.71563720703102</v>
      </c>
      <c r="FB276">
        <v>379.87918090820301</v>
      </c>
      <c r="FC276">
        <v>92.584327697753906</v>
      </c>
      <c r="FD276">
        <v>63.325344085693402</v>
      </c>
      <c r="FE276">
        <v>564.16796875</v>
      </c>
      <c r="FF276">
        <v>473.34921264648398</v>
      </c>
      <c r="FG276">
        <v>198.25534057617199</v>
      </c>
      <c r="FH276">
        <v>256.14196777343801</v>
      </c>
      <c r="FI276">
        <v>1847.82006835938</v>
      </c>
      <c r="FJ276">
        <v>2223.21313476563</v>
      </c>
      <c r="FK276">
        <v>146.15835571289099</v>
      </c>
      <c r="FL276">
        <v>228.927734375</v>
      </c>
      <c r="FM276">
        <v>1044.26733398438</v>
      </c>
      <c r="FN276">
        <v>552.89154052734398</v>
      </c>
      <c r="FO276">
        <v>725.08587646484398</v>
      </c>
      <c r="FP276">
        <v>1000.26574707031</v>
      </c>
      <c r="FQ276">
        <v>555.69696044921898</v>
      </c>
      <c r="FR276">
        <v>835.81726074218795</v>
      </c>
      <c r="FS276">
        <v>888.76403808593795</v>
      </c>
      <c r="FT276">
        <v>1020.82342529297</v>
      </c>
      <c r="FU276">
        <v>1035.89050292969</v>
      </c>
      <c r="FV276">
        <v>924.14141845703102</v>
      </c>
      <c r="FW276">
        <v>1033.6806640625</v>
      </c>
      <c r="FX276">
        <v>933.17224121093795</v>
      </c>
      <c r="FY276">
        <v>309.69842529296898</v>
      </c>
      <c r="FZ276">
        <v>12.0016117095947</v>
      </c>
      <c r="GA276">
        <v>182.45722961425801</v>
      </c>
      <c r="GB276">
        <v>765.05407714843795</v>
      </c>
      <c r="GC276">
        <v>254.60281372070301</v>
      </c>
      <c r="GD276">
        <v>164.89231872558599</v>
      </c>
      <c r="GE276">
        <v>818.73913574218795</v>
      </c>
      <c r="GF276">
        <v>868.445068359375</v>
      </c>
      <c r="GG276">
        <v>61.650093078613303</v>
      </c>
      <c r="GH276">
        <v>22.5902214050293</v>
      </c>
      <c r="GI276">
        <v>168.78631591796901</v>
      </c>
      <c r="GJ276">
        <v>796.38336181640602</v>
      </c>
      <c r="GK276">
        <v>870.17346191406295</v>
      </c>
      <c r="GL276">
        <v>617.45977783203102</v>
      </c>
      <c r="GM276">
        <v>540.74407958984398</v>
      </c>
      <c r="GN276">
        <v>221.11903381347699</v>
      </c>
      <c r="GO276">
        <v>81.829849243164105</v>
      </c>
      <c r="GP276">
        <v>352.83282470703102</v>
      </c>
      <c r="GQ276">
        <v>306.88232421875</v>
      </c>
      <c r="GR276">
        <v>86.341567993164105</v>
      </c>
      <c r="GS276">
        <v>68.510826110839801</v>
      </c>
      <c r="GT276">
        <v>312.72329711914102</v>
      </c>
      <c r="GU276">
        <v>173.85877990722699</v>
      </c>
      <c r="GV276">
        <v>742.76275634765602</v>
      </c>
      <c r="GW276">
        <v>2.0594508647918701</v>
      </c>
      <c r="GX276">
        <v>646.74060058593795</v>
      </c>
      <c r="GY276">
        <v>180.87393188476599</v>
      </c>
      <c r="GZ276">
        <v>442.03012084960898</v>
      </c>
      <c r="HA276">
        <v>85.301902770996094</v>
      </c>
      <c r="HB276">
        <v>123.59642028808599</v>
      </c>
      <c r="HC276">
        <v>431.61376953125</v>
      </c>
      <c r="HD276">
        <v>30.8209533691406</v>
      </c>
      <c r="HE276">
        <v>32.020973205566399</v>
      </c>
      <c r="HF276">
        <v>229.47084045410199</v>
      </c>
      <c r="HG276">
        <v>517.65246582031295</v>
      </c>
      <c r="HH276">
        <v>81.029937744140597</v>
      </c>
      <c r="HI276">
        <v>530.52618408203102</v>
      </c>
      <c r="HJ276">
        <v>265.78863525390602</v>
      </c>
      <c r="HK276">
        <v>160.509033203125</v>
      </c>
      <c r="HL276">
        <v>46.812007904052699</v>
      </c>
      <c r="HM276">
        <v>115.75489807128901</v>
      </c>
      <c r="HN276">
        <v>101.693519592285</v>
      </c>
      <c r="HO276">
        <v>942.66760253906295</v>
      </c>
      <c r="HP276">
        <v>29.3378086090088</v>
      </c>
      <c r="HQ276">
        <v>340.00494384765602</v>
      </c>
      <c r="HR276">
        <v>609.44140625</v>
      </c>
      <c r="HS276">
        <v>544.1396484375</v>
      </c>
      <c r="HT276">
        <v>478.71203613281301</v>
      </c>
      <c r="HU276">
        <v>338.78305053710898</v>
      </c>
      <c r="HV276">
        <v>646.74578857421898</v>
      </c>
      <c r="HW276">
        <v>317.33230590820301</v>
      </c>
      <c r="HX276">
        <v>345.27774047851602</v>
      </c>
      <c r="HY276">
        <v>116.211807250977</v>
      </c>
      <c r="HZ276">
        <v>71.860214233398395</v>
      </c>
      <c r="IA276">
        <v>769.86608886718795</v>
      </c>
      <c r="IB276">
        <v>813.64508056640602</v>
      </c>
      <c r="IC276">
        <v>164.60404968261699</v>
      </c>
      <c r="ID276">
        <v>461.09011840820301</v>
      </c>
      <c r="IE276">
        <v>1483.84130859375</v>
      </c>
      <c r="IF276">
        <v>2091.9765625</v>
      </c>
      <c r="IG276">
        <v>131.69549560546901</v>
      </c>
      <c r="IH276">
        <v>222.43984985351599</v>
      </c>
      <c r="II276">
        <v>887.47991943359398</v>
      </c>
      <c r="IJ276">
        <v>794.58795166015602</v>
      </c>
      <c r="IK276">
        <v>742.07019042968795</v>
      </c>
      <c r="IL276">
        <v>919.51776123046898</v>
      </c>
      <c r="IM276">
        <v>452.57183837890602</v>
      </c>
      <c r="IN276">
        <v>796.584716796875</v>
      </c>
      <c r="IO276">
        <v>932.70208740234398</v>
      </c>
      <c r="IP276">
        <v>994.2587890625</v>
      </c>
      <c r="IQ276">
        <v>911.49865722656295</v>
      </c>
      <c r="IR276">
        <v>1045.99890136719</v>
      </c>
      <c r="IS276">
        <v>1087.54406738281</v>
      </c>
      <c r="IT276">
        <v>760.17437744140602</v>
      </c>
      <c r="IU276">
        <v>315.59823608398398</v>
      </c>
      <c r="IV276">
        <v>13.824892997741699</v>
      </c>
      <c r="IW276">
        <v>162.56672668457</v>
      </c>
      <c r="IX276">
        <v>917.106201171875</v>
      </c>
      <c r="IY276">
        <v>216.70959472656301</v>
      </c>
      <c r="IZ276">
        <v>206.56521606445301</v>
      </c>
      <c r="JA276">
        <v>875.07763671875</v>
      </c>
      <c r="JB276">
        <v>912.64935302734398</v>
      </c>
      <c r="JC276">
        <v>73.455772399902301</v>
      </c>
      <c r="JD276">
        <v>36.427791595458999</v>
      </c>
      <c r="JE276">
        <v>192.62835693359401</v>
      </c>
      <c r="JF276">
        <v>808.57586669921898</v>
      </c>
      <c r="JG276">
        <v>784.86169433593795</v>
      </c>
      <c r="JH276">
        <v>693.29229736328102</v>
      </c>
      <c r="JI276">
        <v>618.29254150390602</v>
      </c>
      <c r="JJ276">
        <v>168.04522705078099</v>
      </c>
      <c r="JK276">
        <v>77.251152038574205</v>
      </c>
      <c r="JL276">
        <v>276.43142700195301</v>
      </c>
      <c r="JM276">
        <v>346.07479858398398</v>
      </c>
      <c r="JN276">
        <v>158.17105102539099</v>
      </c>
      <c r="JO276">
        <v>167.41136169433599</v>
      </c>
      <c r="JP276">
        <v>348.44525146484398</v>
      </c>
      <c r="JQ276">
        <v>215.81365966796901</v>
      </c>
      <c r="JR276">
        <v>542.35217285156295</v>
      </c>
      <c r="JS276">
        <v>0.33016100525856001</v>
      </c>
      <c r="JT276">
        <v>514.912841796875</v>
      </c>
      <c r="JU276">
        <v>191.57647705078099</v>
      </c>
      <c r="JV276">
        <v>401.37884521484398</v>
      </c>
      <c r="JW276">
        <v>72.661918640136705</v>
      </c>
      <c r="JX276">
        <v>125.838829040527</v>
      </c>
      <c r="JY276">
        <v>270.75567626953102</v>
      </c>
      <c r="JZ276">
        <v>55.250171661377003</v>
      </c>
      <c r="KA276">
        <v>32.109088897705099</v>
      </c>
      <c r="KB276">
        <v>207.89453125</v>
      </c>
      <c r="KC276">
        <v>523.20330810546898</v>
      </c>
      <c r="KD276">
        <v>86.180480957031307</v>
      </c>
      <c r="KE276">
        <v>602.08093261718795</v>
      </c>
      <c r="KF276">
        <v>278.158203125</v>
      </c>
      <c r="KG276">
        <v>185.17637634277301</v>
      </c>
      <c r="KH276">
        <v>51.337265014648402</v>
      </c>
      <c r="KI276">
        <v>90.7935791015625</v>
      </c>
      <c r="KJ276">
        <v>84.999687194824205</v>
      </c>
      <c r="KK276">
        <v>1097.89013671875</v>
      </c>
      <c r="KL276">
        <v>42.891716003417997</v>
      </c>
      <c r="KM276">
        <f>MATCH(A276,[1]ADOS!$G:$G,0)</f>
        <v>385</v>
      </c>
      <c r="KN276" t="str">
        <f>INDEX([1]ADOS!$H:$H,KM276)</f>
        <v xml:space="preserve">NO DSM_IV questions 4a/4b is no and not atypical </v>
      </c>
      <c r="KO276" t="e">
        <f t="shared" si="12"/>
        <v>#VALUE!</v>
      </c>
      <c r="KP276">
        <f t="shared" si="13"/>
        <v>0</v>
      </c>
      <c r="KQ276">
        <v>0</v>
      </c>
      <c r="KR276" t="str">
        <f>INDEX([1]ADOS!$I:$I,KM276)</f>
        <v>Female</v>
      </c>
      <c r="KS276">
        <v>38</v>
      </c>
      <c r="KT276">
        <f t="shared" si="14"/>
        <v>0</v>
      </c>
      <c r="KU276">
        <v>25</v>
      </c>
      <c r="KV276">
        <v>365</v>
      </c>
    </row>
    <row r="277" spans="1:308" ht="15.5" x14ac:dyDescent="0.35">
      <c r="A277" s="1">
        <v>843372</v>
      </c>
      <c r="B277" s="1" t="s">
        <v>7</v>
      </c>
      <c r="C277">
        <v>5.2036809921264702</v>
      </c>
      <c r="D277">
        <v>3.83391189575195</v>
      </c>
      <c r="E277">
        <v>3.5630614757537802</v>
      </c>
      <c r="F277">
        <v>3.9667880535125701</v>
      </c>
      <c r="G277">
        <v>5.0800309181213397</v>
      </c>
      <c r="H277">
        <v>4.3883171081543004</v>
      </c>
      <c r="I277">
        <v>3.6452264785766602</v>
      </c>
      <c r="J277">
        <v>3.8544387817382799</v>
      </c>
      <c r="K277">
        <v>4.2962083816528303</v>
      </c>
      <c r="L277">
        <v>3.4761116504669198</v>
      </c>
      <c r="M277">
        <v>4.0270714759826696</v>
      </c>
      <c r="N277">
        <v>4.5951642990112296</v>
      </c>
      <c r="O277">
        <v>4.8852128982543901</v>
      </c>
      <c r="P277">
        <v>4.6611161231994602</v>
      </c>
      <c r="Q277">
        <v>4.8985023498535201</v>
      </c>
      <c r="R277">
        <v>5.0072569847106898</v>
      </c>
      <c r="S277">
        <v>5.7298774719238299</v>
      </c>
      <c r="T277">
        <v>6.7063837051391602</v>
      </c>
      <c r="U277">
        <v>3.9647133350372301</v>
      </c>
      <c r="V277">
        <v>3.1999135017395002</v>
      </c>
      <c r="W277">
        <v>4.5530681610107404</v>
      </c>
      <c r="X277">
        <v>4.2218441963195801</v>
      </c>
      <c r="Y277">
        <v>4.1360430717468297</v>
      </c>
      <c r="Z277">
        <v>5.2226901054382298</v>
      </c>
      <c r="AA277">
        <v>4.7952375411987296</v>
      </c>
      <c r="AB277">
        <v>4.7105770111084002</v>
      </c>
      <c r="AC277">
        <v>4.3257465362548801</v>
      </c>
      <c r="AD277">
        <v>3.3210499286651598</v>
      </c>
      <c r="AE277">
        <v>3.7003445625305198</v>
      </c>
      <c r="AF277">
        <v>5.04524946212769</v>
      </c>
      <c r="AG277">
        <v>5.9241371154785201</v>
      </c>
      <c r="AH277">
        <v>4.6073274612426802</v>
      </c>
      <c r="AI277">
        <v>3.7800669670104998</v>
      </c>
      <c r="AJ277">
        <v>4.83898830413818</v>
      </c>
      <c r="AK277">
        <v>5.64447021484375</v>
      </c>
      <c r="AL277">
        <v>4.0955924987793004</v>
      </c>
      <c r="AM277">
        <v>4.6266369819641104</v>
      </c>
      <c r="AN277">
        <v>5.0014266967773402</v>
      </c>
      <c r="AO277">
        <v>4.5237522125244096</v>
      </c>
      <c r="AP277">
        <v>4.2195911407470703</v>
      </c>
      <c r="AQ277">
        <v>3.5582015514373802</v>
      </c>
      <c r="AR277">
        <v>3.33452248573303</v>
      </c>
      <c r="AS277">
        <v>6.1620206832885698</v>
      </c>
      <c r="AT277">
        <v>4.07938957214356</v>
      </c>
      <c r="AU277">
        <v>2.7267143726348899</v>
      </c>
      <c r="AV277">
        <v>3.9988098144531299</v>
      </c>
      <c r="AW277">
        <v>5.9444141387939498</v>
      </c>
      <c r="AX277">
        <v>4.6688523292541504</v>
      </c>
      <c r="AY277">
        <v>4.8623361587524396</v>
      </c>
      <c r="AZ277">
        <v>4.0490880012512198</v>
      </c>
      <c r="BA277">
        <v>3.6098461151122998</v>
      </c>
      <c r="BB277">
        <v>4.0957570075988796</v>
      </c>
      <c r="BC277">
        <v>4.7881798744201696</v>
      </c>
      <c r="BD277">
        <v>4.2670788764953604</v>
      </c>
      <c r="BE277">
        <v>4.8418049812316903</v>
      </c>
      <c r="BF277">
        <v>3.2781765460968</v>
      </c>
      <c r="BG277">
        <v>3.1790034770965598</v>
      </c>
      <c r="BH277">
        <v>3.15976142883301</v>
      </c>
      <c r="BI277">
        <v>4.1133565902709996</v>
      </c>
      <c r="BJ277">
        <v>4.2205467224121103</v>
      </c>
      <c r="BK277">
        <v>4.2120084762573198</v>
      </c>
      <c r="BL277">
        <v>5.80902099609375</v>
      </c>
      <c r="BM277">
        <v>6.09993553161621</v>
      </c>
      <c r="BN277">
        <v>4.5381422042846697</v>
      </c>
      <c r="BO277">
        <v>4.0775742530822798</v>
      </c>
      <c r="BP277">
        <v>3.1147415637970002</v>
      </c>
      <c r="BQ277">
        <v>3.7365825176239</v>
      </c>
      <c r="BR277">
        <v>3.7014503479003902</v>
      </c>
      <c r="BS277">
        <v>3.8327717781066899</v>
      </c>
      <c r="BT277">
        <v>5.0652642250061</v>
      </c>
      <c r="BU277">
        <v>4.6442890167236301</v>
      </c>
      <c r="BV277">
        <v>4.9126148223876998</v>
      </c>
      <c r="BW277">
        <v>3.9321839809417698</v>
      </c>
      <c r="BX277">
        <v>3.63225173950195</v>
      </c>
      <c r="BY277">
        <v>5.1562314033508301</v>
      </c>
      <c r="BZ277">
        <v>3.7038943767547599</v>
      </c>
      <c r="CA277">
        <v>3.3986802101135298</v>
      </c>
      <c r="CB277">
        <v>4.2705140113830602</v>
      </c>
      <c r="CC277">
        <v>5.52555274963379</v>
      </c>
      <c r="CD277">
        <v>4.8289961814880398</v>
      </c>
      <c r="CE277">
        <v>4.1095132827758798</v>
      </c>
      <c r="CF277">
        <v>3.7639365196228001</v>
      </c>
      <c r="CG277">
        <v>4.27500295639038</v>
      </c>
      <c r="CH277">
        <v>3.3768184185028098</v>
      </c>
      <c r="CI277">
        <v>3.8389618396759002</v>
      </c>
      <c r="CJ277">
        <v>4.7143979072570801</v>
      </c>
      <c r="CK277">
        <v>5.2628130912780797</v>
      </c>
      <c r="CL277">
        <v>4.7416839599609402</v>
      </c>
      <c r="CM277">
        <v>4.5761446952819798</v>
      </c>
      <c r="CN277">
        <v>4.8801679611206099</v>
      </c>
      <c r="CO277">
        <v>6.0483727455139196</v>
      </c>
      <c r="CP277">
        <v>7.0684762001037598</v>
      </c>
      <c r="CQ277">
        <v>3.9005775451660201</v>
      </c>
      <c r="CR277">
        <v>3.6042883396148699</v>
      </c>
      <c r="CS277">
        <v>4.1368165016174299</v>
      </c>
      <c r="CT277">
        <v>4.09850978851318</v>
      </c>
      <c r="CU277">
        <v>3.9001681804657</v>
      </c>
      <c r="CV277">
        <v>5.3099498748779297</v>
      </c>
      <c r="CW277">
        <v>5.1898784637451199</v>
      </c>
      <c r="CX277">
        <v>4.7561850547790501</v>
      </c>
      <c r="CY277">
        <v>4.4010171890258798</v>
      </c>
      <c r="CZ277">
        <v>3.4076473712921098</v>
      </c>
      <c r="DA277">
        <v>4.0175418853759801</v>
      </c>
      <c r="DB277">
        <v>4.7671546936035201</v>
      </c>
      <c r="DC277">
        <v>6.0683026313781703</v>
      </c>
      <c r="DD277">
        <v>5.2246346473693901</v>
      </c>
      <c r="DE277">
        <v>4.0764236450195304</v>
      </c>
      <c r="DF277">
        <v>4.9919939041137704</v>
      </c>
      <c r="DG277">
        <v>5.7495408058166504</v>
      </c>
      <c r="DH277">
        <v>4.6984181404113796</v>
      </c>
      <c r="DI277">
        <v>4.6589312553405797</v>
      </c>
      <c r="DJ277">
        <v>5.0521807670593297</v>
      </c>
      <c r="DK277">
        <v>5.00408887863159</v>
      </c>
      <c r="DL277">
        <v>4.4011530876159703</v>
      </c>
      <c r="DM277">
        <v>4.1515994071960503</v>
      </c>
      <c r="DN277">
        <v>3.3999998569488499</v>
      </c>
      <c r="DO277">
        <v>6.3501181602478001</v>
      </c>
      <c r="DP277">
        <v>3.8689548969268799</v>
      </c>
      <c r="DQ277">
        <v>2.7885897159576398</v>
      </c>
      <c r="DR277">
        <v>3.63807940483093</v>
      </c>
      <c r="DS277">
        <v>6.2878460884094203</v>
      </c>
      <c r="DT277">
        <v>4.7170782089233398</v>
      </c>
      <c r="DU277">
        <v>5.5761156082153303</v>
      </c>
      <c r="DV277">
        <v>4.5587735176086399</v>
      </c>
      <c r="DW277">
        <v>3.2286117076873802</v>
      </c>
      <c r="DX277">
        <v>3.8517370223999001</v>
      </c>
      <c r="DY277">
        <v>4.5057506561279297</v>
      </c>
      <c r="DZ277">
        <v>4.2370567321777299</v>
      </c>
      <c r="EA277">
        <v>5.2342553138732901</v>
      </c>
      <c r="EB277">
        <v>3.6292672157287602</v>
      </c>
      <c r="EC277">
        <v>3.3608741760253902</v>
      </c>
      <c r="ED277">
        <v>3.23782134056091</v>
      </c>
      <c r="EE277">
        <v>3.8055684566497798</v>
      </c>
      <c r="EF277">
        <v>3.7636754512786901</v>
      </c>
      <c r="EG277">
        <v>3.6956431865692099</v>
      </c>
      <c r="EH277">
        <v>5.0214428901672399</v>
      </c>
      <c r="EI277">
        <v>5.8316063880920401</v>
      </c>
      <c r="EJ277">
        <v>4.5677347183227504</v>
      </c>
      <c r="EK277">
        <v>3.8943433761596702</v>
      </c>
      <c r="EL277">
        <v>3.07041263580322</v>
      </c>
      <c r="EM277">
        <v>3.54206371307373</v>
      </c>
      <c r="EN277">
        <v>3.6735246181488002</v>
      </c>
      <c r="EO277">
        <v>3.6989271640777601</v>
      </c>
      <c r="EP277">
        <v>5.7442460060119602</v>
      </c>
      <c r="EQ277">
        <v>4.8999338150024396</v>
      </c>
      <c r="ER277">
        <v>5.2438869476318404</v>
      </c>
      <c r="ES277">
        <v>4.0949058532714799</v>
      </c>
      <c r="ET277">
        <v>4.1215987205505398</v>
      </c>
      <c r="EU277">
        <v>222.50053405761699</v>
      </c>
      <c r="EV277">
        <v>534.62371826171898</v>
      </c>
      <c r="EW277">
        <v>391.32937622070301</v>
      </c>
      <c r="EX277">
        <v>444.41278076171898</v>
      </c>
      <c r="EY277">
        <v>305.806396484375</v>
      </c>
      <c r="EZ277">
        <v>446.61871337890602</v>
      </c>
      <c r="FA277">
        <v>298.79180908203102</v>
      </c>
      <c r="FB277">
        <v>243.84477233886699</v>
      </c>
      <c r="FC277">
        <v>121.85930633544901</v>
      </c>
      <c r="FD277">
        <v>50.066055297851598</v>
      </c>
      <c r="FE277">
        <v>589.09527587890602</v>
      </c>
      <c r="FF277">
        <v>618.973876953125</v>
      </c>
      <c r="FG277">
        <v>138.11134338378901</v>
      </c>
      <c r="FH277">
        <v>394.35833740234398</v>
      </c>
      <c r="FI277">
        <v>1469.27575683594</v>
      </c>
      <c r="FJ277">
        <v>1857.67956542969</v>
      </c>
      <c r="FK277">
        <v>150.04606628418</v>
      </c>
      <c r="FL277">
        <v>226.63404846191401</v>
      </c>
      <c r="FM277">
        <v>821.01306152343795</v>
      </c>
      <c r="FN277">
        <v>651.90539550781295</v>
      </c>
      <c r="FO277">
        <v>724.65142822265602</v>
      </c>
      <c r="FP277">
        <v>940.24060058593795</v>
      </c>
      <c r="FQ277">
        <v>503.12429809570301</v>
      </c>
      <c r="FR277">
        <v>704.78466796875</v>
      </c>
      <c r="FS277">
        <v>550.800537109375</v>
      </c>
      <c r="FT277">
        <v>1274.46557617188</v>
      </c>
      <c r="FU277">
        <v>1042.51000976563</v>
      </c>
      <c r="FV277">
        <v>977.825439453125</v>
      </c>
      <c r="FW277">
        <v>971.93328857421898</v>
      </c>
      <c r="FX277">
        <v>996.21252441406295</v>
      </c>
      <c r="FY277">
        <v>284.55560302734398</v>
      </c>
      <c r="FZ277">
        <v>14.732923507690399</v>
      </c>
      <c r="GA277">
        <v>181.75169372558599</v>
      </c>
      <c r="GB277">
        <v>975.20916748046898</v>
      </c>
      <c r="GC277">
        <v>179.03974914550801</v>
      </c>
      <c r="GD277">
        <v>208.63644409179699</v>
      </c>
      <c r="GE277">
        <v>568.88555908203102</v>
      </c>
      <c r="GF277">
        <v>806.80743408203102</v>
      </c>
      <c r="GG277">
        <v>77.505630493164105</v>
      </c>
      <c r="GH277">
        <v>21.5499458312988</v>
      </c>
      <c r="GI277">
        <v>177.38430786132801</v>
      </c>
      <c r="GJ277">
        <v>857.91827392578102</v>
      </c>
      <c r="GK277">
        <v>535.54748535156295</v>
      </c>
      <c r="GL277">
        <v>457.32217407226602</v>
      </c>
      <c r="GM277">
        <v>517.58038330078102</v>
      </c>
      <c r="GN277">
        <v>215.43675231933599</v>
      </c>
      <c r="GO277">
        <v>99.607765197753906</v>
      </c>
      <c r="GP277">
        <v>312.67105102539102</v>
      </c>
      <c r="GQ277">
        <v>332.43740844726602</v>
      </c>
      <c r="GR277">
        <v>68.602088928222699</v>
      </c>
      <c r="GS277">
        <v>40.036632537841797</v>
      </c>
      <c r="GT277">
        <v>542.882080078125</v>
      </c>
      <c r="GU277">
        <v>246.87049865722699</v>
      </c>
      <c r="GV277">
        <v>544.91253662109398</v>
      </c>
      <c r="GW277">
        <v>0.71723294258117698</v>
      </c>
      <c r="GX277">
        <v>385.28045654296898</v>
      </c>
      <c r="GY277">
        <v>176.38996887207</v>
      </c>
      <c r="GZ277">
        <v>162.95669555664099</v>
      </c>
      <c r="HA277">
        <v>118.88605499267599</v>
      </c>
      <c r="HB277">
        <v>141.28651428222699</v>
      </c>
      <c r="HC277">
        <v>342.57214355468801</v>
      </c>
      <c r="HD277">
        <v>40.733470916748097</v>
      </c>
      <c r="HE277">
        <v>23.4227409362793</v>
      </c>
      <c r="HF277">
        <v>161.00938415527301</v>
      </c>
      <c r="HG277">
        <v>382.20855712890602</v>
      </c>
      <c r="HH277">
        <v>60.521419525146499</v>
      </c>
      <c r="HI277">
        <v>523.74658203125</v>
      </c>
      <c r="HJ277">
        <v>178.63719177246099</v>
      </c>
      <c r="HK277">
        <v>242.02186584472699</v>
      </c>
      <c r="HL277">
        <v>50.761051177978501</v>
      </c>
      <c r="HM277">
        <v>168.11647033691401</v>
      </c>
      <c r="HN277">
        <v>53.387374877929702</v>
      </c>
      <c r="HO277">
        <v>843.04461669921898</v>
      </c>
      <c r="HP277">
        <v>43.0832328796387</v>
      </c>
      <c r="HQ277">
        <v>257.47128295898398</v>
      </c>
      <c r="HR277">
        <v>487.30227661132801</v>
      </c>
      <c r="HS277">
        <v>525.57916259765602</v>
      </c>
      <c r="HT277">
        <v>502.00955200195301</v>
      </c>
      <c r="HU277">
        <v>363.05026245117199</v>
      </c>
      <c r="HV277">
        <v>529.43957519531295</v>
      </c>
      <c r="HW277">
        <v>368.10076904296898</v>
      </c>
      <c r="HX277">
        <v>260.77499389648398</v>
      </c>
      <c r="HY277">
        <v>112.720413208008</v>
      </c>
      <c r="HZ277">
        <v>52.433029174804702</v>
      </c>
      <c r="IA277">
        <v>720.72448730468795</v>
      </c>
      <c r="IB277">
        <v>505.31390380859398</v>
      </c>
      <c r="IC277">
        <v>127.15225219726599</v>
      </c>
      <c r="ID277">
        <v>354.08682250976602</v>
      </c>
      <c r="IE277">
        <v>1651.36499023438</v>
      </c>
      <c r="IF277">
        <v>1745.29431152344</v>
      </c>
      <c r="IG277">
        <v>155.41557312011699</v>
      </c>
      <c r="IH277">
        <v>190.42477416992199</v>
      </c>
      <c r="II277">
        <v>732.59869384765602</v>
      </c>
      <c r="IJ277">
        <v>522.91827392578102</v>
      </c>
      <c r="IK277">
        <v>501.47860717773398</v>
      </c>
      <c r="IL277">
        <v>905.27227783203102</v>
      </c>
      <c r="IM277">
        <v>396.57254028320301</v>
      </c>
      <c r="IN277">
        <v>653.477783203125</v>
      </c>
      <c r="IO277">
        <v>820.627197265625</v>
      </c>
      <c r="IP277">
        <v>980.298095703125</v>
      </c>
      <c r="IQ277">
        <v>782.57196044921898</v>
      </c>
      <c r="IR277">
        <v>743.698486328125</v>
      </c>
      <c r="IS277">
        <v>928.89416503906295</v>
      </c>
      <c r="IT277">
        <v>694.90496826171898</v>
      </c>
      <c r="IU277">
        <v>313.43869018554699</v>
      </c>
      <c r="IV277">
        <v>14.067066192626999</v>
      </c>
      <c r="IW277">
        <v>169.93278503418</v>
      </c>
      <c r="IX277">
        <v>1003.03247070313</v>
      </c>
      <c r="IY277">
        <v>178.28341674804699</v>
      </c>
      <c r="IZ277">
        <v>195.47343444824199</v>
      </c>
      <c r="JA277">
        <v>994.33630371093795</v>
      </c>
      <c r="JB277">
        <v>1098.44299316406</v>
      </c>
      <c r="JC277">
        <v>51.997344970703097</v>
      </c>
      <c r="JD277">
        <v>29.721481323242202</v>
      </c>
      <c r="JE277">
        <v>193.954345703125</v>
      </c>
      <c r="JF277">
        <v>901.99938964843795</v>
      </c>
      <c r="JG277">
        <v>404.66760253906301</v>
      </c>
      <c r="JH277">
        <v>477.14553833007801</v>
      </c>
      <c r="JI277">
        <v>495.65240478515602</v>
      </c>
      <c r="JJ277">
        <v>222.265213012695</v>
      </c>
      <c r="JK277">
        <v>83.730239868164105</v>
      </c>
      <c r="JL277">
        <v>344.05108642578102</v>
      </c>
      <c r="JM277">
        <v>292.61633300781301</v>
      </c>
      <c r="JN277">
        <v>113.555221557617</v>
      </c>
      <c r="JO277">
        <v>96.333343505859403</v>
      </c>
      <c r="JP277">
        <v>538.56488037109398</v>
      </c>
      <c r="JQ277">
        <v>324.56460571289102</v>
      </c>
      <c r="JR277">
        <v>296.79336547851602</v>
      </c>
      <c r="JS277">
        <v>0.26110202074050898</v>
      </c>
      <c r="JT277">
        <v>736.96588134765602</v>
      </c>
      <c r="JU277">
        <v>147.90638732910199</v>
      </c>
      <c r="JV277">
        <v>201.26571655273401</v>
      </c>
      <c r="JW277">
        <v>123.89134216308599</v>
      </c>
      <c r="JX277">
        <v>93.719985961914105</v>
      </c>
      <c r="JY277">
        <v>299.75082397460898</v>
      </c>
      <c r="JZ277">
        <v>59.074573516845703</v>
      </c>
      <c r="KA277">
        <v>22.771190643310501</v>
      </c>
      <c r="KB277">
        <v>187.21249389648401</v>
      </c>
      <c r="KC277">
        <v>539.42639160156295</v>
      </c>
      <c r="KD277">
        <v>81.714813232421903</v>
      </c>
      <c r="KE277">
        <v>365.648193359375</v>
      </c>
      <c r="KF277">
        <v>238.80889892578099</v>
      </c>
      <c r="KG277">
        <v>128.09135437011699</v>
      </c>
      <c r="KH277">
        <v>78.385330200195298</v>
      </c>
      <c r="KI277">
        <v>171.84979248046901</v>
      </c>
      <c r="KJ277">
        <v>86.344551086425795</v>
      </c>
      <c r="KK277">
        <v>927.26300048828102</v>
      </c>
      <c r="KL277">
        <v>35.934391021728501</v>
      </c>
      <c r="KM277">
        <f>MATCH(A277,[1]ADOS!$G:$G,0)</f>
        <v>521</v>
      </c>
      <c r="KN277" t="str">
        <f>INDEX([1]ADOS!$H:$H,KM277)</f>
        <v xml:space="preserve">NO DSM_IV questions 4a/4b is no and not atypical </v>
      </c>
      <c r="KO277" t="e">
        <f t="shared" si="12"/>
        <v>#VALUE!</v>
      </c>
      <c r="KP277">
        <f t="shared" si="13"/>
        <v>0</v>
      </c>
      <c r="KQ277">
        <v>0</v>
      </c>
      <c r="KR277" t="str">
        <f>INDEX([1]ADOS!$I:$I,KM277)</f>
        <v>Female</v>
      </c>
      <c r="KS277">
        <v>38</v>
      </c>
      <c r="KT277">
        <f t="shared" si="14"/>
        <v>0</v>
      </c>
      <c r="KU277">
        <v>25</v>
      </c>
      <c r="KV277">
        <v>365</v>
      </c>
    </row>
    <row r="278" spans="1:308" ht="15.5" x14ac:dyDescent="0.35">
      <c r="A278" s="1">
        <v>845807</v>
      </c>
      <c r="B278" s="1" t="s">
        <v>7</v>
      </c>
      <c r="C278">
        <v>5.12498283386231</v>
      </c>
      <c r="D278">
        <v>3.8419208526611301</v>
      </c>
      <c r="E278">
        <v>3.5584695339202899</v>
      </c>
      <c r="F278">
        <v>3.9127578735351598</v>
      </c>
      <c r="G278">
        <v>5.2999773025512704</v>
      </c>
      <c r="H278">
        <v>4.4977383613586399</v>
      </c>
      <c r="I278">
        <v>3.8545548915863002</v>
      </c>
      <c r="J278">
        <v>3.6584002971649201</v>
      </c>
      <c r="K278">
        <v>3.9376051425933798</v>
      </c>
      <c r="L278">
        <v>3.0842812061309801</v>
      </c>
      <c r="M278">
        <v>3.3884031772613499</v>
      </c>
      <c r="N278">
        <v>4.3820743560790998</v>
      </c>
      <c r="O278">
        <v>4.3445014953613299</v>
      </c>
      <c r="P278">
        <v>4.1453790664672896</v>
      </c>
      <c r="Q278">
        <v>4.8650145530700701</v>
      </c>
      <c r="R278">
        <v>4.7616896629333496</v>
      </c>
      <c r="S278">
        <v>5.3667278289794904</v>
      </c>
      <c r="T278">
        <v>6.3609261512756401</v>
      </c>
      <c r="U278">
        <v>4.1939597129821804</v>
      </c>
      <c r="V278">
        <v>3.6646678447723402</v>
      </c>
      <c r="W278">
        <v>4.3380146026611301</v>
      </c>
      <c r="X278">
        <v>3.7507703304290798</v>
      </c>
      <c r="Y278">
        <v>3.53994965553284</v>
      </c>
      <c r="Z278">
        <v>4.3426055908203098</v>
      </c>
      <c r="AA278">
        <v>5.35890436172485</v>
      </c>
      <c r="AB278">
        <v>5.0467066764831499</v>
      </c>
      <c r="AC278">
        <v>4.2811136245727504</v>
      </c>
      <c r="AD278">
        <v>3.6212790012359601</v>
      </c>
      <c r="AE278">
        <v>3.8242249488830602</v>
      </c>
      <c r="AF278">
        <v>4.48700046539307</v>
      </c>
      <c r="AG278">
        <v>4.9353547096252397</v>
      </c>
      <c r="AH278">
        <v>4.2235970497131401</v>
      </c>
      <c r="AI278">
        <v>3.8407824039459202</v>
      </c>
      <c r="AJ278">
        <v>4.7196464538574201</v>
      </c>
      <c r="AK278">
        <v>5.4134163856506401</v>
      </c>
      <c r="AL278">
        <v>4.2874951362609899</v>
      </c>
      <c r="AM278">
        <v>4.7373704910278303</v>
      </c>
      <c r="AN278">
        <v>4.7685832977294904</v>
      </c>
      <c r="AO278">
        <v>4.01641845703125</v>
      </c>
      <c r="AP278">
        <v>3.9834582805633501</v>
      </c>
      <c r="AQ278">
        <v>3.44493579864502</v>
      </c>
      <c r="AR278">
        <v>3.78894138336182</v>
      </c>
      <c r="AS278">
        <v>5.5392594337463397</v>
      </c>
      <c r="AT278">
        <v>3.1937606334686302</v>
      </c>
      <c r="AU278">
        <v>2.9162554740905802</v>
      </c>
      <c r="AV278">
        <v>3.5380585193634002</v>
      </c>
      <c r="AW278">
        <v>5.2651829719543501</v>
      </c>
      <c r="AX278">
        <v>4.7048358917236301</v>
      </c>
      <c r="AY278">
        <v>4.3207097053527797</v>
      </c>
      <c r="AZ278">
        <v>4.2512068748474103</v>
      </c>
      <c r="BA278">
        <v>3.6634986400604301</v>
      </c>
      <c r="BB278">
        <v>4.0313634872436497</v>
      </c>
      <c r="BC278">
        <v>4.6316637992858896</v>
      </c>
      <c r="BD278">
        <v>3.9950499534606898</v>
      </c>
      <c r="BE278">
        <v>5.9995999336242702</v>
      </c>
      <c r="BF278">
        <v>3.7626972198486301</v>
      </c>
      <c r="BG278">
        <v>3.64443135261536</v>
      </c>
      <c r="BH278">
        <v>3.35620021820068</v>
      </c>
      <c r="BI278">
        <v>3.6890575885772701</v>
      </c>
      <c r="BJ278">
        <v>4.0458054542541504</v>
      </c>
      <c r="BK278">
        <v>3.6974844932556201</v>
      </c>
      <c r="BL278">
        <v>4.4655385017395002</v>
      </c>
      <c r="BM278">
        <v>4.3169689178466797</v>
      </c>
      <c r="BN278">
        <v>3.94537258148193</v>
      </c>
      <c r="BO278">
        <v>3.7136094570159899</v>
      </c>
      <c r="BP278">
        <v>3.1201486587524401</v>
      </c>
      <c r="BQ278">
        <v>3.7155427932739298</v>
      </c>
      <c r="BR278">
        <v>3.6329376697540301</v>
      </c>
      <c r="BS278">
        <v>3.7985291481018102</v>
      </c>
      <c r="BT278">
        <v>4.5636453628540004</v>
      </c>
      <c r="BU278">
        <v>4.1466479301452601</v>
      </c>
      <c r="BV278">
        <v>4.7602734565734899</v>
      </c>
      <c r="BW278">
        <v>4.0406069755554199</v>
      </c>
      <c r="BX278">
        <v>3.8147013187408398</v>
      </c>
      <c r="BY278">
        <v>5.5431609153747603</v>
      </c>
      <c r="BZ278">
        <v>3.70734786987305</v>
      </c>
      <c r="CA278">
        <v>3.6244997978210498</v>
      </c>
      <c r="CB278">
        <v>4.0909552574157697</v>
      </c>
      <c r="CC278">
        <v>5.4203662872314498</v>
      </c>
      <c r="CD278">
        <v>4.5070962905883798</v>
      </c>
      <c r="CE278">
        <v>3.7483780384063698</v>
      </c>
      <c r="CF278">
        <v>3.7656843662261998</v>
      </c>
      <c r="CG278">
        <v>3.8584125041961701</v>
      </c>
      <c r="CH278">
        <v>3.0459988117218</v>
      </c>
      <c r="CI278">
        <v>3.3977420330047599</v>
      </c>
      <c r="CJ278">
        <v>4.3083858489990199</v>
      </c>
      <c r="CK278">
        <v>5.4891648292541504</v>
      </c>
      <c r="CL278">
        <v>4.4935636520385698</v>
      </c>
      <c r="CM278">
        <v>4.6762552261352504</v>
      </c>
      <c r="CN278">
        <v>4.9438614845275897</v>
      </c>
      <c r="CO278">
        <v>5.5613484382629403</v>
      </c>
      <c r="CP278">
        <v>6.8061771392822301</v>
      </c>
      <c r="CQ278">
        <v>3.9175269603729301</v>
      </c>
      <c r="CR278">
        <v>3.43216896057129</v>
      </c>
      <c r="CS278">
        <v>4.1689534187316903</v>
      </c>
      <c r="CT278">
        <v>3.6601815223693799</v>
      </c>
      <c r="CU278">
        <v>3.4908599853515598</v>
      </c>
      <c r="CV278">
        <v>5.0475826263427699</v>
      </c>
      <c r="CW278">
        <v>4.35280418395996</v>
      </c>
      <c r="CX278">
        <v>4.3293504714965803</v>
      </c>
      <c r="CY278">
        <v>4.0472345352172896</v>
      </c>
      <c r="CZ278">
        <v>3.4907710552215598</v>
      </c>
      <c r="DA278">
        <v>3.6950569152832</v>
      </c>
      <c r="DB278">
        <v>4.56915330886841</v>
      </c>
      <c r="DC278">
        <v>5.5634727478027299</v>
      </c>
      <c r="DD278">
        <v>5.0780825614929199</v>
      </c>
      <c r="DE278">
        <v>3.7676513195037802</v>
      </c>
      <c r="DF278">
        <v>4.5995349884033203</v>
      </c>
      <c r="DG278">
        <v>5.59838771820068</v>
      </c>
      <c r="DH278">
        <v>4.1382641792297399</v>
      </c>
      <c r="DI278">
        <v>4.3324656486511204</v>
      </c>
      <c r="DJ278">
        <v>4.6293978691101101</v>
      </c>
      <c r="DK278">
        <v>4.6310133934020996</v>
      </c>
      <c r="DL278">
        <v>4.2413239479064897</v>
      </c>
      <c r="DM278">
        <v>3.5353846549987802</v>
      </c>
      <c r="DN278">
        <v>3.6083147525787398</v>
      </c>
      <c r="DO278">
        <v>5.8716878890991202</v>
      </c>
      <c r="DP278">
        <v>3.2066376209259002</v>
      </c>
      <c r="DQ278">
        <v>2.7173402309417698</v>
      </c>
      <c r="DR278">
        <v>3.7288684844970699</v>
      </c>
      <c r="DS278">
        <v>6.7617492675781303</v>
      </c>
      <c r="DT278">
        <v>4.85243844985962</v>
      </c>
      <c r="DU278">
        <v>4.9167208671569798</v>
      </c>
      <c r="DV278">
        <v>4.1099486351013201</v>
      </c>
      <c r="DW278">
        <v>3.7927474975585902</v>
      </c>
      <c r="DX278">
        <v>3.85782694816589</v>
      </c>
      <c r="DY278">
        <v>4.2486710548400897</v>
      </c>
      <c r="DZ278">
        <v>4.3311924934387198</v>
      </c>
      <c r="EA278">
        <v>4.6782598495483398</v>
      </c>
      <c r="EB278">
        <v>3.4919686317443799</v>
      </c>
      <c r="EC278">
        <v>3.2282340526580802</v>
      </c>
      <c r="ED278">
        <v>3.0997107028961199</v>
      </c>
      <c r="EE278">
        <v>3.66613698005676</v>
      </c>
      <c r="EF278">
        <v>3.9728877544403098</v>
      </c>
      <c r="EG278">
        <v>3.4686050415039098</v>
      </c>
      <c r="EH278">
        <v>5.0078849792480504</v>
      </c>
      <c r="EI278">
        <v>4.6712703704834002</v>
      </c>
      <c r="EJ278">
        <v>4.4089884757995597</v>
      </c>
      <c r="EK278">
        <v>3.67939400672913</v>
      </c>
      <c r="EL278">
        <v>3.00495433807373</v>
      </c>
      <c r="EM278">
        <v>3.3121588230133101</v>
      </c>
      <c r="EN278">
        <v>3.6932182312011701</v>
      </c>
      <c r="EO278">
        <v>3.7595417499542201</v>
      </c>
      <c r="EP278">
        <v>5.4775304794311497</v>
      </c>
      <c r="EQ278">
        <v>4.1513023376464799</v>
      </c>
      <c r="ER278">
        <v>4.6911516189575204</v>
      </c>
      <c r="ES278">
        <v>3.6420207023620601</v>
      </c>
      <c r="ET278">
        <v>3.70835638046265</v>
      </c>
      <c r="EU278">
        <v>254.627029418945</v>
      </c>
      <c r="EV278">
        <v>401.20568847656301</v>
      </c>
      <c r="EW278">
        <v>430.15856933593801</v>
      </c>
      <c r="EX278">
        <v>540.76922607421898</v>
      </c>
      <c r="EY278">
        <v>249.77687072753901</v>
      </c>
      <c r="EZ278">
        <v>469.79385375976602</v>
      </c>
      <c r="FA278">
        <v>313.60986328125</v>
      </c>
      <c r="FB278">
        <v>196.98826599121099</v>
      </c>
      <c r="FC278">
        <v>161.08470153808599</v>
      </c>
      <c r="FD278">
        <v>52.395183563232401</v>
      </c>
      <c r="FE278">
        <v>639.49401855468795</v>
      </c>
      <c r="FF278">
        <v>783.05773925781295</v>
      </c>
      <c r="FG278">
        <v>165.75665283203099</v>
      </c>
      <c r="FH278">
        <v>430.64453125</v>
      </c>
      <c r="FI278">
        <v>1442.89697265625</v>
      </c>
      <c r="FJ278">
        <v>1891.95153808594</v>
      </c>
      <c r="FK278">
        <v>131.34992980957</v>
      </c>
      <c r="FL278">
        <v>224.97964477539099</v>
      </c>
      <c r="FM278">
        <v>656.831298828125</v>
      </c>
      <c r="FN278">
        <v>450.19039916992199</v>
      </c>
      <c r="FO278">
        <v>760.46905517578102</v>
      </c>
      <c r="FP278">
        <v>1192.74890136719</v>
      </c>
      <c r="FQ278">
        <v>401.20614624023398</v>
      </c>
      <c r="FR278">
        <v>757.63604736328102</v>
      </c>
      <c r="FS278">
        <v>1001.89038085938</v>
      </c>
      <c r="FT278">
        <v>1117.6689453125</v>
      </c>
      <c r="FU278">
        <v>811.87048339843795</v>
      </c>
      <c r="FV278">
        <v>871.60021972656295</v>
      </c>
      <c r="FW278">
        <v>860.57440185546898</v>
      </c>
      <c r="FX278">
        <v>885.887451171875</v>
      </c>
      <c r="FY278">
        <v>308.25817871093801</v>
      </c>
      <c r="FZ278">
        <v>9.71868896484375</v>
      </c>
      <c r="GA278">
        <v>128.183349609375</v>
      </c>
      <c r="GB278">
        <v>795.84271240234398</v>
      </c>
      <c r="GC278">
        <v>173.1533203125</v>
      </c>
      <c r="GD278">
        <v>167.86926269531301</v>
      </c>
      <c r="GE278">
        <v>632.673583984375</v>
      </c>
      <c r="GF278">
        <v>819.00543212890602</v>
      </c>
      <c r="GG278">
        <v>81.530914306640597</v>
      </c>
      <c r="GH278">
        <v>18.015264511108398</v>
      </c>
      <c r="GI278">
        <v>174.55976867675801</v>
      </c>
      <c r="GJ278">
        <v>562.31365966796898</v>
      </c>
      <c r="GK278">
        <v>477.02178955078102</v>
      </c>
      <c r="GL278">
        <v>561.54327392578102</v>
      </c>
      <c r="GM278">
        <v>439.19137573242199</v>
      </c>
      <c r="GN278">
        <v>174.20210266113301</v>
      </c>
      <c r="GO278">
        <v>83.534492492675795</v>
      </c>
      <c r="GP278">
        <v>279.04107666015602</v>
      </c>
      <c r="GQ278">
        <v>329.65002441406301</v>
      </c>
      <c r="GR278">
        <v>186.81120300293</v>
      </c>
      <c r="GS278">
        <v>95.057655334472699</v>
      </c>
      <c r="GT278">
        <v>455.00582885742199</v>
      </c>
      <c r="GU278">
        <v>208.71817016601599</v>
      </c>
      <c r="GV278">
        <v>236.56947326660199</v>
      </c>
      <c r="GW278">
        <v>0.66666799783706698</v>
      </c>
      <c r="GX278">
        <v>532.707763671875</v>
      </c>
      <c r="GY278">
        <v>181.04479980468801</v>
      </c>
      <c r="GZ278">
        <v>207.16389465332</v>
      </c>
      <c r="HA278">
        <v>68.600112915039105</v>
      </c>
      <c r="HB278">
        <v>94.976486206054702</v>
      </c>
      <c r="HC278">
        <v>365.06512451171898</v>
      </c>
      <c r="HD278">
        <v>73.038505554199205</v>
      </c>
      <c r="HE278">
        <v>32.884109497070298</v>
      </c>
      <c r="HF278">
        <v>167.86549377441401</v>
      </c>
      <c r="HG278">
        <v>337.59738159179699</v>
      </c>
      <c r="HH278">
        <v>80.108047485351605</v>
      </c>
      <c r="HI278">
        <v>548.28363037109398</v>
      </c>
      <c r="HJ278">
        <v>276.75653076171898</v>
      </c>
      <c r="HK278">
        <v>160.18630981445301</v>
      </c>
      <c r="HL278">
        <v>38.081634521484403</v>
      </c>
      <c r="HM278">
        <v>219.66531372070301</v>
      </c>
      <c r="HN278">
        <v>34.399135589599602</v>
      </c>
      <c r="HO278">
        <v>1162.48315429688</v>
      </c>
      <c r="HP278">
        <v>52.118331909179702</v>
      </c>
      <c r="HQ278">
        <v>310.55218505859398</v>
      </c>
      <c r="HR278">
        <v>686.72979736328102</v>
      </c>
      <c r="HS278">
        <v>308.66412353515602</v>
      </c>
      <c r="HT278">
        <v>411.69241333007801</v>
      </c>
      <c r="HU278">
        <v>330.76876831054699</v>
      </c>
      <c r="HV278">
        <v>527.030029296875</v>
      </c>
      <c r="HW278">
        <v>258.77893066406301</v>
      </c>
      <c r="HX278">
        <v>212.18951416015599</v>
      </c>
      <c r="HY278">
        <v>167.54183959960901</v>
      </c>
      <c r="HZ278">
        <v>57.685596466064503</v>
      </c>
      <c r="IA278">
        <v>639.847412109375</v>
      </c>
      <c r="IB278">
        <v>469.75811767578102</v>
      </c>
      <c r="IC278">
        <v>185.30421447753901</v>
      </c>
      <c r="ID278">
        <v>420.93295288085898</v>
      </c>
      <c r="IE278">
        <v>1513.40441894531</v>
      </c>
      <c r="IF278">
        <v>2166.91650390625</v>
      </c>
      <c r="IG278">
        <v>106.34252166748</v>
      </c>
      <c r="IH278">
        <v>215.066818237305</v>
      </c>
      <c r="II278">
        <v>865.63372802734398</v>
      </c>
      <c r="IJ278">
        <v>514.22723388671898</v>
      </c>
      <c r="IK278">
        <v>543.60516357421898</v>
      </c>
      <c r="IL278">
        <v>1064.57983398438</v>
      </c>
      <c r="IM278">
        <v>336.36627197265602</v>
      </c>
      <c r="IN278">
        <v>712.92718505859398</v>
      </c>
      <c r="IO278">
        <v>1171.52880859375</v>
      </c>
      <c r="IP278">
        <v>978.914794921875</v>
      </c>
      <c r="IQ278">
        <v>780.816162109375</v>
      </c>
      <c r="IR278">
        <v>888.56414794921898</v>
      </c>
      <c r="IS278">
        <v>906.45007324218795</v>
      </c>
      <c r="IT278">
        <v>846.70281982421898</v>
      </c>
      <c r="IU278">
        <v>282.48348999023398</v>
      </c>
      <c r="IV278">
        <v>9.9882669448852504</v>
      </c>
      <c r="IW278">
        <v>131.31930541992199</v>
      </c>
      <c r="IX278">
        <v>788.60290527343795</v>
      </c>
      <c r="IY278">
        <v>174.51631164550801</v>
      </c>
      <c r="IZ278">
        <v>166.07980346679699</v>
      </c>
      <c r="JA278">
        <v>671.58068847656295</v>
      </c>
      <c r="JB278">
        <v>852.05364990234398</v>
      </c>
      <c r="JC278">
        <v>70.072608947753906</v>
      </c>
      <c r="JD278">
        <v>40.528194427490199</v>
      </c>
      <c r="JE278">
        <v>170.59475708007801</v>
      </c>
      <c r="JF278">
        <v>684.712890625</v>
      </c>
      <c r="JG278">
        <v>455.74301147460898</v>
      </c>
      <c r="JH278">
        <v>566.07073974609398</v>
      </c>
      <c r="JI278">
        <v>468.47528076171898</v>
      </c>
      <c r="JJ278">
        <v>148.58964538574199</v>
      </c>
      <c r="JK278">
        <v>97.104438781738295</v>
      </c>
      <c r="JL278">
        <v>239.93655395507801</v>
      </c>
      <c r="JM278">
        <v>297.57409667968801</v>
      </c>
      <c r="JN278">
        <v>217.06053161621099</v>
      </c>
      <c r="JO278">
        <v>130.48945617675801</v>
      </c>
      <c r="JP278">
        <v>266.85479736328102</v>
      </c>
      <c r="JQ278">
        <v>234.71514892578099</v>
      </c>
      <c r="JR278">
        <v>456.97790527343801</v>
      </c>
      <c r="JS278">
        <v>0.56794100999832198</v>
      </c>
      <c r="JT278">
        <v>666.45782470703102</v>
      </c>
      <c r="JU278">
        <v>125.41521453857401</v>
      </c>
      <c r="JV278">
        <v>231.03805541992199</v>
      </c>
      <c r="JW278">
        <v>174.33306884765599</v>
      </c>
      <c r="JX278">
        <v>229.83102416992199</v>
      </c>
      <c r="JY278">
        <v>275.79412841796898</v>
      </c>
      <c r="JZ278">
        <v>27.910051345825199</v>
      </c>
      <c r="KA278">
        <v>29.591178894043001</v>
      </c>
      <c r="KB278">
        <v>154.94412231445301</v>
      </c>
      <c r="KC278">
        <v>413.00460815429699</v>
      </c>
      <c r="KD278">
        <v>72.361373901367202</v>
      </c>
      <c r="KE278">
        <v>415.96249389648398</v>
      </c>
      <c r="KF278">
        <v>176.13539123535199</v>
      </c>
      <c r="KG278">
        <v>186.177978515625</v>
      </c>
      <c r="KH278">
        <v>64.781806945800795</v>
      </c>
      <c r="KI278">
        <v>248.41055297851599</v>
      </c>
      <c r="KJ278">
        <v>37.697433471679702</v>
      </c>
      <c r="KK278">
        <v>1121.1435546875</v>
      </c>
      <c r="KL278">
        <v>77.804191589355497</v>
      </c>
      <c r="KM278">
        <f>MATCH(A278,[1]ADOS!$G:$G,0)</f>
        <v>501</v>
      </c>
      <c r="KN278" t="str">
        <f>INDEX([1]ADOS!$H:$H,KM278)</f>
        <v xml:space="preserve">NO DSM_IV questions 4a/4b is no and not atypical </v>
      </c>
      <c r="KO278" t="e">
        <f t="shared" si="12"/>
        <v>#VALUE!</v>
      </c>
      <c r="KP278">
        <f t="shared" si="13"/>
        <v>0</v>
      </c>
      <c r="KQ278">
        <v>0</v>
      </c>
      <c r="KR278" t="str">
        <f>INDEX([1]ADOS!$I:$I,KM278)</f>
        <v>Female</v>
      </c>
      <c r="KS278">
        <v>38</v>
      </c>
      <c r="KT278">
        <f t="shared" si="14"/>
        <v>0</v>
      </c>
      <c r="KU278">
        <v>25</v>
      </c>
      <c r="KV278">
        <v>365</v>
      </c>
    </row>
    <row r="279" spans="1:308" ht="15.5" x14ac:dyDescent="0.35">
      <c r="A279" s="1">
        <v>848725</v>
      </c>
      <c r="B279" s="1" t="s">
        <v>7</v>
      </c>
      <c r="C279">
        <v>5.6838865280151403</v>
      </c>
      <c r="D279">
        <v>3.7922561168670699</v>
      </c>
      <c r="E279">
        <v>3.3878378868103001</v>
      </c>
      <c r="F279">
        <v>3.8605551719665501</v>
      </c>
      <c r="G279">
        <v>5.4990181922912598</v>
      </c>
      <c r="H279">
        <v>4.3105950355529803</v>
      </c>
      <c r="I279">
        <v>3.72021389007568</v>
      </c>
      <c r="J279">
        <v>3.93254542350769</v>
      </c>
      <c r="K279">
        <v>4.4323678016662598</v>
      </c>
      <c r="L279">
        <v>3.6285583972930899</v>
      </c>
      <c r="M279">
        <v>3.3190732002258301</v>
      </c>
      <c r="N279">
        <v>4.0353026390075701</v>
      </c>
      <c r="O279">
        <v>4.9596905708312997</v>
      </c>
      <c r="P279">
        <v>4.2612175941467303</v>
      </c>
      <c r="Q279">
        <v>4.8493618965148899</v>
      </c>
      <c r="R279">
        <v>5.0255427360534703</v>
      </c>
      <c r="S279">
        <v>5.0487751960754403</v>
      </c>
      <c r="T279">
        <v>5.9480910301208496</v>
      </c>
      <c r="U279">
        <v>3.9633469581603999</v>
      </c>
      <c r="V279">
        <v>3.0746507644653298</v>
      </c>
      <c r="W279">
        <v>4.1862130165100098</v>
      </c>
      <c r="X279">
        <v>3.82280397415161</v>
      </c>
      <c r="Y279">
        <v>4.0449290275573704</v>
      </c>
      <c r="Z279">
        <v>5.2812318801879901</v>
      </c>
      <c r="AA279">
        <v>5.1412119865417498</v>
      </c>
      <c r="AB279">
        <v>4.93190670013428</v>
      </c>
      <c r="AC279">
        <v>4.5114164352417001</v>
      </c>
      <c r="AD279">
        <v>3.4772613048553498</v>
      </c>
      <c r="AE279">
        <v>3.86626052856445</v>
      </c>
      <c r="AF279">
        <v>4.8167076110839799</v>
      </c>
      <c r="AG279">
        <v>5.51216697692871</v>
      </c>
      <c r="AH279">
        <v>4.8350577354431197</v>
      </c>
      <c r="AI279">
        <v>3.44515752792358</v>
      </c>
      <c r="AJ279">
        <v>4.5363044738769496</v>
      </c>
      <c r="AK279">
        <v>5.2832660675048801</v>
      </c>
      <c r="AL279">
        <v>3.7919569015502899</v>
      </c>
      <c r="AM279">
        <v>4.9598407745361301</v>
      </c>
      <c r="AN279">
        <v>4.8337078094482404</v>
      </c>
      <c r="AO279">
        <v>4.0017886161804199</v>
      </c>
      <c r="AP279">
        <v>3.6585359573364298</v>
      </c>
      <c r="AQ279">
        <v>3.4489066600799601</v>
      </c>
      <c r="AR279">
        <v>3.3363482952117902</v>
      </c>
      <c r="AS279">
        <v>6.06880855560303</v>
      </c>
      <c r="AT279">
        <v>3.3285651206970202</v>
      </c>
      <c r="AU279">
        <v>2.76072001457214</v>
      </c>
      <c r="AV279">
        <v>3.7447025775909402</v>
      </c>
      <c r="AW279">
        <v>5.2435464859008798</v>
      </c>
      <c r="AX279">
        <v>4.2410006523132298</v>
      </c>
      <c r="AY279">
        <v>4.3042507171630904</v>
      </c>
      <c r="AZ279">
        <v>4.3864483833312997</v>
      </c>
      <c r="BA279">
        <v>3.6313753128051798</v>
      </c>
      <c r="BB279">
        <v>4.1873311996459996</v>
      </c>
      <c r="BC279">
        <v>4.6139178276062003</v>
      </c>
      <c r="BD279">
        <v>4.5449929237365696</v>
      </c>
      <c r="BE279">
        <v>6.2348427772521999</v>
      </c>
      <c r="BF279">
        <v>3.77960133552551</v>
      </c>
      <c r="BG279">
        <v>3.47792291641235</v>
      </c>
      <c r="BH279">
        <v>3.0084288120269802</v>
      </c>
      <c r="BI279">
        <v>3.4391682147979701</v>
      </c>
      <c r="BJ279">
        <v>3.8111543655395499</v>
      </c>
      <c r="BK279">
        <v>3.8846778869628902</v>
      </c>
      <c r="BL279">
        <v>5.6012897491455096</v>
      </c>
      <c r="BM279">
        <v>5.5836343765258798</v>
      </c>
      <c r="BN279">
        <v>4.7158637046814</v>
      </c>
      <c r="BO279">
        <v>4.01511478424072</v>
      </c>
      <c r="BP279">
        <v>3.0588524341583301</v>
      </c>
      <c r="BQ279">
        <v>3.76865911483765</v>
      </c>
      <c r="BR279">
        <v>3.6740963459014901</v>
      </c>
      <c r="BS279">
        <v>3.7643911838531499</v>
      </c>
      <c r="BT279">
        <v>5.0351405143737802</v>
      </c>
      <c r="BU279">
        <v>4.6581602096557599</v>
      </c>
      <c r="BV279">
        <v>5.2497510910034197</v>
      </c>
      <c r="BW279">
        <v>3.7939748764038099</v>
      </c>
      <c r="BX279">
        <v>3.3180444240570099</v>
      </c>
      <c r="BY279">
        <v>5.36958932876587</v>
      </c>
      <c r="BZ279">
        <v>3.93696236610413</v>
      </c>
      <c r="CA279">
        <v>3.3916773796081499</v>
      </c>
      <c r="CB279">
        <v>3.9955065250396702</v>
      </c>
      <c r="CC279">
        <v>5.1589460372924796</v>
      </c>
      <c r="CD279">
        <v>4.7984452247619602</v>
      </c>
      <c r="CE279">
        <v>4.1894793510437003</v>
      </c>
      <c r="CF279">
        <v>4.0105061531066903</v>
      </c>
      <c r="CG279">
        <v>4.2417755126953098</v>
      </c>
      <c r="CH279">
        <v>3.5544087886810298</v>
      </c>
      <c r="CI279">
        <v>3.2771975994110099</v>
      </c>
      <c r="CJ279">
        <v>4.5670657157898003</v>
      </c>
      <c r="CK279">
        <v>5.4136452674865696</v>
      </c>
      <c r="CL279">
        <v>4.7984361648559597</v>
      </c>
      <c r="CM279">
        <v>4.8739929199218803</v>
      </c>
      <c r="CN279">
        <v>5.21362257003784</v>
      </c>
      <c r="CO279">
        <v>5.0486536026001003</v>
      </c>
      <c r="CP279">
        <v>6.2392506599426296</v>
      </c>
      <c r="CQ279">
        <v>3.9962809085845898</v>
      </c>
      <c r="CR279">
        <v>3.4327051639556898</v>
      </c>
      <c r="CS279">
        <v>4.5686774253845197</v>
      </c>
      <c r="CT279">
        <v>4.05246782302856</v>
      </c>
      <c r="CU279">
        <v>4.3487796783447301</v>
      </c>
      <c r="CV279">
        <v>5.6441020965576199</v>
      </c>
      <c r="CW279">
        <v>5.0211534500122097</v>
      </c>
      <c r="CX279">
        <v>4.6350069046020499</v>
      </c>
      <c r="CY279">
        <v>4.5503559112548801</v>
      </c>
      <c r="CZ279">
        <v>3.7434158325195299</v>
      </c>
      <c r="DA279">
        <v>4.09835004806519</v>
      </c>
      <c r="DB279">
        <v>4.7355413436889702</v>
      </c>
      <c r="DC279">
        <v>6.00941705703735</v>
      </c>
      <c r="DD279">
        <v>4.6896495819091797</v>
      </c>
      <c r="DE279">
        <v>3.89483690261841</v>
      </c>
      <c r="DF279">
        <v>4.70932817459106</v>
      </c>
      <c r="DG279">
        <v>5.5708208084106401</v>
      </c>
      <c r="DH279">
        <v>4.0201730728149396</v>
      </c>
      <c r="DI279">
        <v>4.8830819129943901</v>
      </c>
      <c r="DJ279">
        <v>4.9594759941101101</v>
      </c>
      <c r="DK279">
        <v>4.3126802444457999</v>
      </c>
      <c r="DL279">
        <v>4.2558493614196804</v>
      </c>
      <c r="DM279">
        <v>3.32765436172485</v>
      </c>
      <c r="DN279">
        <v>3.4573545455932599</v>
      </c>
      <c r="DO279">
        <v>6.4809646606445304</v>
      </c>
      <c r="DP279">
        <v>3.4494361877441402</v>
      </c>
      <c r="DQ279">
        <v>2.92542624473572</v>
      </c>
      <c r="DR279">
        <v>3.6452052593231201</v>
      </c>
      <c r="DS279">
        <v>5.5691823959350604</v>
      </c>
      <c r="DT279">
        <v>4.4597659111023003</v>
      </c>
      <c r="DU279">
        <v>4.54081535339356</v>
      </c>
      <c r="DV279">
        <v>4.4748439788818404</v>
      </c>
      <c r="DW279">
        <v>3.8707334995269802</v>
      </c>
      <c r="DX279">
        <v>4.3134789466857901</v>
      </c>
      <c r="DY279">
        <v>4.6777629852294904</v>
      </c>
      <c r="DZ279">
        <v>4.95218706130981</v>
      </c>
      <c r="EA279">
        <v>5.2189302444457999</v>
      </c>
      <c r="EB279">
        <v>3.9193756580352801</v>
      </c>
      <c r="EC279">
        <v>3.6737768650054901</v>
      </c>
      <c r="ED279">
        <v>3.4002916812896702</v>
      </c>
      <c r="EE279">
        <v>3.67295598983765</v>
      </c>
      <c r="EF279">
        <v>4.2408809661865199</v>
      </c>
      <c r="EG279">
        <v>4.1080560684204102</v>
      </c>
      <c r="EH279">
        <v>5.3514118194580096</v>
      </c>
      <c r="EI279">
        <v>5.8885688781738299</v>
      </c>
      <c r="EJ279">
        <v>5.1457037925720197</v>
      </c>
      <c r="EK279">
        <v>3.8090398311614999</v>
      </c>
      <c r="EL279">
        <v>3.1690595149993901</v>
      </c>
      <c r="EM279">
        <v>3.8013224601745601</v>
      </c>
      <c r="EN279">
        <v>3.68150687217712</v>
      </c>
      <c r="EO279">
        <v>3.9115676879882799</v>
      </c>
      <c r="EP279">
        <v>5.46474361419678</v>
      </c>
      <c r="EQ279">
        <v>4.3617868423461896</v>
      </c>
      <c r="ER279">
        <v>5.0915164947509801</v>
      </c>
      <c r="ES279">
        <v>3.9039328098297101</v>
      </c>
      <c r="ET279">
        <v>3.9166295528411901</v>
      </c>
      <c r="EU279">
        <v>190.90036010742199</v>
      </c>
      <c r="EV279">
        <v>449.61300659179699</v>
      </c>
      <c r="EW279">
        <v>534.234619140625</v>
      </c>
      <c r="EX279">
        <v>494.446044921875</v>
      </c>
      <c r="EY279">
        <v>329.91632080078102</v>
      </c>
      <c r="EZ279">
        <v>513.30615234375</v>
      </c>
      <c r="FA279">
        <v>308.73205566406301</v>
      </c>
      <c r="FB279">
        <v>353.14440917968801</v>
      </c>
      <c r="FC279">
        <v>122.393798828125</v>
      </c>
      <c r="FD279">
        <v>67.531425476074205</v>
      </c>
      <c r="FE279">
        <v>624.63171386718795</v>
      </c>
      <c r="FF279">
        <v>482.51199340820301</v>
      </c>
      <c r="FG279">
        <v>127.469688415527</v>
      </c>
      <c r="FH279">
        <v>346.64334106445301</v>
      </c>
      <c r="FI279">
        <v>1375.87097167969</v>
      </c>
      <c r="FJ279">
        <v>2302.98681640625</v>
      </c>
      <c r="FK279">
        <v>161.48057556152301</v>
      </c>
      <c r="FL279">
        <v>218.47930908203099</v>
      </c>
      <c r="FM279">
        <v>1104.35437011719</v>
      </c>
      <c r="FN279">
        <v>422.37619018554699</v>
      </c>
      <c r="FO279">
        <v>664.86798095703102</v>
      </c>
      <c r="FP279">
        <v>777.01184082031295</v>
      </c>
      <c r="FQ279">
        <v>508.59405517578102</v>
      </c>
      <c r="FR279">
        <v>642.3818359375</v>
      </c>
      <c r="FS279">
        <v>542.16101074218795</v>
      </c>
      <c r="FT279">
        <v>1030.4677734375</v>
      </c>
      <c r="FU279">
        <v>1197.2373046875</v>
      </c>
      <c r="FV279">
        <v>845.26623535156295</v>
      </c>
      <c r="FW279">
        <v>983.42547607421898</v>
      </c>
      <c r="FX279">
        <v>870.57958984375</v>
      </c>
      <c r="FY279">
        <v>260.94393920898398</v>
      </c>
      <c r="FZ279">
        <v>20.1171169281006</v>
      </c>
      <c r="GA279">
        <v>160.74630737304699</v>
      </c>
      <c r="GB279">
        <v>803.12896728515602</v>
      </c>
      <c r="GC279">
        <v>154.32418823242199</v>
      </c>
      <c r="GD279">
        <v>211.07832336425801</v>
      </c>
      <c r="GE279">
        <v>691.57843017578102</v>
      </c>
      <c r="GF279">
        <v>805.76226806640602</v>
      </c>
      <c r="GG279">
        <v>52.4599418640137</v>
      </c>
      <c r="GH279">
        <v>9.4650354385375994</v>
      </c>
      <c r="GI279">
        <v>219.58755493164099</v>
      </c>
      <c r="GJ279">
        <v>691.6201171875</v>
      </c>
      <c r="GK279">
        <v>815.20751953125</v>
      </c>
      <c r="GL279">
        <v>541.19989013671898</v>
      </c>
      <c r="GM279">
        <v>440.65979003906301</v>
      </c>
      <c r="GN279">
        <v>136.32157897949199</v>
      </c>
      <c r="GO279">
        <v>71.039802551269503</v>
      </c>
      <c r="GP279">
        <v>275.19415283203102</v>
      </c>
      <c r="GQ279">
        <v>343.328125</v>
      </c>
      <c r="GR279">
        <v>62.316390991210902</v>
      </c>
      <c r="GS279">
        <v>78.726387023925795</v>
      </c>
      <c r="GT279">
        <v>335.87527465820301</v>
      </c>
      <c r="GU279">
        <v>231.54327392578099</v>
      </c>
      <c r="GV279">
        <v>583.42529296875</v>
      </c>
      <c r="GW279">
        <v>1.17890000343323</v>
      </c>
      <c r="GX279">
        <v>604.102783203125</v>
      </c>
      <c r="GY279">
        <v>196.96728515625</v>
      </c>
      <c r="GZ279">
        <v>251.48080444335901</v>
      </c>
      <c r="HA279">
        <v>83.786170959472699</v>
      </c>
      <c r="HB279">
        <v>106.596267700195</v>
      </c>
      <c r="HC279">
        <v>281.01437377929699</v>
      </c>
      <c r="HD279">
        <v>25.5816860198975</v>
      </c>
      <c r="HE279">
        <v>26.742292404174801</v>
      </c>
      <c r="HF279">
        <v>145.04008483886699</v>
      </c>
      <c r="HG279">
        <v>497.08209228515602</v>
      </c>
      <c r="HH279">
        <v>105.15187835693401</v>
      </c>
      <c r="HI279">
        <v>425.74252319335898</v>
      </c>
      <c r="HJ279">
        <v>244.56427001953099</v>
      </c>
      <c r="HK279">
        <v>188.306396484375</v>
      </c>
      <c r="HL279">
        <v>32.122013092041001</v>
      </c>
      <c r="HM279">
        <v>166.44793701171901</v>
      </c>
      <c r="HN279">
        <v>77.684242248535199</v>
      </c>
      <c r="HO279">
        <v>1106.76843261719</v>
      </c>
      <c r="HP279">
        <v>31.546075820922901</v>
      </c>
      <c r="HQ279">
        <v>273.33831787109398</v>
      </c>
      <c r="HR279">
        <v>508.841552734375</v>
      </c>
      <c r="HS279">
        <v>463.96517944335898</v>
      </c>
      <c r="HT279">
        <v>483.67477416992199</v>
      </c>
      <c r="HU279">
        <v>346.42221069335898</v>
      </c>
      <c r="HV279">
        <v>535.76672363281295</v>
      </c>
      <c r="HW279">
        <v>344.08627319335898</v>
      </c>
      <c r="HX279">
        <v>379.6318359375</v>
      </c>
      <c r="HY279">
        <v>130.66059875488301</v>
      </c>
      <c r="HZ279">
        <v>60.337684631347699</v>
      </c>
      <c r="IA279">
        <v>613.16455078125</v>
      </c>
      <c r="IB279">
        <v>503.28869628906301</v>
      </c>
      <c r="IC279">
        <v>172.76666259765599</v>
      </c>
      <c r="ID279">
        <v>341.70819091796898</v>
      </c>
      <c r="IE279">
        <v>1388.35400390625</v>
      </c>
      <c r="IF279">
        <v>2002.63671875</v>
      </c>
      <c r="IG279">
        <v>153.11048889160199</v>
      </c>
      <c r="IH279">
        <v>221.15805053710901</v>
      </c>
      <c r="II279">
        <v>780.77435302734398</v>
      </c>
      <c r="IJ279">
        <v>540.22857666015602</v>
      </c>
      <c r="IK279">
        <v>493.49356079101602</v>
      </c>
      <c r="IL279">
        <v>912.66070556640602</v>
      </c>
      <c r="IM279">
        <v>557.074951171875</v>
      </c>
      <c r="IN279">
        <v>761.26647949218795</v>
      </c>
      <c r="IO279">
        <v>899.92370605468795</v>
      </c>
      <c r="IP279">
        <v>863.27697753906295</v>
      </c>
      <c r="IQ279">
        <v>1063.974609375</v>
      </c>
      <c r="IR279">
        <v>1053.74768066406</v>
      </c>
      <c r="IS279">
        <v>1082.10595703125</v>
      </c>
      <c r="IT279">
        <v>912.37481689453102</v>
      </c>
      <c r="IU279">
        <v>257.30279541015602</v>
      </c>
      <c r="IV279">
        <v>13.9836568832397</v>
      </c>
      <c r="IW279">
        <v>155.41325378418</v>
      </c>
      <c r="IX279">
        <v>866.41357421875</v>
      </c>
      <c r="IY279">
        <v>153.79522705078099</v>
      </c>
      <c r="IZ279">
        <v>186.88642883300801</v>
      </c>
      <c r="JA279">
        <v>700.17590332031295</v>
      </c>
      <c r="JB279">
        <v>844.8837890625</v>
      </c>
      <c r="JC279">
        <v>57.0416870117188</v>
      </c>
      <c r="JD279">
        <v>9.7334489822387695</v>
      </c>
      <c r="JE279">
        <v>173.22085571289099</v>
      </c>
      <c r="JF279">
        <v>653.89703369140602</v>
      </c>
      <c r="JG279">
        <v>714.95251464843795</v>
      </c>
      <c r="JH279">
        <v>499.81970214843801</v>
      </c>
      <c r="JI279">
        <v>545.26037597656295</v>
      </c>
      <c r="JJ279">
        <v>186.21058654785199</v>
      </c>
      <c r="JK279">
        <v>89.748741149902301</v>
      </c>
      <c r="JL279">
        <v>274.58923339843801</v>
      </c>
      <c r="JM279">
        <v>309.93435668945301</v>
      </c>
      <c r="JN279">
        <v>91.692161560058594</v>
      </c>
      <c r="JO279">
        <v>91.316734313964801</v>
      </c>
      <c r="JP279">
        <v>278.38385009765602</v>
      </c>
      <c r="JQ279">
        <v>251.25970458984401</v>
      </c>
      <c r="JR279">
        <v>564.64959716796898</v>
      </c>
      <c r="JS279">
        <v>1.7584810256957999</v>
      </c>
      <c r="JT279">
        <v>525.80767822265602</v>
      </c>
      <c r="JU279">
        <v>177.538986206055</v>
      </c>
      <c r="JV279">
        <v>259.531982421875</v>
      </c>
      <c r="JW279">
        <v>61.751178741455099</v>
      </c>
      <c r="JX279">
        <v>106.46981811523401</v>
      </c>
      <c r="JY279">
        <v>291.89340209960898</v>
      </c>
      <c r="JZ279">
        <v>48.977363586425803</v>
      </c>
      <c r="KA279">
        <v>21.3350715637207</v>
      </c>
      <c r="KB279">
        <v>146.91947937011699</v>
      </c>
      <c r="KC279">
        <v>459.22821044921898</v>
      </c>
      <c r="KD279">
        <v>95.145210266113295</v>
      </c>
      <c r="KE279">
        <v>427.68649291992199</v>
      </c>
      <c r="KF279">
        <v>219.01531982421901</v>
      </c>
      <c r="KG279">
        <v>146.656661987305</v>
      </c>
      <c r="KH279">
        <v>46.392513275146499</v>
      </c>
      <c r="KI279">
        <v>158.72212219238301</v>
      </c>
      <c r="KJ279">
        <v>36.040840148925803</v>
      </c>
      <c r="KK279">
        <v>745.88214111328102</v>
      </c>
      <c r="KL279">
        <v>35.705005645752003</v>
      </c>
      <c r="KM279">
        <f>MATCH(A279,[1]ADOS!$G:$G,0)</f>
        <v>193</v>
      </c>
      <c r="KN279" t="str">
        <f>INDEX([1]ADOS!$H:$H,KM279)</f>
        <v xml:space="preserve">NO DSM_IV questions 4a/4b is no and not atypical </v>
      </c>
      <c r="KO279" t="e">
        <f t="shared" si="12"/>
        <v>#VALUE!</v>
      </c>
      <c r="KP279">
        <f t="shared" si="13"/>
        <v>0</v>
      </c>
      <c r="KQ279">
        <v>0</v>
      </c>
      <c r="KR279" t="str">
        <f>INDEX([1]ADOS!$I:$I,KM279)</f>
        <v>Male</v>
      </c>
      <c r="KS279">
        <v>38</v>
      </c>
      <c r="KT279">
        <f t="shared" si="14"/>
        <v>1</v>
      </c>
      <c r="KU279">
        <v>25</v>
      </c>
      <c r="KV279">
        <v>365</v>
      </c>
    </row>
    <row r="280" spans="1:308" ht="15.5" x14ac:dyDescent="0.35">
      <c r="A280" s="1">
        <v>855155</v>
      </c>
      <c r="B280" s="1" t="s">
        <v>7</v>
      </c>
      <c r="C280">
        <v>5.0208439826965297</v>
      </c>
      <c r="D280">
        <v>3.5309135913848899</v>
      </c>
      <c r="E280">
        <v>2.9902272224426301</v>
      </c>
      <c r="F280">
        <v>3.65533471107483</v>
      </c>
      <c r="G280">
        <v>4.8537878990173304</v>
      </c>
      <c r="H280">
        <v>4.6198263168334996</v>
      </c>
      <c r="I280">
        <v>4.2539486885070801</v>
      </c>
      <c r="J280">
        <v>4.08091163635254</v>
      </c>
      <c r="K280">
        <v>4.5117897987365696</v>
      </c>
      <c r="L280">
        <v>3.25952124595642</v>
      </c>
      <c r="M280">
        <v>3.3014388084411599</v>
      </c>
      <c r="N280">
        <v>4.1656627655029297</v>
      </c>
      <c r="O280">
        <v>4.2982039451599103</v>
      </c>
      <c r="P280">
        <v>4.2818470001220703</v>
      </c>
      <c r="Q280">
        <v>4.4710164070129403</v>
      </c>
      <c r="R280">
        <v>4.3110580444335902</v>
      </c>
      <c r="S280">
        <v>5.38055324554443</v>
      </c>
      <c r="T280">
        <v>6.2718348503112802</v>
      </c>
      <c r="U280">
        <v>3.5326056480407702</v>
      </c>
      <c r="V280">
        <v>3.4216957092285201</v>
      </c>
      <c r="W280">
        <v>4.1221981048584002</v>
      </c>
      <c r="X280">
        <v>3.7951991558075</v>
      </c>
      <c r="Y280">
        <v>3.74214792251587</v>
      </c>
      <c r="Z280">
        <v>4.7916798591613796</v>
      </c>
      <c r="AA280">
        <v>4.9052147865295401</v>
      </c>
      <c r="AB280">
        <v>4.6706566810607901</v>
      </c>
      <c r="AC280">
        <v>3.7079529762268102</v>
      </c>
      <c r="AD280">
        <v>3.0710182189941402</v>
      </c>
      <c r="AE280">
        <v>3.6427335739135698</v>
      </c>
      <c r="AF280">
        <v>4.6464643478393599</v>
      </c>
      <c r="AG280">
        <v>5.3354301452636701</v>
      </c>
      <c r="AH280">
        <v>4.8515777587890598</v>
      </c>
      <c r="AI280">
        <v>3.89539647102356</v>
      </c>
      <c r="AJ280">
        <v>4.5584049224853498</v>
      </c>
      <c r="AK280">
        <v>4.5779132843017596</v>
      </c>
      <c r="AL280">
        <v>3.9957227706909202</v>
      </c>
      <c r="AM280">
        <v>4.2505688667297399</v>
      </c>
      <c r="AN280">
        <v>4.6372222900390598</v>
      </c>
      <c r="AO280">
        <v>3.8758594989776598</v>
      </c>
      <c r="AP280">
        <v>4.2155036926269496</v>
      </c>
      <c r="AQ280">
        <v>3.80408787727356</v>
      </c>
      <c r="AR280">
        <v>3.3130660057067902</v>
      </c>
      <c r="AS280">
        <v>5.2622523307800302</v>
      </c>
      <c r="AT280">
        <v>3.5287406444549601</v>
      </c>
      <c r="AU280">
        <v>2.7282156944274898</v>
      </c>
      <c r="AV280">
        <v>3.5321860313415501</v>
      </c>
      <c r="AW280">
        <v>5.25207424163818</v>
      </c>
      <c r="AX280">
        <v>4.1761846542358398</v>
      </c>
      <c r="AY280">
        <v>4.6680049896240199</v>
      </c>
      <c r="AZ280">
        <v>3.7718098163604701</v>
      </c>
      <c r="BA280">
        <v>3.52122974395752</v>
      </c>
      <c r="BB280">
        <v>3.7531177997589098</v>
      </c>
      <c r="BC280">
        <v>4.2544288635253897</v>
      </c>
      <c r="BD280">
        <v>3.8385570049285902</v>
      </c>
      <c r="BE280">
        <v>5.4152927398681596</v>
      </c>
      <c r="BF280">
        <v>3.5867664813995401</v>
      </c>
      <c r="BG280">
        <v>2.8720180988311799</v>
      </c>
      <c r="BH280">
        <v>3.0404367446899401</v>
      </c>
      <c r="BI280">
        <v>3.51591873168945</v>
      </c>
      <c r="BJ280">
        <v>3.82687568664551</v>
      </c>
      <c r="BK280">
        <v>3.8948204517364502</v>
      </c>
      <c r="BL280">
        <v>4.80763816833496</v>
      </c>
      <c r="BM280">
        <v>5.0835304260253897</v>
      </c>
      <c r="BN280">
        <v>4.4743275642395002</v>
      </c>
      <c r="BO280">
        <v>3.9419620037078902</v>
      </c>
      <c r="BP280">
        <v>3.4731509685516402</v>
      </c>
      <c r="BQ280">
        <v>3.4805710315704301</v>
      </c>
      <c r="BR280">
        <v>3.4514794349670401</v>
      </c>
      <c r="BS280">
        <v>3.37332344055176</v>
      </c>
      <c r="BT280">
        <v>5.1214613914489799</v>
      </c>
      <c r="BU280">
        <v>4.3522534370422399</v>
      </c>
      <c r="BV280">
        <v>4.7548141479492196</v>
      </c>
      <c r="BW280">
        <v>3.8096084594726598</v>
      </c>
      <c r="BX280">
        <v>3.6435122489929199</v>
      </c>
      <c r="BY280">
        <v>4.9370279312133798</v>
      </c>
      <c r="BZ280">
        <v>3.5296463966369598</v>
      </c>
      <c r="CA280">
        <v>2.8931121826171902</v>
      </c>
      <c r="CB280">
        <v>3.9471914768218999</v>
      </c>
      <c r="CC280">
        <v>4.5404310226440403</v>
      </c>
      <c r="CD280">
        <v>4.7734489440918004</v>
      </c>
      <c r="CE280">
        <v>4.0395560264587402</v>
      </c>
      <c r="CF280">
        <v>3.7443609237670898</v>
      </c>
      <c r="CG280">
        <v>4.3296275138854998</v>
      </c>
      <c r="CH280">
        <v>3.1983196735382098</v>
      </c>
      <c r="CI280">
        <v>3.5372962951660201</v>
      </c>
      <c r="CJ280">
        <v>4.1324915885925302</v>
      </c>
      <c r="CK280">
        <v>4.5768914222717303</v>
      </c>
      <c r="CL280">
        <v>4.0352554321289098</v>
      </c>
      <c r="CM280">
        <v>4.5274209976196298</v>
      </c>
      <c r="CN280">
        <v>4.2562541961669904</v>
      </c>
      <c r="CO280">
        <v>5.9929704666137704</v>
      </c>
      <c r="CP280">
        <v>6.9001502990722701</v>
      </c>
      <c r="CQ280">
        <v>3.6073353290557901</v>
      </c>
      <c r="CR280">
        <v>3.84530806541443</v>
      </c>
      <c r="CS280">
        <v>4.091552734375</v>
      </c>
      <c r="CT280">
        <v>3.9634497165679901</v>
      </c>
      <c r="CU280">
        <v>3.57693696022034</v>
      </c>
      <c r="CV280">
        <v>4.8553357124328604</v>
      </c>
      <c r="CW280">
        <v>4.6407017707824698</v>
      </c>
      <c r="CX280">
        <v>4.0803880691528303</v>
      </c>
      <c r="CY280">
        <v>3.8909010887146001</v>
      </c>
      <c r="CZ280">
        <v>3.0149548053741499</v>
      </c>
      <c r="DA280">
        <v>3.4834356307983398</v>
      </c>
      <c r="DB280">
        <v>4.3369259834289604</v>
      </c>
      <c r="DC280">
        <v>5.7543187141418501</v>
      </c>
      <c r="DD280">
        <v>5.6611394882202202</v>
      </c>
      <c r="DE280">
        <v>3.7120499610900901</v>
      </c>
      <c r="DF280">
        <v>4.1176285743713397</v>
      </c>
      <c r="DG280">
        <v>4.6993594169616699</v>
      </c>
      <c r="DH280">
        <v>4.0365982055664098</v>
      </c>
      <c r="DI280">
        <v>4.3297576904296902</v>
      </c>
      <c r="DJ280">
        <v>4.2054858207702601</v>
      </c>
      <c r="DK280">
        <v>4.2365841865539604</v>
      </c>
      <c r="DL280">
        <v>3.96923756599426</v>
      </c>
      <c r="DM280">
        <v>4.0878481864929199</v>
      </c>
      <c r="DN280">
        <v>3.2715039253234899</v>
      </c>
      <c r="DO280">
        <v>5.4724702835082999</v>
      </c>
      <c r="DP280">
        <v>3.4631378650665301</v>
      </c>
      <c r="DQ280">
        <v>2.67023897171021</v>
      </c>
      <c r="DR280">
        <v>3.37528395652771</v>
      </c>
      <c r="DS280">
        <v>5.7238693237304696</v>
      </c>
      <c r="DT280">
        <v>4.5840539932251003</v>
      </c>
      <c r="DU280">
        <v>5.1961684226989799</v>
      </c>
      <c r="DV280">
        <v>4.6297984123229998</v>
      </c>
      <c r="DW280">
        <v>3.4748578071594198</v>
      </c>
      <c r="DX280">
        <v>3.87840747833252</v>
      </c>
      <c r="DY280">
        <v>3.8589427471160902</v>
      </c>
      <c r="DZ280">
        <v>4.0781168937683097</v>
      </c>
      <c r="EA280">
        <v>3.9237551689147998</v>
      </c>
      <c r="EB280">
        <v>3.5761334896087602</v>
      </c>
      <c r="EC280">
        <v>2.9807066917419398</v>
      </c>
      <c r="ED280">
        <v>3.2740442752838099</v>
      </c>
      <c r="EE280">
        <v>3.6810975074768102</v>
      </c>
      <c r="EF280">
        <v>3.55449771881104</v>
      </c>
      <c r="EG280">
        <v>3.6258885860443102</v>
      </c>
      <c r="EH280">
        <v>4.7612895965576199</v>
      </c>
      <c r="EI280">
        <v>5.4989743232727104</v>
      </c>
      <c r="EJ280">
        <v>4.1540150642395002</v>
      </c>
      <c r="EK280">
        <v>4.3478851318359402</v>
      </c>
      <c r="EL280">
        <v>3.3555665016174299</v>
      </c>
      <c r="EM280">
        <v>3.2839403152465798</v>
      </c>
      <c r="EN280">
        <v>3.5628869533538801</v>
      </c>
      <c r="EO280">
        <v>3.4173181056976301</v>
      </c>
      <c r="EP280">
        <v>5.5827584266662598</v>
      </c>
      <c r="EQ280">
        <v>4.38539361953735</v>
      </c>
      <c r="ER280">
        <v>4.2132291793823198</v>
      </c>
      <c r="ES280">
        <v>3.49290990829468</v>
      </c>
      <c r="ET280">
        <v>3.8221697807311998</v>
      </c>
      <c r="EU280">
        <v>283.28692626953102</v>
      </c>
      <c r="EV280">
        <v>686.55725097656295</v>
      </c>
      <c r="EW280">
        <v>359.36383056640602</v>
      </c>
      <c r="EX280">
        <v>365.38421630859398</v>
      </c>
      <c r="EY280">
        <v>191.05096435546901</v>
      </c>
      <c r="EZ280">
        <v>524.55670166015602</v>
      </c>
      <c r="FA280">
        <v>358.04168701171898</v>
      </c>
      <c r="FB280">
        <v>370.53399658203102</v>
      </c>
      <c r="FC280">
        <v>168.93849182128901</v>
      </c>
      <c r="FD280">
        <v>54.654445648193402</v>
      </c>
      <c r="FE280">
        <v>697.25866699218795</v>
      </c>
      <c r="FF280">
        <v>534.82922363281295</v>
      </c>
      <c r="FG280">
        <v>193.13346862793</v>
      </c>
      <c r="FH280">
        <v>455.143310546875</v>
      </c>
      <c r="FI280">
        <v>1603.19311523438</v>
      </c>
      <c r="FJ280">
        <v>2024.64782714844</v>
      </c>
      <c r="FK280">
        <v>157.49432373046901</v>
      </c>
      <c r="FL280">
        <v>246.88464355468801</v>
      </c>
      <c r="FM280">
        <v>975.60510253906295</v>
      </c>
      <c r="FN280">
        <v>601.79943847656295</v>
      </c>
      <c r="FO280">
        <v>713.667724609375</v>
      </c>
      <c r="FP280">
        <v>1010.27838134766</v>
      </c>
      <c r="FQ280">
        <v>410.46038818359398</v>
      </c>
      <c r="FR280">
        <v>713.91802978515602</v>
      </c>
      <c r="FS280">
        <v>801.48376464843795</v>
      </c>
      <c r="FT280">
        <v>1128.3173828125</v>
      </c>
      <c r="FU280">
        <v>1040.67419433594</v>
      </c>
      <c r="FV280">
        <v>997.78399658203102</v>
      </c>
      <c r="FW280">
        <v>1061.10375976563</v>
      </c>
      <c r="FX280">
        <v>1107.23229980469</v>
      </c>
      <c r="FY280">
        <v>355.88418579101602</v>
      </c>
      <c r="FZ280">
        <v>21.603244781494102</v>
      </c>
      <c r="GA280">
        <v>161.42816162109401</v>
      </c>
      <c r="GB280">
        <v>1011.15106201172</v>
      </c>
      <c r="GC280">
        <v>206.19480895996099</v>
      </c>
      <c r="GD280">
        <v>253.07916259765599</v>
      </c>
      <c r="GE280">
        <v>972.64416503906295</v>
      </c>
      <c r="GF280">
        <v>879.686767578125</v>
      </c>
      <c r="GG280">
        <v>57.390712738037102</v>
      </c>
      <c r="GH280">
        <v>55.4228324890137</v>
      </c>
      <c r="GI280">
        <v>219.00370788574199</v>
      </c>
      <c r="GJ280">
        <v>921.60614013671898</v>
      </c>
      <c r="GK280">
        <v>584.6591796875</v>
      </c>
      <c r="GL280">
        <v>477.447509765625</v>
      </c>
      <c r="GM280">
        <v>530.49133300781295</v>
      </c>
      <c r="GN280">
        <v>240.18069458007801</v>
      </c>
      <c r="GO280">
        <v>88.023612976074205</v>
      </c>
      <c r="GP280">
        <v>298.70736694335898</v>
      </c>
      <c r="GQ280">
        <v>322.04861450195301</v>
      </c>
      <c r="GR280">
        <v>101.180786132813</v>
      </c>
      <c r="GS280">
        <v>87.573547363281307</v>
      </c>
      <c r="GT280">
        <v>411.13861083984398</v>
      </c>
      <c r="GU280">
        <v>312.67611694335898</v>
      </c>
      <c r="GV280">
        <v>455.52722167968801</v>
      </c>
      <c r="GW280">
        <v>0.484546959400177</v>
      </c>
      <c r="GX280">
        <v>910.30169677734398</v>
      </c>
      <c r="GY280">
        <v>203.50286865234401</v>
      </c>
      <c r="GZ280">
        <v>322.58734130859398</v>
      </c>
      <c r="HA280">
        <v>181.04489135742199</v>
      </c>
      <c r="HB280">
        <v>154.34620666503901</v>
      </c>
      <c r="HC280">
        <v>334.083984375</v>
      </c>
      <c r="HD280">
        <v>48.312023162841797</v>
      </c>
      <c r="HE280">
        <v>30.058341979980501</v>
      </c>
      <c r="HF280">
        <v>174.65866088867199</v>
      </c>
      <c r="HG280">
        <v>449.981201171875</v>
      </c>
      <c r="HH280">
        <v>86.346939086914105</v>
      </c>
      <c r="HI280">
        <v>605.418701171875</v>
      </c>
      <c r="HJ280">
        <v>196.38638305664099</v>
      </c>
      <c r="HK280">
        <v>177.39573669433599</v>
      </c>
      <c r="HL280">
        <v>81.566467285156307</v>
      </c>
      <c r="HM280">
        <v>215.820388793945</v>
      </c>
      <c r="HN280">
        <v>55.454891204833999</v>
      </c>
      <c r="HO280">
        <v>1007.77471923828</v>
      </c>
      <c r="HP280">
        <v>72.214401245117202</v>
      </c>
      <c r="HQ280">
        <v>334.45785522460898</v>
      </c>
      <c r="HR280">
        <v>733.01257324218795</v>
      </c>
      <c r="HS280">
        <v>363.78884887695301</v>
      </c>
      <c r="HT280">
        <v>440.73806762695301</v>
      </c>
      <c r="HU280">
        <v>259.20291137695301</v>
      </c>
      <c r="HV280">
        <v>476.726318359375</v>
      </c>
      <c r="HW280">
        <v>341.953125</v>
      </c>
      <c r="HX280">
        <v>276.69760131835898</v>
      </c>
      <c r="HY280">
        <v>178.35626220703099</v>
      </c>
      <c r="HZ280">
        <v>61.358528137207003</v>
      </c>
      <c r="IA280">
        <v>824.85876464843795</v>
      </c>
      <c r="IB280">
        <v>579.1142578125</v>
      </c>
      <c r="IC280">
        <v>159.40870666503901</v>
      </c>
      <c r="ID280">
        <v>393.36334228515602</v>
      </c>
      <c r="IE280">
        <v>1493.52392578125</v>
      </c>
      <c r="IF280">
        <v>2303.95727539063</v>
      </c>
      <c r="IG280">
        <v>133.30062866210901</v>
      </c>
      <c r="IH280">
        <v>196.15156555175801</v>
      </c>
      <c r="II280">
        <v>822.037109375</v>
      </c>
      <c r="IJ280">
        <v>847.29931640625</v>
      </c>
      <c r="IK280">
        <v>902.50421142578102</v>
      </c>
      <c r="IL280">
        <v>1109.74597167969</v>
      </c>
      <c r="IM280">
        <v>410.85009765625</v>
      </c>
      <c r="IN280">
        <v>702.97662353515602</v>
      </c>
      <c r="IO280">
        <v>1110.79968261719</v>
      </c>
      <c r="IP280">
        <v>998.17333984375</v>
      </c>
      <c r="IQ280">
        <v>1136.21508789063</v>
      </c>
      <c r="IR280">
        <v>943.94006347656295</v>
      </c>
      <c r="IS280">
        <v>878.59149169921898</v>
      </c>
      <c r="IT280">
        <v>868.25634765625</v>
      </c>
      <c r="IU280">
        <v>342.70822143554699</v>
      </c>
      <c r="IV280">
        <v>25.010557174682599</v>
      </c>
      <c r="IW280">
        <v>159.2734375</v>
      </c>
      <c r="IX280">
        <v>858.979736328125</v>
      </c>
      <c r="IY280">
        <v>194.38049316406301</v>
      </c>
      <c r="IZ280">
        <v>221.16937255859401</v>
      </c>
      <c r="JA280">
        <v>972.456298828125</v>
      </c>
      <c r="JB280">
        <v>896.05773925781295</v>
      </c>
      <c r="JC280">
        <v>59.482456207275398</v>
      </c>
      <c r="JD280">
        <v>35.748729705810597</v>
      </c>
      <c r="JE280">
        <v>178.457931518555</v>
      </c>
      <c r="JF280">
        <v>854.79498291015602</v>
      </c>
      <c r="JG280">
        <v>665.89837646484398</v>
      </c>
      <c r="JH280">
        <v>574.39416503906295</v>
      </c>
      <c r="JI280">
        <v>518.801025390625</v>
      </c>
      <c r="JJ280">
        <v>208.63218688964801</v>
      </c>
      <c r="JK280">
        <v>112.73452758789099</v>
      </c>
      <c r="JL280">
        <v>309.52313232421898</v>
      </c>
      <c r="JM280">
        <v>289.44528198242199</v>
      </c>
      <c r="JN280">
        <v>214.14707946777301</v>
      </c>
      <c r="JO280">
        <v>116.94695281982401</v>
      </c>
      <c r="JP280">
        <v>518.804931640625</v>
      </c>
      <c r="JQ280">
        <v>158.86123657226599</v>
      </c>
      <c r="JR280">
        <v>558.65167236328102</v>
      </c>
      <c r="JS280">
        <v>0.86416697502136197</v>
      </c>
      <c r="JT280">
        <v>654.75866699218795</v>
      </c>
      <c r="JU280">
        <v>151.98648071289099</v>
      </c>
      <c r="JV280">
        <v>302.622314453125</v>
      </c>
      <c r="JW280">
        <v>121.993110656738</v>
      </c>
      <c r="JX280">
        <v>176.78501892089801</v>
      </c>
      <c r="JY280">
        <v>355.01565551757801</v>
      </c>
      <c r="JZ280">
        <v>38.178764343261697</v>
      </c>
      <c r="KA280">
        <v>27.477169036865199</v>
      </c>
      <c r="KB280">
        <v>125.02758026123</v>
      </c>
      <c r="KC280">
        <v>652.196044921875</v>
      </c>
      <c r="KD280">
        <v>61.5759468078613</v>
      </c>
      <c r="KE280">
        <v>533.47253417968795</v>
      </c>
      <c r="KF280">
        <v>186.57824707031301</v>
      </c>
      <c r="KG280">
        <v>226.86813354492199</v>
      </c>
      <c r="KH280">
        <v>47.754631042480497</v>
      </c>
      <c r="KI280">
        <v>220.16618347168</v>
      </c>
      <c r="KJ280">
        <v>49.775978088378899</v>
      </c>
      <c r="KK280">
        <v>941.200439453125</v>
      </c>
      <c r="KL280">
        <v>28.2131042480469</v>
      </c>
      <c r="KM280">
        <f>MATCH(A280,[1]ADOS!$G:$G,0)</f>
        <v>199</v>
      </c>
      <c r="KN280" t="str">
        <f>INDEX([1]ADOS!$H:$H,KM280)</f>
        <v xml:space="preserve">NO DSM_IV questions 4a/4b is no and not atypical </v>
      </c>
      <c r="KO280" t="e">
        <f t="shared" si="12"/>
        <v>#VALUE!</v>
      </c>
      <c r="KP280">
        <f t="shared" si="13"/>
        <v>0</v>
      </c>
      <c r="KQ280">
        <v>0</v>
      </c>
      <c r="KR280" t="str">
        <f>INDEX([1]ADOS!$I:$I,KM280)</f>
        <v>Male</v>
      </c>
      <c r="KS280">
        <v>38</v>
      </c>
      <c r="KT280">
        <f t="shared" si="14"/>
        <v>1</v>
      </c>
      <c r="KU280">
        <v>25</v>
      </c>
      <c r="KV280">
        <v>365</v>
      </c>
    </row>
    <row r="281" spans="1:308" ht="15.5" x14ac:dyDescent="0.35">
      <c r="A281" s="1">
        <v>859030</v>
      </c>
      <c r="B281" s="1" t="s">
        <v>7</v>
      </c>
      <c r="C281">
        <v>5.7608375549316397</v>
      </c>
      <c r="D281">
        <v>4.572998046875</v>
      </c>
      <c r="E281">
        <v>3.8273990154266402</v>
      </c>
      <c r="F281">
        <v>4.0484166145324698</v>
      </c>
      <c r="G281">
        <v>5.5770983695983896</v>
      </c>
      <c r="H281">
        <v>5.1298747062683097</v>
      </c>
      <c r="I281">
        <v>4.4421324729919398</v>
      </c>
      <c r="J281">
        <v>4.0908842086792001</v>
      </c>
      <c r="K281">
        <v>4.3668498992919904</v>
      </c>
      <c r="L281">
        <v>3.4604632854461701</v>
      </c>
      <c r="M281">
        <v>4.5104813575744602</v>
      </c>
      <c r="N281">
        <v>4.90576076507568</v>
      </c>
      <c r="O281">
        <v>6.0915622711181596</v>
      </c>
      <c r="P281">
        <v>4.9683704376220703</v>
      </c>
      <c r="Q281">
        <v>5.0778288841247603</v>
      </c>
      <c r="R281">
        <v>5.5201096534729004</v>
      </c>
      <c r="S281">
        <v>6.1357593536376998</v>
      </c>
      <c r="T281">
        <v>7.6873435974121103</v>
      </c>
      <c r="U281">
        <v>4.1391444206237802</v>
      </c>
      <c r="V281">
        <v>3.82914519309998</v>
      </c>
      <c r="W281">
        <v>5.6130266189575204</v>
      </c>
      <c r="X281">
        <v>4.6338615417480504</v>
      </c>
      <c r="Y281">
        <v>5.0766940116882298</v>
      </c>
      <c r="Z281">
        <v>5.8976068496704102</v>
      </c>
      <c r="AA281">
        <v>5.2244729995727504</v>
      </c>
      <c r="AB281">
        <v>4.7609128952026403</v>
      </c>
      <c r="AC281">
        <v>4.9401946067810103</v>
      </c>
      <c r="AD281">
        <v>3.3574962615966801</v>
      </c>
      <c r="AE281">
        <v>3.8239963054657</v>
      </c>
      <c r="AF281">
        <v>4.9816980361938503</v>
      </c>
      <c r="AG281">
        <v>6.8859272003173801</v>
      </c>
      <c r="AH281">
        <v>5.97332715988159</v>
      </c>
      <c r="AI281">
        <v>3.8625805377960201</v>
      </c>
      <c r="AJ281">
        <v>5.5246067047119096</v>
      </c>
      <c r="AK281">
        <v>5.6334481239318901</v>
      </c>
      <c r="AL281">
        <v>4.48433494567871</v>
      </c>
      <c r="AM281">
        <v>6.0471453666687003</v>
      </c>
      <c r="AN281">
        <v>5.8336048126220703</v>
      </c>
      <c r="AO281">
        <v>5.1466588973998997</v>
      </c>
      <c r="AP281">
        <v>4.8877692222595197</v>
      </c>
      <c r="AQ281">
        <v>3.8552088737487802</v>
      </c>
      <c r="AR281">
        <v>4.5973811149597203</v>
      </c>
      <c r="AS281">
        <v>8.0568981170654297</v>
      </c>
      <c r="AT281">
        <v>4.0535078048706099</v>
      </c>
      <c r="AU281">
        <v>2.7116930484771702</v>
      </c>
      <c r="AV281">
        <v>3.5988144874572798</v>
      </c>
      <c r="AW281">
        <v>7.1717729568481401</v>
      </c>
      <c r="AX281">
        <v>4.9632797241210902</v>
      </c>
      <c r="AY281">
        <v>5.0321707725524902</v>
      </c>
      <c r="AZ281">
        <v>5.6068973541259801</v>
      </c>
      <c r="BA281">
        <v>3.8350977897643999</v>
      </c>
      <c r="BB281">
        <v>4.2172608375549299</v>
      </c>
      <c r="BC281">
        <v>4.8513712882995597</v>
      </c>
      <c r="BD281">
        <v>4.3430862426757804</v>
      </c>
      <c r="BE281">
        <v>4.4022049903869602</v>
      </c>
      <c r="BF281">
        <v>3.7421436309814502</v>
      </c>
      <c r="BG281">
        <v>3.92148661613464</v>
      </c>
      <c r="BH281">
        <v>3.5548691749572798</v>
      </c>
      <c r="BI281">
        <v>4.2905163764953604</v>
      </c>
      <c r="BJ281">
        <v>5.6631727218627903</v>
      </c>
      <c r="BK281">
        <v>4.3927164077758798</v>
      </c>
      <c r="BL281">
        <v>5.3987150192260698</v>
      </c>
      <c r="BM281">
        <v>6.8634281158447301</v>
      </c>
      <c r="BN281">
        <v>5.0133528709411603</v>
      </c>
      <c r="BO281">
        <v>4.2487101554870597</v>
      </c>
      <c r="BP281">
        <v>3.5539598464965798</v>
      </c>
      <c r="BQ281">
        <v>3.6966300010681201</v>
      </c>
      <c r="BR281">
        <v>4.0214824676513699</v>
      </c>
      <c r="BS281">
        <v>3.8204708099365199</v>
      </c>
      <c r="BT281">
        <v>5.9700665473937997</v>
      </c>
      <c r="BU281">
        <v>4.71622657775879</v>
      </c>
      <c r="BV281">
        <v>5.9893918037414604</v>
      </c>
      <c r="BW281">
        <v>4.2234029769897496</v>
      </c>
      <c r="BX281">
        <v>3.5470592975616499</v>
      </c>
      <c r="BY281">
        <v>5.8741307258606001</v>
      </c>
      <c r="BZ281">
        <v>4.2959103584289604</v>
      </c>
      <c r="CA281">
        <v>3.70955157279968</v>
      </c>
      <c r="CB281">
        <v>4.1228809356689498</v>
      </c>
      <c r="CC281">
        <v>5.5649008750915501</v>
      </c>
      <c r="CD281">
        <v>5.3421921730041504</v>
      </c>
      <c r="CE281">
        <v>4.8594064712524396</v>
      </c>
      <c r="CF281">
        <v>4.4503927230834996</v>
      </c>
      <c r="CG281">
        <v>4.7590422630310103</v>
      </c>
      <c r="CH281">
        <v>3.8428328037261998</v>
      </c>
      <c r="CI281">
        <v>4.4952206611633301</v>
      </c>
      <c r="CJ281">
        <v>5.1302475929260298</v>
      </c>
      <c r="CK281">
        <v>5.9827470779418901</v>
      </c>
      <c r="CL281">
        <v>5.2115774154663104</v>
      </c>
      <c r="CM281">
        <v>5.3185291290283203</v>
      </c>
      <c r="CN281">
        <v>5.5993108749389702</v>
      </c>
      <c r="CO281">
        <v>6.3080854415893599</v>
      </c>
      <c r="CP281">
        <v>7.6708569526672399</v>
      </c>
      <c r="CQ281">
        <v>4.9328527450561497</v>
      </c>
      <c r="CR281">
        <v>4.1217184066772496</v>
      </c>
      <c r="CS281">
        <v>4.9981622695922896</v>
      </c>
      <c r="CT281">
        <v>4.5295939445495597</v>
      </c>
      <c r="CU281">
        <v>5.47251272201538</v>
      </c>
      <c r="CV281">
        <v>6.4953908920288104</v>
      </c>
      <c r="CW281">
        <v>5.7439284324645996</v>
      </c>
      <c r="CX281">
        <v>5.1217675209045401</v>
      </c>
      <c r="CY281">
        <v>4.8828239440918004</v>
      </c>
      <c r="CZ281">
        <v>3.3937931060790998</v>
      </c>
      <c r="DA281">
        <v>4.2048583030700701</v>
      </c>
      <c r="DB281">
        <v>5.4056692123413104</v>
      </c>
      <c r="DC281">
        <v>6.9152183532714799</v>
      </c>
      <c r="DD281">
        <v>5.7232131958007804</v>
      </c>
      <c r="DE281">
        <v>4.4728274345398003</v>
      </c>
      <c r="DF281">
        <v>5.8828558921814</v>
      </c>
      <c r="DG281">
        <v>6.1958413124084499</v>
      </c>
      <c r="DH281">
        <v>4.6124935150146502</v>
      </c>
      <c r="DI281">
        <v>5.4176168441772496</v>
      </c>
      <c r="DJ281">
        <v>5.5318326950073198</v>
      </c>
      <c r="DK281">
        <v>4.9444599151611301</v>
      </c>
      <c r="DL281">
        <v>4.7186136245727504</v>
      </c>
      <c r="DM281">
        <v>4.2212886810302699</v>
      </c>
      <c r="DN281">
        <v>4.4649615287780797</v>
      </c>
      <c r="DO281">
        <v>7.9676036834716797</v>
      </c>
      <c r="DP281">
        <v>4.2949304580688503</v>
      </c>
      <c r="DQ281">
        <v>2.83016729354858</v>
      </c>
      <c r="DR281">
        <v>3.8483660221099898</v>
      </c>
      <c r="DS281">
        <v>6.33880519866943</v>
      </c>
      <c r="DT281">
        <v>5.49204778671265</v>
      </c>
      <c r="DU281">
        <v>5.2123508453369096</v>
      </c>
      <c r="DV281">
        <v>5.3928532600402797</v>
      </c>
      <c r="DW281">
        <v>4.0874056816101101</v>
      </c>
      <c r="DX281">
        <v>4.7577958106994602</v>
      </c>
      <c r="DY281">
        <v>5.0517439842224103</v>
      </c>
      <c r="DZ281">
        <v>5.1868348121643102</v>
      </c>
      <c r="EA281">
        <v>5.32230472564697</v>
      </c>
      <c r="EB281">
        <v>3.7764346599578902</v>
      </c>
      <c r="EC281">
        <v>4.3921561241149902</v>
      </c>
      <c r="ED281">
        <v>3.9031069278717001</v>
      </c>
      <c r="EE281">
        <v>3.6856238842010498</v>
      </c>
      <c r="EF281">
        <v>4.0830583572387704</v>
      </c>
      <c r="EG281">
        <v>4.3711013793945304</v>
      </c>
      <c r="EH281">
        <v>6.4074521064758301</v>
      </c>
      <c r="EI281">
        <v>6.9052200317382804</v>
      </c>
      <c r="EJ281">
        <v>5.5997738838195801</v>
      </c>
      <c r="EK281">
        <v>4.1912755966186497</v>
      </c>
      <c r="EL281">
        <v>3.6110086441039999</v>
      </c>
      <c r="EM281">
        <v>3.87727618217468</v>
      </c>
      <c r="EN281">
        <v>4.4153079986572301</v>
      </c>
      <c r="EO281">
        <v>4.3203988075256401</v>
      </c>
      <c r="EP281">
        <v>6.6061944961547896</v>
      </c>
      <c r="EQ281">
        <v>5.57126808166504</v>
      </c>
      <c r="ER281">
        <v>6.0584177970886204</v>
      </c>
      <c r="ES281">
        <v>4.68782711029053</v>
      </c>
      <c r="ET281">
        <v>4.0378670692443901</v>
      </c>
      <c r="EU281">
        <v>236.58087158203099</v>
      </c>
      <c r="EV281">
        <v>446.12567138671898</v>
      </c>
      <c r="EW281">
        <v>522.62982177734398</v>
      </c>
      <c r="EX281">
        <v>494.45846557617199</v>
      </c>
      <c r="EY281">
        <v>174.50750732421901</v>
      </c>
      <c r="EZ281">
        <v>459.44274902343801</v>
      </c>
      <c r="FA281">
        <v>316.81100463867199</v>
      </c>
      <c r="FB281">
        <v>347.79400634765602</v>
      </c>
      <c r="FC281">
        <v>162.88862609863301</v>
      </c>
      <c r="FD281">
        <v>72.750961303710895</v>
      </c>
      <c r="FE281">
        <v>777.683837890625</v>
      </c>
      <c r="FF281">
        <v>493.59997558593801</v>
      </c>
      <c r="FG281">
        <v>189.42703247070301</v>
      </c>
      <c r="FH281">
        <v>631.47430419921898</v>
      </c>
      <c r="FI281">
        <v>1805.40954589844</v>
      </c>
      <c r="FJ281">
        <v>2203.06713867188</v>
      </c>
      <c r="FK281">
        <v>170.430740356445</v>
      </c>
      <c r="FL281">
        <v>232.21922302246099</v>
      </c>
      <c r="FM281">
        <v>671.84265136718795</v>
      </c>
      <c r="FN281">
        <v>447.38082885742199</v>
      </c>
      <c r="FO281">
        <v>599.24224853515602</v>
      </c>
      <c r="FP281">
        <v>1243.44177246094</v>
      </c>
      <c r="FQ281">
        <v>514.37420654296898</v>
      </c>
      <c r="FR281">
        <v>716.419677734375</v>
      </c>
      <c r="FS281">
        <v>773.08996582031295</v>
      </c>
      <c r="FT281">
        <v>1167.22692871094</v>
      </c>
      <c r="FU281">
        <v>995.93463134765602</v>
      </c>
      <c r="FV281">
        <v>831.64208984375</v>
      </c>
      <c r="FW281">
        <v>864.56488037109398</v>
      </c>
      <c r="FX281">
        <v>784.68603515625</v>
      </c>
      <c r="FY281">
        <v>318.71649169921898</v>
      </c>
      <c r="FZ281">
        <v>5.5579466819763201</v>
      </c>
      <c r="GA281">
        <v>211.79074096679699</v>
      </c>
      <c r="GB281">
        <v>1233.12158203125</v>
      </c>
      <c r="GC281">
        <v>221.64938354492199</v>
      </c>
      <c r="GD281">
        <v>217.67411804199199</v>
      </c>
      <c r="GE281">
        <v>575.149169921875</v>
      </c>
      <c r="GF281">
        <v>619.17370605468795</v>
      </c>
      <c r="GG281">
        <v>78.356986999511705</v>
      </c>
      <c r="GH281">
        <v>64.675231933593807</v>
      </c>
      <c r="GI281">
        <v>226.03352355957</v>
      </c>
      <c r="GJ281">
        <v>1036.75073242188</v>
      </c>
      <c r="GK281">
        <v>498.98822021484398</v>
      </c>
      <c r="GL281">
        <v>560.93450927734398</v>
      </c>
      <c r="GM281">
        <v>479.50686645507801</v>
      </c>
      <c r="GN281">
        <v>239.44459533691401</v>
      </c>
      <c r="GO281">
        <v>99.788383483886705</v>
      </c>
      <c r="GP281">
        <v>328.24957275390602</v>
      </c>
      <c r="GQ281">
        <v>388.12332153320301</v>
      </c>
      <c r="GR281">
        <v>278.64782714843801</v>
      </c>
      <c r="GS281">
        <v>42.687320709228501</v>
      </c>
      <c r="GT281">
        <v>467.369873046875</v>
      </c>
      <c r="GU281">
        <v>181.193115234375</v>
      </c>
      <c r="GV281">
        <v>397.24551391601602</v>
      </c>
      <c r="GW281">
        <v>0.38862800598144498</v>
      </c>
      <c r="GX281">
        <v>503.64230346679699</v>
      </c>
      <c r="GY281">
        <v>273.298828125</v>
      </c>
      <c r="GZ281">
        <v>136.86833190918</v>
      </c>
      <c r="HA281">
        <v>51.291175842285199</v>
      </c>
      <c r="HB281">
        <v>103.945686340332</v>
      </c>
      <c r="HC281">
        <v>313.91067504882801</v>
      </c>
      <c r="HD281">
        <v>42.138431549072301</v>
      </c>
      <c r="HE281">
        <v>70.459831237792997</v>
      </c>
      <c r="HF281">
        <v>117.29319763183599</v>
      </c>
      <c r="HG281">
        <v>464.02774047851602</v>
      </c>
      <c r="HH281">
        <v>93.460205078125</v>
      </c>
      <c r="HI281">
        <v>531.79040527343795</v>
      </c>
      <c r="HJ281">
        <v>136.99819946289099</v>
      </c>
      <c r="HK281">
        <v>199.15635681152301</v>
      </c>
      <c r="HL281">
        <v>60.345081329345703</v>
      </c>
      <c r="HM281">
        <v>135.81735229492199</v>
      </c>
      <c r="HN281">
        <v>72.843444824218807</v>
      </c>
      <c r="HO281">
        <v>1022.14959716797</v>
      </c>
      <c r="HP281">
        <v>63.415584564208999</v>
      </c>
      <c r="HQ281">
        <v>315.47134399414102</v>
      </c>
      <c r="HR281">
        <v>587.84210205078102</v>
      </c>
      <c r="HS281">
        <v>473.93466186523398</v>
      </c>
      <c r="HT281">
        <v>508.20404052734398</v>
      </c>
      <c r="HU281">
        <v>294.99255371093801</v>
      </c>
      <c r="HV281">
        <v>464.42193603515602</v>
      </c>
      <c r="HW281">
        <v>267.94192504882801</v>
      </c>
      <c r="HX281">
        <v>405.26565551757801</v>
      </c>
      <c r="HY281">
        <v>147.86036682128901</v>
      </c>
      <c r="HZ281">
        <v>71.735015869140597</v>
      </c>
      <c r="IA281">
        <v>861.19836425781295</v>
      </c>
      <c r="IB281">
        <v>580.23907470703102</v>
      </c>
      <c r="IC281">
        <v>159.13490295410199</v>
      </c>
      <c r="ID281">
        <v>428.92434692382801</v>
      </c>
      <c r="IE281">
        <v>1447.72583007813</v>
      </c>
      <c r="IF281">
        <v>2000.35852050781</v>
      </c>
      <c r="IG281">
        <v>159.96774291992199</v>
      </c>
      <c r="IH281">
        <v>230.32067871093801</v>
      </c>
      <c r="II281">
        <v>842.52655029296898</v>
      </c>
      <c r="IJ281">
        <v>625.26904296875</v>
      </c>
      <c r="IK281">
        <v>403.64611816406301</v>
      </c>
      <c r="IL281">
        <v>1073.55676269531</v>
      </c>
      <c r="IM281">
        <v>747.46185302734398</v>
      </c>
      <c r="IN281">
        <v>749.67401123046898</v>
      </c>
      <c r="IO281">
        <v>774.04852294921898</v>
      </c>
      <c r="IP281">
        <v>881.927978515625</v>
      </c>
      <c r="IQ281">
        <v>935.15216064453102</v>
      </c>
      <c r="IR281">
        <v>860.70739746093795</v>
      </c>
      <c r="IS281">
        <v>932.30322265625</v>
      </c>
      <c r="IT281">
        <v>868.2197265625</v>
      </c>
      <c r="IU281">
        <v>429.25326538085898</v>
      </c>
      <c r="IV281">
        <v>15.729956626892101</v>
      </c>
      <c r="IW281">
        <v>205.27879333496099</v>
      </c>
      <c r="IX281">
        <v>1024.68371582031</v>
      </c>
      <c r="IY281">
        <v>136.603439331055</v>
      </c>
      <c r="IZ281">
        <v>287.36419677734398</v>
      </c>
      <c r="JA281">
        <v>572.59686279296898</v>
      </c>
      <c r="JB281">
        <v>765.25115966796898</v>
      </c>
      <c r="JC281">
        <v>60.974510192871101</v>
      </c>
      <c r="JD281">
        <v>13.876910209655801</v>
      </c>
      <c r="JE281">
        <v>202.41209411621099</v>
      </c>
      <c r="JF281">
        <v>977.16687011718795</v>
      </c>
      <c r="JG281">
        <v>604.58563232421898</v>
      </c>
      <c r="JH281">
        <v>530.80401611328102</v>
      </c>
      <c r="JI281">
        <v>505.91162109375</v>
      </c>
      <c r="JJ281">
        <v>270.14788818359398</v>
      </c>
      <c r="JK281">
        <v>93.045135498046903</v>
      </c>
      <c r="JL281">
        <v>265.76416015625</v>
      </c>
      <c r="JM281">
        <v>325.95504760742199</v>
      </c>
      <c r="JN281">
        <v>250.02313232421901</v>
      </c>
      <c r="JO281">
        <v>98.400215148925795</v>
      </c>
      <c r="JP281">
        <v>301.61013793945301</v>
      </c>
      <c r="JQ281">
        <v>368.43954467773398</v>
      </c>
      <c r="JR281">
        <v>400.32116699218801</v>
      </c>
      <c r="JS281">
        <v>0.18643701076507599</v>
      </c>
      <c r="JT281">
        <v>453.56759643554699</v>
      </c>
      <c r="JU281">
        <v>188.44113159179699</v>
      </c>
      <c r="JV281">
        <v>164.98080444335901</v>
      </c>
      <c r="JW281">
        <v>112.260627746582</v>
      </c>
      <c r="JX281">
        <v>53.4223442077637</v>
      </c>
      <c r="JY281">
        <v>248.71359252929699</v>
      </c>
      <c r="JZ281">
        <v>31.944068908691399</v>
      </c>
      <c r="KA281">
        <v>28.357666015625</v>
      </c>
      <c r="KB281">
        <v>109.061653137207</v>
      </c>
      <c r="KC281">
        <v>511.13195800781301</v>
      </c>
      <c r="KD281">
        <v>82.602394104003906</v>
      </c>
      <c r="KE281">
        <v>372.25250244140602</v>
      </c>
      <c r="KF281">
        <v>350.13122558593801</v>
      </c>
      <c r="KG281">
        <v>265.88610839843801</v>
      </c>
      <c r="KH281">
        <v>55.2862358093262</v>
      </c>
      <c r="KI281">
        <v>176.05439758300801</v>
      </c>
      <c r="KJ281">
        <v>25.3874187469482</v>
      </c>
      <c r="KK281">
        <v>1179.38989257813</v>
      </c>
      <c r="KL281">
        <v>58.450832366943402</v>
      </c>
      <c r="KM281">
        <f>MATCH(A281,[1]ADOS!$G:$G,0)</f>
        <v>369</v>
      </c>
      <c r="KN281" t="str">
        <f>INDEX([1]ADOS!$H:$H,KM281)</f>
        <v xml:space="preserve">NO DSM_IV questions 4a/4b is no and not atypical </v>
      </c>
      <c r="KO281" t="e">
        <f t="shared" si="12"/>
        <v>#VALUE!</v>
      </c>
      <c r="KP281">
        <f t="shared" si="13"/>
        <v>0</v>
      </c>
      <c r="KQ281">
        <v>0</v>
      </c>
      <c r="KR281" t="str">
        <f>INDEX([1]ADOS!$I:$I,KM281)</f>
        <v>Male</v>
      </c>
      <c r="KS281">
        <v>38</v>
      </c>
      <c r="KT281">
        <f t="shared" si="14"/>
        <v>1</v>
      </c>
      <c r="KU281">
        <v>25</v>
      </c>
      <c r="KV281">
        <v>365</v>
      </c>
    </row>
    <row r="282" spans="1:308" ht="15.5" x14ac:dyDescent="0.35">
      <c r="A282" s="1">
        <v>859112</v>
      </c>
      <c r="B282" s="1" t="s">
        <v>7</v>
      </c>
      <c r="C282">
        <v>4.9629173278808603</v>
      </c>
      <c r="D282">
        <v>3.4952437877654998</v>
      </c>
      <c r="E282">
        <v>3.20650362968445</v>
      </c>
      <c r="F282">
        <v>4.3026456832885698</v>
      </c>
      <c r="G282">
        <v>4.6982488632202202</v>
      </c>
      <c r="H282">
        <v>3.9669554233550999</v>
      </c>
      <c r="I282">
        <v>3.9017238616943399</v>
      </c>
      <c r="J282">
        <v>3.7907528877258301</v>
      </c>
      <c r="K282">
        <v>4.0315814018249503</v>
      </c>
      <c r="L282">
        <v>2.75169157981873</v>
      </c>
      <c r="M282">
        <v>3.1439557075500502</v>
      </c>
      <c r="N282">
        <v>4.3893160820007298</v>
      </c>
      <c r="O282">
        <v>4.4017896652221697</v>
      </c>
      <c r="P282">
        <v>4.0990142822265598</v>
      </c>
      <c r="Q282">
        <v>4.6534972190856898</v>
      </c>
      <c r="R282">
        <v>4.42093801498413</v>
      </c>
      <c r="S282">
        <v>4.5117840766906703</v>
      </c>
      <c r="T282">
        <v>5.3906712532043501</v>
      </c>
      <c r="U282">
        <v>3.5651626586914098</v>
      </c>
      <c r="V282">
        <v>2.9830071926116899</v>
      </c>
      <c r="W282">
        <v>3.8362658023834202</v>
      </c>
      <c r="X282">
        <v>3.2936432361602801</v>
      </c>
      <c r="Y282">
        <v>3.50826072692871</v>
      </c>
      <c r="Z282">
        <v>4.1830697059631401</v>
      </c>
      <c r="AA282">
        <v>4.7742414474487296</v>
      </c>
      <c r="AB282">
        <v>5.0029153823852504</v>
      </c>
      <c r="AC282">
        <v>4.0901503562927299</v>
      </c>
      <c r="AD282">
        <v>3.4608132839202899</v>
      </c>
      <c r="AE282">
        <v>3.80275678634644</v>
      </c>
      <c r="AF282">
        <v>4.1610369682312003</v>
      </c>
      <c r="AG282">
        <v>4.4378128051757804</v>
      </c>
      <c r="AH282">
        <v>3.63858914375305</v>
      </c>
      <c r="AI282">
        <v>3.3636012077331499</v>
      </c>
      <c r="AJ282">
        <v>4.56356000900269</v>
      </c>
      <c r="AK282">
        <v>4.4704704284668004</v>
      </c>
      <c r="AL282">
        <v>3.8874857425689702</v>
      </c>
      <c r="AM282">
        <v>5.0380749702453604</v>
      </c>
      <c r="AN282">
        <v>5.2993526458740199</v>
      </c>
      <c r="AO282">
        <v>3.4994242191314702</v>
      </c>
      <c r="AP282">
        <v>3.9947843551635698</v>
      </c>
      <c r="AQ282">
        <v>3.33085060119629</v>
      </c>
      <c r="AR282">
        <v>2.89926385879517</v>
      </c>
      <c r="AS282">
        <v>5.3974299430847203</v>
      </c>
      <c r="AT282">
        <v>3.10902643203735</v>
      </c>
      <c r="AU282">
        <v>2.79533815383911</v>
      </c>
      <c r="AV282">
        <v>3.3737673759460498</v>
      </c>
      <c r="AW282">
        <v>4.1520180702209499</v>
      </c>
      <c r="AX282">
        <v>3.4982342720031698</v>
      </c>
      <c r="AY282">
        <v>4.2636160850524902</v>
      </c>
      <c r="AZ282">
        <v>3.81486868858337</v>
      </c>
      <c r="BA282">
        <v>3.1718192100524898</v>
      </c>
      <c r="BB282">
        <v>3.8553819656372101</v>
      </c>
      <c r="BC282">
        <v>4.0830826759338397</v>
      </c>
      <c r="BD282">
        <v>4.1139554977417001</v>
      </c>
      <c r="BE282">
        <v>5.0774250030517596</v>
      </c>
      <c r="BF282">
        <v>3.6038503646850599</v>
      </c>
      <c r="BG282">
        <v>2.8889193534851101</v>
      </c>
      <c r="BH282">
        <v>2.7583055496215798</v>
      </c>
      <c r="BI282">
        <v>4.1163444519043004</v>
      </c>
      <c r="BJ282">
        <v>3.9770770072936998</v>
      </c>
      <c r="BK282">
        <v>3.58189845085144</v>
      </c>
      <c r="BL282">
        <v>4.8596205711364799</v>
      </c>
      <c r="BM282">
        <v>3.7747511863708501</v>
      </c>
      <c r="BN282">
        <v>3.7942962646484402</v>
      </c>
      <c r="BO282">
        <v>3.4360489845275901</v>
      </c>
      <c r="BP282">
        <v>3.05134177207947</v>
      </c>
      <c r="BQ282">
        <v>3.4939374923706099</v>
      </c>
      <c r="BR282">
        <v>3.5073165893554701</v>
      </c>
      <c r="BS282">
        <v>3.8408875465393102</v>
      </c>
      <c r="BT282">
        <v>4.1539115905761701</v>
      </c>
      <c r="BU282">
        <v>4.3151412010192898</v>
      </c>
      <c r="BV282">
        <v>5.4423727989196804</v>
      </c>
      <c r="BW282">
        <v>4.1855201721191397</v>
      </c>
      <c r="BX282">
        <v>3.4918642044067401</v>
      </c>
      <c r="BY282">
        <v>4.5535373687744096</v>
      </c>
      <c r="BZ282">
        <v>3.6800844669342001</v>
      </c>
      <c r="CA282">
        <v>3.18045282363892</v>
      </c>
      <c r="CB282">
        <v>4.3241438865661603</v>
      </c>
      <c r="CC282">
        <v>4.6634140014648402</v>
      </c>
      <c r="CD282">
        <v>3.8525867462158199</v>
      </c>
      <c r="CE282">
        <v>4.0697546005248997</v>
      </c>
      <c r="CF282">
        <v>4.0779128074645996</v>
      </c>
      <c r="CG282">
        <v>4.17887163162231</v>
      </c>
      <c r="CH282">
        <v>3.0282227993011501</v>
      </c>
      <c r="CI282">
        <v>3.26715183258057</v>
      </c>
      <c r="CJ282">
        <v>4.1392407417297399</v>
      </c>
      <c r="CK282">
        <v>4.9510955810546902</v>
      </c>
      <c r="CL282">
        <v>4.1401515007018999</v>
      </c>
      <c r="CM282">
        <v>4.4742579460143999</v>
      </c>
      <c r="CN282">
        <v>4.42728471755981</v>
      </c>
      <c r="CO282">
        <v>4.9984250068664604</v>
      </c>
      <c r="CP282">
        <v>5.6813464164733896</v>
      </c>
      <c r="CQ282">
        <v>3.88506078720093</v>
      </c>
      <c r="CR282">
        <v>3.7426164150238002</v>
      </c>
      <c r="CS282">
        <v>3.8553318977356001</v>
      </c>
      <c r="CT282">
        <v>3.3697552680969198</v>
      </c>
      <c r="CU282">
        <v>3.53914499282837</v>
      </c>
      <c r="CV282">
        <v>4.3996510505676296</v>
      </c>
      <c r="CW282">
        <v>5.0688204765319798</v>
      </c>
      <c r="CX282">
        <v>4.7000365257263201</v>
      </c>
      <c r="CY282">
        <v>4.04664850234985</v>
      </c>
      <c r="CZ282">
        <v>3.35822701454163</v>
      </c>
      <c r="DA282">
        <v>3.8656363487243701</v>
      </c>
      <c r="DB282">
        <v>4.3627157211303702</v>
      </c>
      <c r="DC282">
        <v>5.1313133239746103</v>
      </c>
      <c r="DD282">
        <v>4.39798879623413</v>
      </c>
      <c r="DE282">
        <v>3.5071601867675799</v>
      </c>
      <c r="DF282">
        <v>4.3744597434997603</v>
      </c>
      <c r="DG282">
        <v>4.5288357734680202</v>
      </c>
      <c r="DH282">
        <v>4.0139303207397496</v>
      </c>
      <c r="DI282">
        <v>4.5730075836181596</v>
      </c>
      <c r="DJ282">
        <v>4.7558622360229501</v>
      </c>
      <c r="DK282">
        <v>4.0667695999145499</v>
      </c>
      <c r="DL282">
        <v>3.7614552974700901</v>
      </c>
      <c r="DM282">
        <v>3.69151663780212</v>
      </c>
      <c r="DN282">
        <v>3.4460499286651598</v>
      </c>
      <c r="DO282">
        <v>5.6548576354980504</v>
      </c>
      <c r="DP282">
        <v>3.10943675041199</v>
      </c>
      <c r="DQ282">
        <v>2.8712463378906299</v>
      </c>
      <c r="DR282">
        <v>3.50737357139587</v>
      </c>
      <c r="DS282">
        <v>4.92295598983765</v>
      </c>
      <c r="DT282">
        <v>3.9368519783020002</v>
      </c>
      <c r="DU282">
        <v>4.4455499649047896</v>
      </c>
      <c r="DV282">
        <v>3.9024531841278098</v>
      </c>
      <c r="DW282">
        <v>3.2891569137573198</v>
      </c>
      <c r="DX282">
        <v>3.9008951187133798</v>
      </c>
      <c r="DY282">
        <v>4.0836300849914604</v>
      </c>
      <c r="DZ282">
        <v>3.91908979415894</v>
      </c>
      <c r="EA282">
        <v>4.6869697570800799</v>
      </c>
      <c r="EB282">
        <v>3.6322393417358398</v>
      </c>
      <c r="EC282">
        <v>3.3751819133758501</v>
      </c>
      <c r="ED282">
        <v>3.6671843528747599</v>
      </c>
      <c r="EE282">
        <v>4.0040211677551296</v>
      </c>
      <c r="EF282">
        <v>3.61319828033447</v>
      </c>
      <c r="EG282">
        <v>3.3612709045410201</v>
      </c>
      <c r="EH282">
        <v>4.5779218673706099</v>
      </c>
      <c r="EI282">
        <v>4.6641798019409197</v>
      </c>
      <c r="EJ282">
        <v>3.63413739204407</v>
      </c>
      <c r="EK282">
        <v>3.6361389160156299</v>
      </c>
      <c r="EL282">
        <v>3.0909702777862602</v>
      </c>
      <c r="EM282">
        <v>3.4979786872863801</v>
      </c>
      <c r="EN282">
        <v>3.7514083385467498</v>
      </c>
      <c r="EO282">
        <v>3.7048225402832</v>
      </c>
      <c r="EP282">
        <v>4.6981992721557599</v>
      </c>
      <c r="EQ282">
        <v>4.47403860092163</v>
      </c>
      <c r="ER282">
        <v>4.8357238769531303</v>
      </c>
      <c r="ES282">
        <v>3.7019393444061302</v>
      </c>
      <c r="ET282">
        <v>3.5083413124084499</v>
      </c>
      <c r="EU282">
        <v>356.69879150390602</v>
      </c>
      <c r="EV282">
        <v>419.45977783203102</v>
      </c>
      <c r="EW282">
        <v>551.333984375</v>
      </c>
      <c r="EX282">
        <v>499.17596435546898</v>
      </c>
      <c r="EY282">
        <v>397.07443237304699</v>
      </c>
      <c r="EZ282">
        <v>580.130126953125</v>
      </c>
      <c r="FA282">
        <v>347.03659057617199</v>
      </c>
      <c r="FB282">
        <v>321.31008911132801</v>
      </c>
      <c r="FC282">
        <v>185.27200317382801</v>
      </c>
      <c r="FD282">
        <v>82.574066162109403</v>
      </c>
      <c r="FE282">
        <v>704.10705566406295</v>
      </c>
      <c r="FF282">
        <v>517.96307373046898</v>
      </c>
      <c r="FG282">
        <v>266.27859497070301</v>
      </c>
      <c r="FH282">
        <v>536.17230224609398</v>
      </c>
      <c r="FI282">
        <v>1739.59826660156</v>
      </c>
      <c r="FJ282">
        <v>2052.60498046875</v>
      </c>
      <c r="FK282">
        <v>165.29054260253901</v>
      </c>
      <c r="FL282">
        <v>240.15608215332</v>
      </c>
      <c r="FM282">
        <v>751.39465332031295</v>
      </c>
      <c r="FN282">
        <v>633.310791015625</v>
      </c>
      <c r="FO282">
        <v>613.556640625</v>
      </c>
      <c r="FP282">
        <v>1052.25561523438</v>
      </c>
      <c r="FQ282">
        <v>382.820068359375</v>
      </c>
      <c r="FR282">
        <v>855.25579833984398</v>
      </c>
      <c r="FS282">
        <v>1103.21447753906</v>
      </c>
      <c r="FT282">
        <v>1235.57751464844</v>
      </c>
      <c r="FU282">
        <v>1112.72814941406</v>
      </c>
      <c r="FV282">
        <v>938.18414306640602</v>
      </c>
      <c r="FW282">
        <v>918.9052734375</v>
      </c>
      <c r="FX282">
        <v>1112.19421386719</v>
      </c>
      <c r="FY282">
        <v>412.32583618164102</v>
      </c>
      <c r="FZ282">
        <v>25.1419162750244</v>
      </c>
      <c r="GA282">
        <v>219.16093444824199</v>
      </c>
      <c r="GB282">
        <v>790.17266845703102</v>
      </c>
      <c r="GC282">
        <v>183.18617248535199</v>
      </c>
      <c r="GD282">
        <v>218.77243041992199</v>
      </c>
      <c r="GE282">
        <v>900.593994140625</v>
      </c>
      <c r="GF282">
        <v>832.546630859375</v>
      </c>
      <c r="GG282">
        <v>94.662796020507798</v>
      </c>
      <c r="GH282">
        <v>61.248634338378899</v>
      </c>
      <c r="GI282">
        <v>254.42605590820301</v>
      </c>
      <c r="GJ282">
        <v>557.44384765625</v>
      </c>
      <c r="GK282">
        <v>575.27703857421898</v>
      </c>
      <c r="GL282">
        <v>552.32757568359398</v>
      </c>
      <c r="GM282">
        <v>522.79852294921898</v>
      </c>
      <c r="GN282">
        <v>258.71765136718801</v>
      </c>
      <c r="GO282">
        <v>109.36817932128901</v>
      </c>
      <c r="GP282">
        <v>304.84976196289102</v>
      </c>
      <c r="GQ282">
        <v>388.84085083007801</v>
      </c>
      <c r="GR282">
        <v>159.03128051757801</v>
      </c>
      <c r="GS282">
        <v>48.2035102844238</v>
      </c>
      <c r="GT282">
        <v>330.35580444335898</v>
      </c>
      <c r="GU282">
        <v>295.30096435546898</v>
      </c>
      <c r="GV282">
        <v>400.18737792968801</v>
      </c>
      <c r="GW282">
        <v>0.28677800297737099</v>
      </c>
      <c r="GX282">
        <v>716.02435302734398</v>
      </c>
      <c r="GY282">
        <v>140.273193359375</v>
      </c>
      <c r="GZ282">
        <v>241.38543701171901</v>
      </c>
      <c r="HA282">
        <v>50.324420928955099</v>
      </c>
      <c r="HB282">
        <v>151.934326171875</v>
      </c>
      <c r="HC282">
        <v>325.859619140625</v>
      </c>
      <c r="HD282">
        <v>37.406623840332003</v>
      </c>
      <c r="HE282">
        <v>52.390678405761697</v>
      </c>
      <c r="HF282">
        <v>123.060592651367</v>
      </c>
      <c r="HG282">
        <v>545.20281982421898</v>
      </c>
      <c r="HH282">
        <v>80.360290527343807</v>
      </c>
      <c r="HI282">
        <v>327.81951904296898</v>
      </c>
      <c r="HJ282">
        <v>134.39248657226599</v>
      </c>
      <c r="HK282">
        <v>117.980331420898</v>
      </c>
      <c r="HL282">
        <v>66.7174072265625</v>
      </c>
      <c r="HM282">
        <v>195.09582519531301</v>
      </c>
      <c r="HN282">
        <v>45.050804138183601</v>
      </c>
      <c r="HO282">
        <v>1000.92205810547</v>
      </c>
      <c r="HP282">
        <v>26.083692550659201</v>
      </c>
      <c r="HQ282">
        <v>210.16998291015599</v>
      </c>
      <c r="HR282">
        <v>396.85827636718801</v>
      </c>
      <c r="HS282">
        <v>524.9375</v>
      </c>
      <c r="HT282">
        <v>468.51364135742199</v>
      </c>
      <c r="HU282">
        <v>289.01858520507801</v>
      </c>
      <c r="HV282">
        <v>603.72497558593795</v>
      </c>
      <c r="HW282">
        <v>296.87860107421898</v>
      </c>
      <c r="HX282">
        <v>363.96499633789102</v>
      </c>
      <c r="HY282">
        <v>145.76014709472699</v>
      </c>
      <c r="HZ282">
        <v>66.522544860839801</v>
      </c>
      <c r="IA282">
        <v>907.068359375</v>
      </c>
      <c r="IB282">
        <v>420.40127563476602</v>
      </c>
      <c r="IC282">
        <v>177.68893432617199</v>
      </c>
      <c r="ID282">
        <v>309.02096557617199</v>
      </c>
      <c r="IE282">
        <v>1640.31384277344</v>
      </c>
      <c r="IF282">
        <v>2215.80639648438</v>
      </c>
      <c r="IG282">
        <v>152.21797180175801</v>
      </c>
      <c r="IH282">
        <v>244.11848449707</v>
      </c>
      <c r="II282">
        <v>901.998779296875</v>
      </c>
      <c r="IJ282">
        <v>776.54400634765602</v>
      </c>
      <c r="IK282">
        <v>573.18756103515602</v>
      </c>
      <c r="IL282">
        <v>888.99224853515602</v>
      </c>
      <c r="IM282">
        <v>420.35751342773398</v>
      </c>
      <c r="IN282">
        <v>880.83288574218795</v>
      </c>
      <c r="IO282">
        <v>1107.69555664063</v>
      </c>
      <c r="IP282">
        <v>1037.51025390625</v>
      </c>
      <c r="IQ282">
        <v>922.63629150390602</v>
      </c>
      <c r="IR282">
        <v>824.47576904296898</v>
      </c>
      <c r="IS282">
        <v>1198.37158203125</v>
      </c>
      <c r="IT282">
        <v>897.89202880859398</v>
      </c>
      <c r="IU282">
        <v>343.12112426757801</v>
      </c>
      <c r="IV282">
        <v>12.160490989685099</v>
      </c>
      <c r="IW282">
        <v>152.68328857421901</v>
      </c>
      <c r="IX282">
        <v>930.73443603515602</v>
      </c>
      <c r="IY282">
        <v>191.626388549805</v>
      </c>
      <c r="IZ282">
        <v>235.69400024414099</v>
      </c>
      <c r="JA282">
        <v>1128.58435058594</v>
      </c>
      <c r="JB282">
        <v>967.19250488281295</v>
      </c>
      <c r="JC282">
        <v>66.399147033691406</v>
      </c>
      <c r="JD282">
        <v>9.0472707748413104</v>
      </c>
      <c r="JE282">
        <v>229.13372802734401</v>
      </c>
      <c r="JF282">
        <v>581.42193603515602</v>
      </c>
      <c r="JG282">
        <v>699.81890869140602</v>
      </c>
      <c r="JH282">
        <v>690.29235839843795</v>
      </c>
      <c r="JI282">
        <v>551.46234130859398</v>
      </c>
      <c r="JJ282">
        <v>260.46038818359398</v>
      </c>
      <c r="JK282">
        <v>105.021865844727</v>
      </c>
      <c r="JL282">
        <v>279.00537109375</v>
      </c>
      <c r="JM282">
        <v>323.42578125</v>
      </c>
      <c r="JN282">
        <v>217.39093017578099</v>
      </c>
      <c r="JO282">
        <v>59.513351440429702</v>
      </c>
      <c r="JP282">
        <v>317.30624389648398</v>
      </c>
      <c r="JQ282">
        <v>523.55993652343795</v>
      </c>
      <c r="JR282">
        <v>464.50430297851602</v>
      </c>
      <c r="JS282">
        <v>0.32916697859764099</v>
      </c>
      <c r="JT282">
        <v>512.76483154296898</v>
      </c>
      <c r="JU282">
        <v>161.86445617675801</v>
      </c>
      <c r="JV282">
        <v>468.08404541015602</v>
      </c>
      <c r="JW282">
        <v>116.03231048584</v>
      </c>
      <c r="JX282">
        <v>92.542236328125</v>
      </c>
      <c r="JY282">
        <v>343.884521484375</v>
      </c>
      <c r="JZ282">
        <v>42.456272125244098</v>
      </c>
      <c r="KA282">
        <v>45.0313911437988</v>
      </c>
      <c r="KB282">
        <v>129.62629699707</v>
      </c>
      <c r="KC282">
        <v>546.27313232421898</v>
      </c>
      <c r="KD282">
        <v>78.881301879882798</v>
      </c>
      <c r="KE282">
        <v>372.58898925781301</v>
      </c>
      <c r="KF282">
        <v>241.07595825195301</v>
      </c>
      <c r="KG282">
        <v>229.90182495117199</v>
      </c>
      <c r="KH282">
        <v>99.7398681640625</v>
      </c>
      <c r="KI282">
        <v>168.49533081054699</v>
      </c>
      <c r="KJ282">
        <v>118.02353668212901</v>
      </c>
      <c r="KK282">
        <v>923.65954589843795</v>
      </c>
      <c r="KL282">
        <v>72.131629943847699</v>
      </c>
      <c r="KM282">
        <f>MATCH(A282,[1]ADOS!$G:$G,0)</f>
        <v>249</v>
      </c>
      <c r="KN282" t="str">
        <f>INDEX([1]ADOS!$H:$H,KM282)</f>
        <v xml:space="preserve">NO DSM_IV questions 4a/4b is no and not atypical </v>
      </c>
      <c r="KO282" t="e">
        <f t="shared" si="12"/>
        <v>#VALUE!</v>
      </c>
      <c r="KP282">
        <f t="shared" si="13"/>
        <v>0</v>
      </c>
      <c r="KQ282">
        <v>0</v>
      </c>
      <c r="KR282" t="str">
        <f>INDEX([1]ADOS!$I:$I,KM282)</f>
        <v>Male</v>
      </c>
      <c r="KS282">
        <v>38</v>
      </c>
      <c r="KT282">
        <f t="shared" si="14"/>
        <v>1</v>
      </c>
      <c r="KU282">
        <v>25</v>
      </c>
      <c r="KV282">
        <v>365</v>
      </c>
    </row>
    <row r="283" spans="1:308" ht="15.5" x14ac:dyDescent="0.35">
      <c r="A283" s="1">
        <v>862074</v>
      </c>
      <c r="B283" s="1" t="s">
        <v>7</v>
      </c>
      <c r="C283">
        <v>5.4222660064697301</v>
      </c>
      <c r="D283">
        <v>3.6981613636016801</v>
      </c>
      <c r="E283">
        <v>3.4128155708313002</v>
      </c>
      <c r="F283">
        <v>3.9158663749694802</v>
      </c>
      <c r="G283">
        <v>5.1002140045165998</v>
      </c>
      <c r="H283">
        <v>4.0028753280639702</v>
      </c>
      <c r="I283">
        <v>3.9317884445190399</v>
      </c>
      <c r="J283">
        <v>3.8847720623016402</v>
      </c>
      <c r="K283">
        <v>3.9722731113433798</v>
      </c>
      <c r="L283">
        <v>3.2655978202819802</v>
      </c>
      <c r="M283">
        <v>3.6881940364837602</v>
      </c>
      <c r="N283">
        <v>3.9859893321990998</v>
      </c>
      <c r="O283">
        <v>4.8077902793884304</v>
      </c>
      <c r="P283">
        <v>4.2793641090393102</v>
      </c>
      <c r="Q283">
        <v>4.8827857971191397</v>
      </c>
      <c r="R283">
        <v>4.5818657875061</v>
      </c>
      <c r="S283">
        <v>5.2790188789367702</v>
      </c>
      <c r="T283">
        <v>6.4520139694213903</v>
      </c>
      <c r="U283">
        <v>4.01914358139038</v>
      </c>
      <c r="V283">
        <v>3.4194822311401398</v>
      </c>
      <c r="W283">
        <v>4.0234818458557102</v>
      </c>
      <c r="X283">
        <v>4.1683154106140101</v>
      </c>
      <c r="Y283">
        <v>3.3558993339538601</v>
      </c>
      <c r="Z283">
        <v>4.8444547653198198</v>
      </c>
      <c r="AA283">
        <v>4.8571629524231001</v>
      </c>
      <c r="AB283">
        <v>4.7885890007018999</v>
      </c>
      <c r="AC283">
        <v>4.1376185417175302</v>
      </c>
      <c r="AD283">
        <v>3.5696337223053001</v>
      </c>
      <c r="AE283">
        <v>4.0501184463501003</v>
      </c>
      <c r="AF283">
        <v>4.2906923294067401</v>
      </c>
      <c r="AG283">
        <v>4.9869875907898003</v>
      </c>
      <c r="AH283">
        <v>3.7792661190032999</v>
      </c>
      <c r="AI283">
        <v>3.3497371673584002</v>
      </c>
      <c r="AJ283">
        <v>4.1079754829406703</v>
      </c>
      <c r="AK283">
        <v>4.48195457458496</v>
      </c>
      <c r="AL283">
        <v>3.7289335727691699</v>
      </c>
      <c r="AM283">
        <v>4.2486271858215297</v>
      </c>
      <c r="AN283">
        <v>4.4315700531005904</v>
      </c>
      <c r="AO283">
        <v>4.0688591003418004</v>
      </c>
      <c r="AP283">
        <v>3.8318076133728001</v>
      </c>
      <c r="AQ283">
        <v>3.46428346633911</v>
      </c>
      <c r="AR283">
        <v>3.18104791641235</v>
      </c>
      <c r="AS283">
        <v>4.9680972099304199</v>
      </c>
      <c r="AT283">
        <v>3.8285253047943102</v>
      </c>
      <c r="AU283">
        <v>2.9426321983337398</v>
      </c>
      <c r="AV283">
        <v>3.5477042198181201</v>
      </c>
      <c r="AW283">
        <v>5.7679572105407697</v>
      </c>
      <c r="AX283">
        <v>4.2189850807189897</v>
      </c>
      <c r="AY283">
        <v>4.3315563201904297</v>
      </c>
      <c r="AZ283">
        <v>3.54189109802246</v>
      </c>
      <c r="BA283">
        <v>3.5296163558960001</v>
      </c>
      <c r="BB283">
        <v>4.0079021453857404</v>
      </c>
      <c r="BC283">
        <v>4.5507736206054696</v>
      </c>
      <c r="BD283">
        <v>4.1492385864257804</v>
      </c>
      <c r="BE283">
        <v>4.6389350891113299</v>
      </c>
      <c r="BF283">
        <v>3.3583250045776398</v>
      </c>
      <c r="BG283">
        <v>3.0205435752868701</v>
      </c>
      <c r="BH283">
        <v>3.1234245300293</v>
      </c>
      <c r="BI283">
        <v>3.6369798183441202</v>
      </c>
      <c r="BJ283">
        <v>3.7702775001525901</v>
      </c>
      <c r="BK283">
        <v>3.5712375640869101</v>
      </c>
      <c r="BL283">
        <v>5.28507423400879</v>
      </c>
      <c r="BM283">
        <v>4.3443074226379403</v>
      </c>
      <c r="BN283">
        <v>4.1958670616149902</v>
      </c>
      <c r="BO283">
        <v>3.7476172447204599</v>
      </c>
      <c r="BP283">
        <v>2.9474236965179399</v>
      </c>
      <c r="BQ283">
        <v>3.5125198364257799</v>
      </c>
      <c r="BR283">
        <v>3.8692758083343501</v>
      </c>
      <c r="BS283">
        <v>3.6553201675414999</v>
      </c>
      <c r="BT283">
        <v>4.5246434211731001</v>
      </c>
      <c r="BU283">
        <v>4.1304731369018599</v>
      </c>
      <c r="BV283">
        <v>4.2357649803161603</v>
      </c>
      <c r="BW283">
        <v>3.7402091026306201</v>
      </c>
      <c r="BX283">
        <v>3.22055888175964</v>
      </c>
      <c r="BY283">
        <v>5.3437981605529803</v>
      </c>
      <c r="BZ283">
        <v>3.7771914005279501</v>
      </c>
      <c r="CA283">
        <v>3.3149693012237602</v>
      </c>
      <c r="CB283">
        <v>4.1946368217468297</v>
      </c>
      <c r="CC283">
        <v>5.2832870483398402</v>
      </c>
      <c r="CD283">
        <v>4.6398558616638201</v>
      </c>
      <c r="CE283">
        <v>4.3877863883972203</v>
      </c>
      <c r="CF283">
        <v>3.9792790412902801</v>
      </c>
      <c r="CG283">
        <v>4.3176908493042001</v>
      </c>
      <c r="CH283">
        <v>3.2969925403595002</v>
      </c>
      <c r="CI283">
        <v>4.1354484558105504</v>
      </c>
      <c r="CJ283">
        <v>4.74538373947144</v>
      </c>
      <c r="CK283">
        <v>4.4024977684020996</v>
      </c>
      <c r="CL283">
        <v>4.57568264007568</v>
      </c>
      <c r="CM283">
        <v>4.9153265953064</v>
      </c>
      <c r="CN283">
        <v>4.8010559082031303</v>
      </c>
      <c r="CO283">
        <v>5.9492478370666504</v>
      </c>
      <c r="CP283">
        <v>6.8172984123229998</v>
      </c>
      <c r="CQ283">
        <v>4.19081830978394</v>
      </c>
      <c r="CR283">
        <v>3.6716651916503902</v>
      </c>
      <c r="CS283">
        <v>4.2219300270080602</v>
      </c>
      <c r="CT283">
        <v>4.5430364608764702</v>
      </c>
      <c r="CU283">
        <v>3.8749685287475599</v>
      </c>
      <c r="CV283">
        <v>4.6471581459045401</v>
      </c>
      <c r="CW283">
        <v>4.8939080238342303</v>
      </c>
      <c r="CX283">
        <v>4.3430018424987802</v>
      </c>
      <c r="CY283">
        <v>4.2168726921081499</v>
      </c>
      <c r="CZ283">
        <v>3.56856489181519</v>
      </c>
      <c r="DA283">
        <v>3.9353771209716801</v>
      </c>
      <c r="DB283">
        <v>4.5738897323608398</v>
      </c>
      <c r="DC283">
        <v>5.4656577110290501</v>
      </c>
      <c r="DD283">
        <v>5.0903053283691397</v>
      </c>
      <c r="DE283">
        <v>3.5728130340576199</v>
      </c>
      <c r="DF283">
        <v>4.1230759620666504</v>
      </c>
      <c r="DG283">
        <v>5.0963835716247603</v>
      </c>
      <c r="DH283">
        <v>3.7120199203491202</v>
      </c>
      <c r="DI283">
        <v>4.4211840629577601</v>
      </c>
      <c r="DJ283">
        <v>4.8025245666503897</v>
      </c>
      <c r="DK283">
        <v>3.8743865489959699</v>
      </c>
      <c r="DL283">
        <v>4.5749278068542498</v>
      </c>
      <c r="DM283">
        <v>3.7474348545074498</v>
      </c>
      <c r="DN283">
        <v>3.7126061916351301</v>
      </c>
      <c r="DO283">
        <v>5.8365168571472203</v>
      </c>
      <c r="DP283">
        <v>4.1086306571960503</v>
      </c>
      <c r="DQ283">
        <v>2.9244232177734402</v>
      </c>
      <c r="DR283">
        <v>3.5193357467651398</v>
      </c>
      <c r="DS283">
        <v>5.4674859046936</v>
      </c>
      <c r="DT283">
        <v>4.6660275459289604</v>
      </c>
      <c r="DU283">
        <v>4.9137024879455602</v>
      </c>
      <c r="DV283">
        <v>3.98030805587769</v>
      </c>
      <c r="DW283">
        <v>3.5876221656799299</v>
      </c>
      <c r="DX283">
        <v>4.0416579246520996</v>
      </c>
      <c r="DY283">
        <v>4.7892875671386701</v>
      </c>
      <c r="DZ283">
        <v>4.4429044723510698</v>
      </c>
      <c r="EA283">
        <v>4.48317527770996</v>
      </c>
      <c r="EB283">
        <v>3.8332002162933398</v>
      </c>
      <c r="EC283">
        <v>3.7162415981292698</v>
      </c>
      <c r="ED283">
        <v>3.4102225303649898</v>
      </c>
      <c r="EE283">
        <v>3.84105324745178</v>
      </c>
      <c r="EF283">
        <v>3.8186714649200399</v>
      </c>
      <c r="EG283">
        <v>3.7921388149261501</v>
      </c>
      <c r="EH283">
        <v>4.6312165260314897</v>
      </c>
      <c r="EI283">
        <v>4.5340695381164604</v>
      </c>
      <c r="EJ283">
        <v>3.9394187927246098</v>
      </c>
      <c r="EK283">
        <v>3.9018263816833501</v>
      </c>
      <c r="EL283">
        <v>3.3360297679901101</v>
      </c>
      <c r="EM283">
        <v>3.42366600036621</v>
      </c>
      <c r="EN283">
        <v>4.0129137039184597</v>
      </c>
      <c r="EO283">
        <v>3.6441051959991499</v>
      </c>
      <c r="EP283">
        <v>5.2083334922790501</v>
      </c>
      <c r="EQ283">
        <v>4.7110295295715297</v>
      </c>
      <c r="ER283">
        <v>4.5772752761840803</v>
      </c>
      <c r="ES283">
        <v>3.9483454227447501</v>
      </c>
      <c r="ET283">
        <v>3.4560921192169198</v>
      </c>
      <c r="EU283">
        <v>289.82553100585898</v>
      </c>
      <c r="EV283">
        <v>894.02197265625</v>
      </c>
      <c r="EW283">
        <v>589.91662597656295</v>
      </c>
      <c r="EX283">
        <v>485.02474975585898</v>
      </c>
      <c r="EY283">
        <v>218.941818237305</v>
      </c>
      <c r="EZ283">
        <v>478.61172485351602</v>
      </c>
      <c r="FA283">
        <v>310.35632324218801</v>
      </c>
      <c r="FB283">
        <v>411.37411499023398</v>
      </c>
      <c r="FC283">
        <v>172.86593627929699</v>
      </c>
      <c r="FD283">
        <v>68.978073120117202</v>
      </c>
      <c r="FE283">
        <v>693.37786865234398</v>
      </c>
      <c r="FF283">
        <v>591.54541015625</v>
      </c>
      <c r="FG283">
        <v>173.17182922363301</v>
      </c>
      <c r="FH283">
        <v>532.59582519531295</v>
      </c>
      <c r="FI283">
        <v>1484.89379882813</v>
      </c>
      <c r="FJ283">
        <v>2106.13305664063</v>
      </c>
      <c r="FK283">
        <v>154.42630004882801</v>
      </c>
      <c r="FL283">
        <v>230.43919372558599</v>
      </c>
      <c r="FM283">
        <v>948.74609375</v>
      </c>
      <c r="FN283">
        <v>636.58483886718795</v>
      </c>
      <c r="FO283">
        <v>988.141845703125</v>
      </c>
      <c r="FP283">
        <v>860.46246337890602</v>
      </c>
      <c r="FQ283">
        <v>432.59002685546898</v>
      </c>
      <c r="FR283">
        <v>802.06646728515602</v>
      </c>
      <c r="FS283">
        <v>863.46905517578102</v>
      </c>
      <c r="FT283">
        <v>1456.42785644531</v>
      </c>
      <c r="FU283">
        <v>1117.83251953125</v>
      </c>
      <c r="FV283">
        <v>917.91735839843795</v>
      </c>
      <c r="FW283">
        <v>883.45587158203102</v>
      </c>
      <c r="FX283">
        <v>1032.00988769531</v>
      </c>
      <c r="FY283">
        <v>368.77978515625</v>
      </c>
      <c r="FZ283">
        <v>12.270205497741699</v>
      </c>
      <c r="GA283">
        <v>224.24851989746099</v>
      </c>
      <c r="GB283">
        <v>829.54180908203102</v>
      </c>
      <c r="GC283">
        <v>218.44100952148401</v>
      </c>
      <c r="GD283">
        <v>258.91036987304699</v>
      </c>
      <c r="GE283">
        <v>946.13330078125</v>
      </c>
      <c r="GF283">
        <v>1060.39624023438</v>
      </c>
      <c r="GG283">
        <v>64.952438354492202</v>
      </c>
      <c r="GH283">
        <v>21.7160949707031</v>
      </c>
      <c r="GI283">
        <v>258.10842895507801</v>
      </c>
      <c r="GJ283">
        <v>890.98028564453102</v>
      </c>
      <c r="GK283">
        <v>639.34759521484398</v>
      </c>
      <c r="GL283">
        <v>590.518798828125</v>
      </c>
      <c r="GM283">
        <v>470.10855102539102</v>
      </c>
      <c r="GN283">
        <v>198.72766113281301</v>
      </c>
      <c r="GO283">
        <v>98.248329162597699</v>
      </c>
      <c r="GP283">
        <v>327.825439453125</v>
      </c>
      <c r="GQ283">
        <v>354.49230957031301</v>
      </c>
      <c r="GR283">
        <v>147.49073791503901</v>
      </c>
      <c r="GS283">
        <v>115.292610168457</v>
      </c>
      <c r="GT283">
        <v>427.722900390625</v>
      </c>
      <c r="GU283">
        <v>203.01383972168</v>
      </c>
      <c r="GV283">
        <v>388.35165405273398</v>
      </c>
      <c r="GW283">
        <v>0.63369101285934504</v>
      </c>
      <c r="GX283">
        <v>557.22509765625</v>
      </c>
      <c r="GY283">
        <v>150.91969299316401</v>
      </c>
      <c r="GZ283">
        <v>239.93280029296901</v>
      </c>
      <c r="HA283">
        <v>121.936714172363</v>
      </c>
      <c r="HB283">
        <v>140.64353942871099</v>
      </c>
      <c r="HC283">
        <v>335.63803100585898</v>
      </c>
      <c r="HD283">
        <v>23.6628322601318</v>
      </c>
      <c r="HE283">
        <v>37.824508666992202</v>
      </c>
      <c r="HF283">
        <v>202.02757263183599</v>
      </c>
      <c r="HG283">
        <v>389.50054931640602</v>
      </c>
      <c r="HH283">
        <v>84.713188171386705</v>
      </c>
      <c r="HI283">
        <v>447.02380371093801</v>
      </c>
      <c r="HJ283">
        <v>181.72523498535199</v>
      </c>
      <c r="HK283">
        <v>179.20072937011699</v>
      </c>
      <c r="HL283">
        <v>81.924049377441406</v>
      </c>
      <c r="HM283">
        <v>187.29414367675801</v>
      </c>
      <c r="HN283">
        <v>54.057491302490199</v>
      </c>
      <c r="HO283">
        <v>1196.07849121094</v>
      </c>
      <c r="HP283">
        <v>52.051498413085902</v>
      </c>
      <c r="HQ283">
        <v>317.15716552734398</v>
      </c>
      <c r="HR283">
        <v>643.84588623046898</v>
      </c>
      <c r="HS283">
        <v>431.69537353515602</v>
      </c>
      <c r="HT283">
        <v>383.68231201171898</v>
      </c>
      <c r="HU283">
        <v>310.70745849609398</v>
      </c>
      <c r="HV283">
        <v>511.43569946289102</v>
      </c>
      <c r="HW283">
        <v>301.05014038085898</v>
      </c>
      <c r="HX283">
        <v>367.54306030273398</v>
      </c>
      <c r="HY283">
        <v>134.32643127441401</v>
      </c>
      <c r="HZ283">
        <v>77.082893371582003</v>
      </c>
      <c r="IA283">
        <v>706.61627197265602</v>
      </c>
      <c r="IB283">
        <v>490.85366821289102</v>
      </c>
      <c r="IC283">
        <v>176.11994934082</v>
      </c>
      <c r="ID283">
        <v>389.94989013671898</v>
      </c>
      <c r="IE283">
        <v>1406.50402832031</v>
      </c>
      <c r="IF283">
        <v>1947.09313964844</v>
      </c>
      <c r="IG283">
        <v>127.77677154541</v>
      </c>
      <c r="IH283">
        <v>216.60578918457</v>
      </c>
      <c r="II283">
        <v>910.24395751953102</v>
      </c>
      <c r="IJ283">
        <v>549.85546875</v>
      </c>
      <c r="IK283">
        <v>758.38781738281295</v>
      </c>
      <c r="IL283">
        <v>1014.69000244141</v>
      </c>
      <c r="IM283">
        <v>440.26892089843801</v>
      </c>
      <c r="IN283">
        <v>756.51452636718795</v>
      </c>
      <c r="IO283">
        <v>1178.57202148438</v>
      </c>
      <c r="IP283">
        <v>912.29913330078102</v>
      </c>
      <c r="IQ283">
        <v>1104.40954589844</v>
      </c>
      <c r="IR283">
        <v>787.81921386718795</v>
      </c>
      <c r="IS283">
        <v>924.86285400390602</v>
      </c>
      <c r="IT283">
        <v>1177.94567871094</v>
      </c>
      <c r="IU283">
        <v>397.26321411132801</v>
      </c>
      <c r="IV283">
        <v>16.651323318481399</v>
      </c>
      <c r="IW283">
        <v>150.74290466308599</v>
      </c>
      <c r="IX283">
        <v>957.06903076171898</v>
      </c>
      <c r="IY283">
        <v>193.07583618164099</v>
      </c>
      <c r="IZ283">
        <v>257.97610473632801</v>
      </c>
      <c r="JA283">
        <v>1121.89343261719</v>
      </c>
      <c r="JB283">
        <v>1111.47705078125</v>
      </c>
      <c r="JC283">
        <v>62.488845825195298</v>
      </c>
      <c r="JD283">
        <v>30.175167083740199</v>
      </c>
      <c r="JE283">
        <v>209.14552307128901</v>
      </c>
      <c r="JF283">
        <v>903.886962890625</v>
      </c>
      <c r="JG283">
        <v>657.34771728515602</v>
      </c>
      <c r="JH283">
        <v>470.26156616210898</v>
      </c>
      <c r="JI283">
        <v>433.004150390625</v>
      </c>
      <c r="JJ283">
        <v>203.87115478515599</v>
      </c>
      <c r="JK283">
        <v>89.251434326171903</v>
      </c>
      <c r="JL283">
        <v>313.82400512695301</v>
      </c>
      <c r="JM283">
        <v>335.56600952148398</v>
      </c>
      <c r="JN283">
        <v>220.04962158203099</v>
      </c>
      <c r="JO283">
        <v>171.92315673828099</v>
      </c>
      <c r="JP283">
        <v>299.69461059570301</v>
      </c>
      <c r="JQ283">
        <v>285.92666625976602</v>
      </c>
      <c r="JR283">
        <v>455.15679931640602</v>
      </c>
      <c r="JS283">
        <v>0.51621800661087003</v>
      </c>
      <c r="JT283">
        <v>677.67852783203102</v>
      </c>
      <c r="JU283">
        <v>257.14260864257801</v>
      </c>
      <c r="JV283">
        <v>299.99499511718801</v>
      </c>
      <c r="JW283">
        <v>211.72895812988301</v>
      </c>
      <c r="JX283">
        <v>155.04553222656301</v>
      </c>
      <c r="JY283">
        <v>374.56228637695301</v>
      </c>
      <c r="JZ283">
        <v>23.493404388427699</v>
      </c>
      <c r="KA283">
        <v>44.0746040344238</v>
      </c>
      <c r="KB283">
        <v>160.89328002929699</v>
      </c>
      <c r="KC283">
        <v>423.66806030273398</v>
      </c>
      <c r="KD283">
        <v>130.96928405761699</v>
      </c>
      <c r="KE283">
        <v>344.26025390625</v>
      </c>
      <c r="KF283">
        <v>269.47186279296898</v>
      </c>
      <c r="KG283">
        <v>211.56010437011699</v>
      </c>
      <c r="KH283">
        <v>38.997100830078097</v>
      </c>
      <c r="KI283">
        <v>171.06285095214801</v>
      </c>
      <c r="KJ283">
        <v>83.735900878906307</v>
      </c>
      <c r="KK283">
        <v>1143.62194824219</v>
      </c>
      <c r="KL283">
        <v>58.170829772949197</v>
      </c>
      <c r="KM283">
        <f>MATCH(A283,[1]ADOS!$G:$G,0)</f>
        <v>271</v>
      </c>
      <c r="KN283" t="str">
        <f>INDEX([1]ADOS!$H:$H,KM283)</f>
        <v xml:space="preserve">NO DSM_IV questions 4a/4b is no and not atypical </v>
      </c>
      <c r="KO283" t="e">
        <f t="shared" si="12"/>
        <v>#VALUE!</v>
      </c>
      <c r="KP283">
        <f t="shared" si="13"/>
        <v>0</v>
      </c>
      <c r="KQ283">
        <v>0</v>
      </c>
      <c r="KR283" t="str">
        <f>INDEX([1]ADOS!$I:$I,KM283)</f>
        <v>Female</v>
      </c>
      <c r="KS283">
        <v>38</v>
      </c>
      <c r="KT283">
        <f t="shared" si="14"/>
        <v>0</v>
      </c>
      <c r="KU283">
        <v>25</v>
      </c>
      <c r="KV283">
        <v>365</v>
      </c>
    </row>
    <row r="284" spans="1:308" ht="15.5" x14ac:dyDescent="0.35">
      <c r="A284" s="1">
        <v>865528</v>
      </c>
      <c r="B284" s="1" t="s">
        <v>7</v>
      </c>
      <c r="C284">
        <v>5.8585910797119096</v>
      </c>
      <c r="D284">
        <v>4.2337350845336896</v>
      </c>
      <c r="E284">
        <v>4.0785775184631401</v>
      </c>
      <c r="F284">
        <v>4.3271203041076696</v>
      </c>
      <c r="G284">
        <v>5.7978897094726598</v>
      </c>
      <c r="H284">
        <v>4.4453067779540998</v>
      </c>
      <c r="I284">
        <v>4.17124271392822</v>
      </c>
      <c r="J284">
        <v>4.0283060073852504</v>
      </c>
      <c r="K284">
        <v>4.2164015769958496</v>
      </c>
      <c r="L284">
        <v>3.49256491661072</v>
      </c>
      <c r="M284">
        <v>3.7280204296112101</v>
      </c>
      <c r="N284">
        <v>4.5055589675903303</v>
      </c>
      <c r="O284">
        <v>4.61114454269409</v>
      </c>
      <c r="P284">
        <v>4.5857014656066903</v>
      </c>
      <c r="Q284">
        <v>4.77461957931519</v>
      </c>
      <c r="R284">
        <v>5.0017943382263201</v>
      </c>
      <c r="S284">
        <v>5.2654123306274396</v>
      </c>
      <c r="T284">
        <v>6.0553297996520996</v>
      </c>
      <c r="U284">
        <v>3.9963805675506601</v>
      </c>
      <c r="V284">
        <v>3.7536182403564502</v>
      </c>
      <c r="W284">
        <v>4.2849197387695304</v>
      </c>
      <c r="X284">
        <v>3.6548693180084202</v>
      </c>
      <c r="Y284">
        <v>3.7461178302764901</v>
      </c>
      <c r="Z284">
        <v>4.8378000259399396</v>
      </c>
      <c r="AA284">
        <v>4.9136452674865696</v>
      </c>
      <c r="AB284">
        <v>5.1769161224365199</v>
      </c>
      <c r="AC284">
        <v>4.6372046470642099</v>
      </c>
      <c r="AD284">
        <v>3.8667948246002202</v>
      </c>
      <c r="AE284">
        <v>3.6936845779418901</v>
      </c>
      <c r="AF284">
        <v>4.6664066314697301</v>
      </c>
      <c r="AG284">
        <v>4.9655084609985396</v>
      </c>
      <c r="AH284">
        <v>5.0118317604064897</v>
      </c>
      <c r="AI284">
        <v>4.3991360664367702</v>
      </c>
      <c r="AJ284">
        <v>4.6234440803527797</v>
      </c>
      <c r="AK284">
        <v>4.4147062301635698</v>
      </c>
      <c r="AL284">
        <v>4.2279553413391104</v>
      </c>
      <c r="AM284">
        <v>4.92143058776856</v>
      </c>
      <c r="AN284">
        <v>5.1219801902770996</v>
      </c>
      <c r="AO284">
        <v>3.8203997611999498</v>
      </c>
      <c r="AP284">
        <v>4.6808366775512704</v>
      </c>
      <c r="AQ284">
        <v>3.8656027317047101</v>
      </c>
      <c r="AR284">
        <v>3.9811100959777801</v>
      </c>
      <c r="AS284">
        <v>5.3534235954284703</v>
      </c>
      <c r="AT284">
        <v>3.6901323795318599</v>
      </c>
      <c r="AU284">
        <v>2.9855427742004399</v>
      </c>
      <c r="AV284">
        <v>3.98478102684021</v>
      </c>
      <c r="AW284">
        <v>5.0782771110534703</v>
      </c>
      <c r="AX284">
        <v>4.0299706459045401</v>
      </c>
      <c r="AY284">
        <v>4.7686581611633301</v>
      </c>
      <c r="AZ284">
        <v>3.9584934711456299</v>
      </c>
      <c r="BA284">
        <v>3.4494781494140598</v>
      </c>
      <c r="BB284">
        <v>4.09616899490356</v>
      </c>
      <c r="BC284">
        <v>4.76619529724121</v>
      </c>
      <c r="BD284">
        <v>4.2598357200622603</v>
      </c>
      <c r="BE284">
        <v>5.7291622161865199</v>
      </c>
      <c r="BF284">
        <v>3.6328146457672101</v>
      </c>
      <c r="BG284">
        <v>3.3348553180694598</v>
      </c>
      <c r="BH284">
        <v>3.2094564437866202</v>
      </c>
      <c r="BI284">
        <v>4.3788337707519496</v>
      </c>
      <c r="BJ284">
        <v>3.99692702293396</v>
      </c>
      <c r="BK284">
        <v>3.8956954479217498</v>
      </c>
      <c r="BL284">
        <v>5.2085871696472203</v>
      </c>
      <c r="BM284">
        <v>4.3451814651489302</v>
      </c>
      <c r="BN284">
        <v>4.5349397659301802</v>
      </c>
      <c r="BO284">
        <v>4.0942082405090297</v>
      </c>
      <c r="BP284">
        <v>3.2044720649719198</v>
      </c>
      <c r="BQ284">
        <v>4.4262499809265101</v>
      </c>
      <c r="BR284">
        <v>3.6696839332580602</v>
      </c>
      <c r="BS284">
        <v>3.3784928321838401</v>
      </c>
      <c r="BT284">
        <v>5.4857430458068901</v>
      </c>
      <c r="BU284">
        <v>4.4486894607543901</v>
      </c>
      <c r="BV284">
        <v>4.8560953140258798</v>
      </c>
      <c r="BW284">
        <v>4.2103772163391104</v>
      </c>
      <c r="BX284">
        <v>4.22334861755371</v>
      </c>
      <c r="BY284">
        <v>5.8850402832031303</v>
      </c>
      <c r="BZ284">
        <v>3.7053325176239</v>
      </c>
      <c r="CA284">
        <v>3.5762202739715598</v>
      </c>
      <c r="CB284">
        <v>4.6639933586120597</v>
      </c>
      <c r="CC284">
        <v>5.7441558837890598</v>
      </c>
      <c r="CD284">
        <v>4.5313177108764702</v>
      </c>
      <c r="CE284">
        <v>3.7493939399719198</v>
      </c>
      <c r="CF284">
        <v>3.75468182563782</v>
      </c>
      <c r="CG284">
        <v>4.0090837478637704</v>
      </c>
      <c r="CH284">
        <v>3.2515711784362802</v>
      </c>
      <c r="CI284">
        <v>3.51355075836182</v>
      </c>
      <c r="CJ284">
        <v>4.7866492271423304</v>
      </c>
      <c r="CK284">
        <v>5.4095597267150897</v>
      </c>
      <c r="CL284">
        <v>4.6443219184875497</v>
      </c>
      <c r="CM284">
        <v>4.5129981040954599</v>
      </c>
      <c r="CN284">
        <v>4.8064846992492702</v>
      </c>
      <c r="CO284">
        <v>5.8256163597106898</v>
      </c>
      <c r="CP284">
        <v>6.5471134185790998</v>
      </c>
      <c r="CQ284">
        <v>4.34118747711182</v>
      </c>
      <c r="CR284">
        <v>3.7097589969635001</v>
      </c>
      <c r="CS284">
        <v>4.1347241401672399</v>
      </c>
      <c r="CT284">
        <v>3.7141554355621298</v>
      </c>
      <c r="CU284">
        <v>3.3664071559906001</v>
      </c>
      <c r="CV284">
        <v>5.5443658828735396</v>
      </c>
      <c r="CW284">
        <v>4.47635841369629</v>
      </c>
      <c r="CX284">
        <v>4.7970843315124503</v>
      </c>
      <c r="CY284">
        <v>4.3849353790283203</v>
      </c>
      <c r="CZ284">
        <v>3.4976217746734601</v>
      </c>
      <c r="DA284">
        <v>3.7816820144653298</v>
      </c>
      <c r="DB284">
        <v>4.5912656784057599</v>
      </c>
      <c r="DC284">
        <v>5.8907613754272496</v>
      </c>
      <c r="DD284">
        <v>4.4284315109252903</v>
      </c>
      <c r="DE284">
        <v>4.0887923240661603</v>
      </c>
      <c r="DF284">
        <v>4.6566290855407697</v>
      </c>
      <c r="DG284">
        <v>5.37387943267822</v>
      </c>
      <c r="DH284">
        <v>4.4089226722717303</v>
      </c>
      <c r="DI284">
        <v>4.7254638671875</v>
      </c>
      <c r="DJ284">
        <v>4.7434148788452202</v>
      </c>
      <c r="DK284">
        <v>4.4526724815368697</v>
      </c>
      <c r="DL284">
        <v>4.32434034347534</v>
      </c>
      <c r="DM284">
        <v>4.1128373146057102</v>
      </c>
      <c r="DN284">
        <v>3.39277243614197</v>
      </c>
      <c r="DO284">
        <v>6.0913968086242702</v>
      </c>
      <c r="DP284">
        <v>3.73299241065979</v>
      </c>
      <c r="DQ284">
        <v>2.9324660301208501</v>
      </c>
      <c r="DR284">
        <v>3.8300256729125999</v>
      </c>
      <c r="DS284">
        <v>5.4151535034179696</v>
      </c>
      <c r="DT284">
        <v>4.5903949737548801</v>
      </c>
      <c r="DU284">
        <v>5.1445236206054696</v>
      </c>
      <c r="DV284">
        <v>4.6634273529052699</v>
      </c>
      <c r="DW284">
        <v>3.2464249134063698</v>
      </c>
      <c r="DX284">
        <v>4.27032566070557</v>
      </c>
      <c r="DY284">
        <v>4.3529629707336399</v>
      </c>
      <c r="DZ284">
        <v>4.0857295989990199</v>
      </c>
      <c r="EA284">
        <v>3.85871505737305</v>
      </c>
      <c r="EB284">
        <v>3.8947443962097199</v>
      </c>
      <c r="EC284">
        <v>3.5583081245422399</v>
      </c>
      <c r="ED284">
        <v>3.4262328147888201</v>
      </c>
      <c r="EE284">
        <v>3.5704982280731201</v>
      </c>
      <c r="EF284">
        <v>3.35318827629089</v>
      </c>
      <c r="EG284">
        <v>3.4316382408142099</v>
      </c>
      <c r="EH284">
        <v>4.88934373855591</v>
      </c>
      <c r="EI284">
        <v>5.4881486892700204</v>
      </c>
      <c r="EJ284">
        <v>5.34208488464356</v>
      </c>
      <c r="EK284">
        <v>3.7119047641754199</v>
      </c>
      <c r="EL284">
        <v>3.05772161483765</v>
      </c>
      <c r="EM284">
        <v>3.7378599643707302</v>
      </c>
      <c r="EN284">
        <v>3.7418134212493901</v>
      </c>
      <c r="EO284">
        <v>3.61051678657532</v>
      </c>
      <c r="EP284">
        <v>5.3722496032714799</v>
      </c>
      <c r="EQ284">
        <v>4.1678400039672896</v>
      </c>
      <c r="ER284">
        <v>5.1659564971923801</v>
      </c>
      <c r="ES284">
        <v>3.6203925609588601</v>
      </c>
      <c r="ET284">
        <v>4.3067731857299796</v>
      </c>
      <c r="EU284">
        <v>276.40890502929699</v>
      </c>
      <c r="EV284">
        <v>415.98068237304699</v>
      </c>
      <c r="EW284">
        <v>658.39440917968795</v>
      </c>
      <c r="EX284">
        <v>422.37478637695301</v>
      </c>
      <c r="EY284">
        <v>358.22512817382801</v>
      </c>
      <c r="EZ284">
        <v>464.67984008789102</v>
      </c>
      <c r="FA284">
        <v>385.99203491210898</v>
      </c>
      <c r="FB284">
        <v>281.01037597656301</v>
      </c>
      <c r="FC284">
        <v>137.055587768555</v>
      </c>
      <c r="FD284">
        <v>80.042442321777301</v>
      </c>
      <c r="FE284">
        <v>651.47528076171898</v>
      </c>
      <c r="FF284">
        <v>621.50372314453102</v>
      </c>
      <c r="FG284">
        <v>216.81513977050801</v>
      </c>
      <c r="FH284">
        <v>501.01513671875</v>
      </c>
      <c r="FI284">
        <v>1612.05151367188</v>
      </c>
      <c r="FJ284">
        <v>1852.87609863281</v>
      </c>
      <c r="FK284">
        <v>182.52737426757801</v>
      </c>
      <c r="FL284">
        <v>259.02722167968801</v>
      </c>
      <c r="FM284">
        <v>763.13677978515602</v>
      </c>
      <c r="FN284">
        <v>557.29357910156295</v>
      </c>
      <c r="FO284">
        <v>832.38800048828102</v>
      </c>
      <c r="FP284">
        <v>1181.80041503906</v>
      </c>
      <c r="FQ284">
        <v>517.55419921875</v>
      </c>
      <c r="FR284">
        <v>740.063232421875</v>
      </c>
      <c r="FS284">
        <v>778.802978515625</v>
      </c>
      <c r="FT284">
        <v>1057.70043945313</v>
      </c>
      <c r="FU284">
        <v>813.993896484375</v>
      </c>
      <c r="FV284">
        <v>1027.09338378906</v>
      </c>
      <c r="FW284">
        <v>1046.81896972656</v>
      </c>
      <c r="FX284">
        <v>803.81927490234398</v>
      </c>
      <c r="FY284">
        <v>362.50186157226602</v>
      </c>
      <c r="FZ284">
        <v>14.2003030776978</v>
      </c>
      <c r="GA284">
        <v>238.75933837890599</v>
      </c>
      <c r="GB284">
        <v>999.205078125</v>
      </c>
      <c r="GC284">
        <v>200.11848449707</v>
      </c>
      <c r="GD284">
        <v>263.96789550781301</v>
      </c>
      <c r="GE284">
        <v>806.61047363281295</v>
      </c>
      <c r="GF284">
        <v>825.88629150390602</v>
      </c>
      <c r="GG284">
        <v>71.374679565429702</v>
      </c>
      <c r="GH284">
        <v>57.355670928955099</v>
      </c>
      <c r="GI284">
        <v>261.21026611328102</v>
      </c>
      <c r="GJ284">
        <v>659.97174072265602</v>
      </c>
      <c r="GK284">
        <v>738.72473144531295</v>
      </c>
      <c r="GL284">
        <v>649.55755615234398</v>
      </c>
      <c r="GM284">
        <v>536.87164306640602</v>
      </c>
      <c r="GN284">
        <v>195.57965087890599</v>
      </c>
      <c r="GO284">
        <v>73.817039489746094</v>
      </c>
      <c r="GP284">
        <v>349.138427734375</v>
      </c>
      <c r="GQ284">
        <v>380.64505004882801</v>
      </c>
      <c r="GR284">
        <v>179.75639343261699</v>
      </c>
      <c r="GS284">
        <v>106.76911163330099</v>
      </c>
      <c r="GT284">
        <v>518.63751220703102</v>
      </c>
      <c r="GU284">
        <v>258.36334228515602</v>
      </c>
      <c r="GV284">
        <v>458.31286621093801</v>
      </c>
      <c r="GW284">
        <v>0.19049800932407401</v>
      </c>
      <c r="GX284">
        <v>475.89865112304699</v>
      </c>
      <c r="GY284">
        <v>176.76255798339801</v>
      </c>
      <c r="GZ284">
        <v>194.33389282226599</v>
      </c>
      <c r="HA284">
        <v>117.751495361328</v>
      </c>
      <c r="HB284">
        <v>114.80736541748</v>
      </c>
      <c r="HC284">
        <v>419.58938598632801</v>
      </c>
      <c r="HD284">
        <v>20.332439422607401</v>
      </c>
      <c r="HE284">
        <v>31.949529647827202</v>
      </c>
      <c r="HF284">
        <v>128.788818359375</v>
      </c>
      <c r="HG284">
        <v>435.96078491210898</v>
      </c>
      <c r="HH284">
        <v>80.100318908691406</v>
      </c>
      <c r="HI284">
        <v>812.068603515625</v>
      </c>
      <c r="HJ284">
        <v>169.680419921875</v>
      </c>
      <c r="HK284">
        <v>178.36090087890599</v>
      </c>
      <c r="HL284">
        <v>104.01487731933599</v>
      </c>
      <c r="HM284">
        <v>157.82545471191401</v>
      </c>
      <c r="HN284">
        <v>51.009361267089801</v>
      </c>
      <c r="HO284">
        <v>1301.30725097656</v>
      </c>
      <c r="HP284">
        <v>57.481407165527301</v>
      </c>
      <c r="HQ284">
        <v>340.60867309570301</v>
      </c>
      <c r="HR284">
        <v>512.43719482421898</v>
      </c>
      <c r="HS284">
        <v>390.41781616210898</v>
      </c>
      <c r="HT284">
        <v>399.03646850585898</v>
      </c>
      <c r="HU284">
        <v>298.41421508789102</v>
      </c>
      <c r="HV284">
        <v>498.66293334960898</v>
      </c>
      <c r="HW284">
        <v>347.52355957031301</v>
      </c>
      <c r="HX284">
        <v>375.89419555664102</v>
      </c>
      <c r="HY284">
        <v>143.25401306152301</v>
      </c>
      <c r="HZ284">
        <v>64.168846130371094</v>
      </c>
      <c r="IA284">
        <v>667.75799560546898</v>
      </c>
      <c r="IB284">
        <v>559.315673828125</v>
      </c>
      <c r="IC284">
        <v>184.48791503906301</v>
      </c>
      <c r="ID284">
        <v>285.61080932617199</v>
      </c>
      <c r="IE284">
        <v>1358.47973632813</v>
      </c>
      <c r="IF284">
        <v>2224.85961914063</v>
      </c>
      <c r="IG284">
        <v>177.98825073242199</v>
      </c>
      <c r="IH284">
        <v>235.56410217285199</v>
      </c>
      <c r="II284">
        <v>1144.72680664063</v>
      </c>
      <c r="IJ284">
        <v>556.98992919921898</v>
      </c>
      <c r="IK284">
        <v>890.75927734375</v>
      </c>
      <c r="IL284">
        <v>881.62042236328102</v>
      </c>
      <c r="IM284">
        <v>451.29449462890602</v>
      </c>
      <c r="IN284">
        <v>709.11804199218795</v>
      </c>
      <c r="IO284">
        <v>897.48284912109398</v>
      </c>
      <c r="IP284">
        <v>936.72821044921898</v>
      </c>
      <c r="IQ284">
        <v>1168.83215332031</v>
      </c>
      <c r="IR284">
        <v>923.18658447265602</v>
      </c>
      <c r="IS284">
        <v>1083.32043457031</v>
      </c>
      <c r="IT284">
        <v>1001.32531738281</v>
      </c>
      <c r="IU284">
        <v>336.148193359375</v>
      </c>
      <c r="IV284">
        <v>22.26637840271</v>
      </c>
      <c r="IW284">
        <v>155.64817810058599</v>
      </c>
      <c r="IX284">
        <v>882.5908203125</v>
      </c>
      <c r="IY284">
        <v>215.645431518555</v>
      </c>
      <c r="IZ284">
        <v>181.02696228027301</v>
      </c>
      <c r="JA284">
        <v>930.34191894531295</v>
      </c>
      <c r="JB284">
        <v>997.614501953125</v>
      </c>
      <c r="JC284">
        <v>54.0063667297363</v>
      </c>
      <c r="JD284">
        <v>10.5324029922485</v>
      </c>
      <c r="JE284">
        <v>160.22891235351599</v>
      </c>
      <c r="JF284">
        <v>696.93927001953102</v>
      </c>
      <c r="JG284">
        <v>779.15148925781295</v>
      </c>
      <c r="JH284">
        <v>611.18182373046898</v>
      </c>
      <c r="JI284">
        <v>560.10174560546898</v>
      </c>
      <c r="JJ284">
        <v>133.21643066406301</v>
      </c>
      <c r="JK284">
        <v>100.15057373046901</v>
      </c>
      <c r="JL284">
        <v>300.03189086914102</v>
      </c>
      <c r="JM284">
        <v>334.94720458984398</v>
      </c>
      <c r="JN284">
        <v>157.60780334472699</v>
      </c>
      <c r="JO284">
        <v>125.15700531005901</v>
      </c>
      <c r="JP284">
        <v>420.4677734375</v>
      </c>
      <c r="JQ284">
        <v>243.80290222168</v>
      </c>
      <c r="JR284">
        <v>495.13088989257801</v>
      </c>
      <c r="JS284">
        <v>0.29001700878143299</v>
      </c>
      <c r="JT284">
        <v>900.97082519531295</v>
      </c>
      <c r="JU284">
        <v>193.76884460449199</v>
      </c>
      <c r="JV284">
        <v>147.23556518554699</v>
      </c>
      <c r="JW284">
        <v>181.36373901367199</v>
      </c>
      <c r="JX284">
        <v>178.30462646484401</v>
      </c>
      <c r="JY284">
        <v>381.19577026367199</v>
      </c>
      <c r="JZ284">
        <v>34.352352142333999</v>
      </c>
      <c r="KA284">
        <v>32.983898162841797</v>
      </c>
      <c r="KB284">
        <v>108.871307373047</v>
      </c>
      <c r="KC284">
        <v>518.67108154296898</v>
      </c>
      <c r="KD284">
        <v>62.975868225097699</v>
      </c>
      <c r="KE284">
        <v>582.480712890625</v>
      </c>
      <c r="KF284">
        <v>217.97698974609401</v>
      </c>
      <c r="KG284">
        <v>208.17024230957</v>
      </c>
      <c r="KH284">
        <v>41.893405914306598</v>
      </c>
      <c r="KI284">
        <v>159.08132934570301</v>
      </c>
      <c r="KJ284">
        <v>84.356773376464801</v>
      </c>
      <c r="KK284">
        <v>951.36633300781295</v>
      </c>
      <c r="KL284">
        <v>52.072700500488303</v>
      </c>
      <c r="KM284">
        <f>MATCH(A284,[1]ADOS!$G:$G,0)</f>
        <v>254</v>
      </c>
      <c r="KN284" t="str">
        <f>INDEX([1]ADOS!$H:$H,KM284)</f>
        <v xml:space="preserve">NO DSM_IV questions 4a/4b is no and not atypical </v>
      </c>
      <c r="KO284" t="e">
        <f t="shared" si="12"/>
        <v>#VALUE!</v>
      </c>
      <c r="KP284">
        <f t="shared" si="13"/>
        <v>0</v>
      </c>
      <c r="KQ284">
        <v>0</v>
      </c>
      <c r="KR284" t="str">
        <f>INDEX([1]ADOS!$I:$I,KM284)</f>
        <v>Male</v>
      </c>
      <c r="KS284">
        <v>38</v>
      </c>
      <c r="KT284">
        <f t="shared" si="14"/>
        <v>1</v>
      </c>
      <c r="KU284">
        <v>25</v>
      </c>
      <c r="KV284">
        <v>365</v>
      </c>
    </row>
    <row r="285" spans="1:308" ht="15.5" x14ac:dyDescent="0.35">
      <c r="A285" s="1">
        <v>867898</v>
      </c>
      <c r="B285" s="1" t="s">
        <v>7</v>
      </c>
      <c r="C285">
        <v>5.4382033348083496</v>
      </c>
      <c r="D285">
        <v>3.95159959793091</v>
      </c>
      <c r="E285">
        <v>2.7195401191711399</v>
      </c>
      <c r="F285">
        <v>3.8335523605346702</v>
      </c>
      <c r="G285">
        <v>5.2699203491210902</v>
      </c>
      <c r="H285">
        <v>4.3429980278015101</v>
      </c>
      <c r="I285">
        <v>4.0249714851379403</v>
      </c>
      <c r="J285">
        <v>3.9032726287841801</v>
      </c>
      <c r="K285">
        <v>4.1671948432922399</v>
      </c>
      <c r="L285">
        <v>3.3459818363189702</v>
      </c>
      <c r="M285">
        <v>3.3384194374084499</v>
      </c>
      <c r="N285">
        <v>4.2010169029235804</v>
      </c>
      <c r="O285">
        <v>4.29887199401856</v>
      </c>
      <c r="P285">
        <v>4.4265899658203098</v>
      </c>
      <c r="Q285">
        <v>4.7828559875488299</v>
      </c>
      <c r="R285">
        <v>4.4927396774292001</v>
      </c>
      <c r="S285">
        <v>5.4922623634338397</v>
      </c>
      <c r="T285">
        <v>6.3404865264892596</v>
      </c>
      <c r="U285">
        <v>4.0432009696960503</v>
      </c>
      <c r="V285">
        <v>3.31422090530396</v>
      </c>
      <c r="W285">
        <v>4.0019960403442401</v>
      </c>
      <c r="X285">
        <v>3.5028424263000502</v>
      </c>
      <c r="Y285">
        <v>3.6190938949585001</v>
      </c>
      <c r="Z285">
        <v>4.8469657897949201</v>
      </c>
      <c r="AA285">
        <v>5.0351943969726598</v>
      </c>
      <c r="AB285">
        <v>4.4008035659790004</v>
      </c>
      <c r="AC285">
        <v>3.9261789321899401</v>
      </c>
      <c r="AD285">
        <v>2.89793157577515</v>
      </c>
      <c r="AE285">
        <v>3.4577908515930198</v>
      </c>
      <c r="AF285">
        <v>4.5300135612487802</v>
      </c>
      <c r="AG285">
        <v>5.3133339881896999</v>
      </c>
      <c r="AH285">
        <v>4.76635694503784</v>
      </c>
      <c r="AI285">
        <v>3.5622136592864999</v>
      </c>
      <c r="AJ285">
        <v>4.16868352890015</v>
      </c>
      <c r="AK285">
        <v>4.2654886245727504</v>
      </c>
      <c r="AL285">
        <v>3.8497016429901101</v>
      </c>
      <c r="AM285">
        <v>4.3193888664245597</v>
      </c>
      <c r="AN285">
        <v>4.7793555259704599</v>
      </c>
      <c r="AO285">
        <v>3.6590814590454102</v>
      </c>
      <c r="AP285">
        <v>3.8817596435546902</v>
      </c>
      <c r="AQ285">
        <v>3.7703232765197798</v>
      </c>
      <c r="AR285">
        <v>2.9452559947967498</v>
      </c>
      <c r="AS285">
        <v>5.3547954559326199</v>
      </c>
      <c r="AT285">
        <v>3.4428293704986599</v>
      </c>
      <c r="AU285">
        <v>2.6901776790618901</v>
      </c>
      <c r="AV285">
        <v>3.4898006916046098</v>
      </c>
      <c r="AW285">
        <v>5.1940660476684597</v>
      </c>
      <c r="AX285">
        <v>4.0471940040588397</v>
      </c>
      <c r="AY285">
        <v>4.6094226837158203</v>
      </c>
      <c r="AZ285">
        <v>3.91983246803284</v>
      </c>
      <c r="BA285">
        <v>3.4131178855896001</v>
      </c>
      <c r="BB285">
        <v>4.0216107368469203</v>
      </c>
      <c r="BC285">
        <v>4.6655640602111799</v>
      </c>
      <c r="BD285">
        <v>4.3678841590881401</v>
      </c>
      <c r="BE285">
        <v>4.8538975715637198</v>
      </c>
      <c r="BF285">
        <v>3.5809972286224401</v>
      </c>
      <c r="BG285">
        <v>3.4505982398986799</v>
      </c>
      <c r="BH285">
        <v>3.2196407318115199</v>
      </c>
      <c r="BI285">
        <v>4.4893832206726101</v>
      </c>
      <c r="BJ285">
        <v>3.6576912403106698</v>
      </c>
      <c r="BK285">
        <v>3.6169753074646001</v>
      </c>
      <c r="BL285">
        <v>5.0888519287109402</v>
      </c>
      <c r="BM285">
        <v>4.8696789741516104</v>
      </c>
      <c r="BN285">
        <v>4.2440962791442898</v>
      </c>
      <c r="BO285">
        <v>3.9961602687835698</v>
      </c>
      <c r="BP285">
        <v>3.10750031471252</v>
      </c>
      <c r="BQ285">
        <v>3.26845502853394</v>
      </c>
      <c r="BR285">
        <v>3.6830866336822501</v>
      </c>
      <c r="BS285">
        <v>3.4539165496826199</v>
      </c>
      <c r="BT285">
        <v>4.5714006423950204</v>
      </c>
      <c r="BU285">
        <v>4.2897090911865199</v>
      </c>
      <c r="BV285">
        <v>4.4594740867614799</v>
      </c>
      <c r="BW285">
        <v>3.8344697952270499</v>
      </c>
      <c r="BX285">
        <v>3.6466615200042698</v>
      </c>
      <c r="BY285">
        <v>5.4770479202270499</v>
      </c>
      <c r="BZ285">
        <v>3.56765508651733</v>
      </c>
      <c r="CA285">
        <v>3.47896385192871</v>
      </c>
      <c r="CB285">
        <v>3.8272500038146999</v>
      </c>
      <c r="CC285">
        <v>5.5025167465209996</v>
      </c>
      <c r="CD285">
        <v>4.4122381210327202</v>
      </c>
      <c r="CE285">
        <v>4.0754756927490199</v>
      </c>
      <c r="CF285">
        <v>3.8763229846954301</v>
      </c>
      <c r="CG285">
        <v>4.0103802680969203</v>
      </c>
      <c r="CH285">
        <v>3.1518507003784202</v>
      </c>
      <c r="CI285">
        <v>3.6368980407714799</v>
      </c>
      <c r="CJ285">
        <v>4.5701050758361799</v>
      </c>
      <c r="CK285">
        <v>5.0991868972778303</v>
      </c>
      <c r="CL285">
        <v>5.0922331809997603</v>
      </c>
      <c r="CM285">
        <v>4.6563644409179696</v>
      </c>
      <c r="CN285">
        <v>4.4400925636291504</v>
      </c>
      <c r="CO285">
        <v>5.8475399017334002</v>
      </c>
      <c r="CP285">
        <v>6.7359113693237296</v>
      </c>
      <c r="CQ285">
        <v>3.79694604873657</v>
      </c>
      <c r="CR285">
        <v>3.7407591342925999</v>
      </c>
      <c r="CS285">
        <v>4.0533919334411603</v>
      </c>
      <c r="CT285">
        <v>3.68625831604004</v>
      </c>
      <c r="CU285">
        <v>3.7229876518249498</v>
      </c>
      <c r="CV285">
        <v>4.8992371559143102</v>
      </c>
      <c r="CW285">
        <v>4.7829265594482404</v>
      </c>
      <c r="CX285">
        <v>4.25543165206909</v>
      </c>
      <c r="CY285">
        <v>3.6914176940918</v>
      </c>
      <c r="CZ285">
        <v>2.9489481449127202</v>
      </c>
      <c r="DA285">
        <v>3.4647102355957</v>
      </c>
      <c r="DB285">
        <v>4.3814902305603001</v>
      </c>
      <c r="DC285">
        <v>5.4265465736389196</v>
      </c>
      <c r="DD285">
        <v>5.04945945739746</v>
      </c>
      <c r="DE285">
        <v>4.0651259422302299</v>
      </c>
      <c r="DF285">
        <v>4.3459677696228001</v>
      </c>
      <c r="DG285">
        <v>4.68347263336182</v>
      </c>
      <c r="DH285">
        <v>4.0494718551635698</v>
      </c>
      <c r="DI285">
        <v>4.4516978263854998</v>
      </c>
      <c r="DJ285">
        <v>4.4933900833129901</v>
      </c>
      <c r="DK285">
        <v>4.3346080780029297</v>
      </c>
      <c r="DL285">
        <v>4.7301621437072798</v>
      </c>
      <c r="DM285">
        <v>3.5382850170135498</v>
      </c>
      <c r="DN285">
        <v>3.37502837181091</v>
      </c>
      <c r="DO285">
        <v>5.4438514709472701</v>
      </c>
      <c r="DP285">
        <v>3.5417618751525901</v>
      </c>
      <c r="DQ285">
        <v>2.7940547466278098</v>
      </c>
      <c r="DR285">
        <v>3.8200750350952202</v>
      </c>
      <c r="DS285">
        <v>5.7844009399414098</v>
      </c>
      <c r="DT285">
        <v>4.8107924461364799</v>
      </c>
      <c r="DU285">
        <v>5.1140732765197798</v>
      </c>
      <c r="DV285">
        <v>4.03257083892822</v>
      </c>
      <c r="DW285">
        <v>3.09233951568604</v>
      </c>
      <c r="DX285">
        <v>4.3989539146423304</v>
      </c>
      <c r="DY285">
        <v>4.3136115074157697</v>
      </c>
      <c r="DZ285">
        <v>4.1555266380310103</v>
      </c>
      <c r="EA285">
        <v>4.1946001052856401</v>
      </c>
      <c r="EB285">
        <v>3.6476097106933598</v>
      </c>
      <c r="EC285">
        <v>3.1466524600982702</v>
      </c>
      <c r="ED285">
        <v>3.4614779949188201</v>
      </c>
      <c r="EE285">
        <v>3.3709526062011701</v>
      </c>
      <c r="EF285">
        <v>3.6053493022918701</v>
      </c>
      <c r="EG285">
        <v>3.5666582584381099</v>
      </c>
      <c r="EH285">
        <v>4.9200906753540004</v>
      </c>
      <c r="EI285">
        <v>4.4155015945434597</v>
      </c>
      <c r="EJ285">
        <v>4.1043896675109899</v>
      </c>
      <c r="EK285">
        <v>3.8019313812255899</v>
      </c>
      <c r="EL285">
        <v>2.9561467170715301</v>
      </c>
      <c r="EM285">
        <v>3.45291376113892</v>
      </c>
      <c r="EN285">
        <v>3.5037987232208301</v>
      </c>
      <c r="EO285">
        <v>3.3846738338470499</v>
      </c>
      <c r="EP285">
        <v>5.00980424880981</v>
      </c>
      <c r="EQ285">
        <v>4.0702748298645002</v>
      </c>
      <c r="ER285">
        <v>4.74951124191284</v>
      </c>
      <c r="ES285">
        <v>3.8601257801055899</v>
      </c>
      <c r="ET285">
        <v>3.7839322090148899</v>
      </c>
      <c r="EU285">
        <v>238.72227478027301</v>
      </c>
      <c r="EV285">
        <v>564.99493408203102</v>
      </c>
      <c r="EW285">
        <v>482.43923950195301</v>
      </c>
      <c r="EX285">
        <v>457.32687377929699</v>
      </c>
      <c r="EY285">
        <v>149.26135253906301</v>
      </c>
      <c r="EZ285">
        <v>658.25109863281295</v>
      </c>
      <c r="FA285">
        <v>310.75888061523398</v>
      </c>
      <c r="FB285">
        <v>269.32467651367199</v>
      </c>
      <c r="FC285">
        <v>139.08055114746099</v>
      </c>
      <c r="FD285">
        <v>59.573234558105497</v>
      </c>
      <c r="FE285">
        <v>593.348876953125</v>
      </c>
      <c r="FF285">
        <v>582.41595458984398</v>
      </c>
      <c r="FG285">
        <v>235.75669860839801</v>
      </c>
      <c r="FH285">
        <v>663.15570068359398</v>
      </c>
      <c r="FI285">
        <v>1385.69445800781</v>
      </c>
      <c r="FJ285">
        <v>2024.40380859375</v>
      </c>
      <c r="FK285">
        <v>163.793869018555</v>
      </c>
      <c r="FL285">
        <v>233.09947204589801</v>
      </c>
      <c r="FM285">
        <v>790.61260986328102</v>
      </c>
      <c r="FN285">
        <v>376.61727905273398</v>
      </c>
      <c r="FO285">
        <v>605.27252197265602</v>
      </c>
      <c r="FP285">
        <v>772.87847900390602</v>
      </c>
      <c r="FQ285">
        <v>430.183837890625</v>
      </c>
      <c r="FR285">
        <v>867.57629394531295</v>
      </c>
      <c r="FS285">
        <v>929.74859619140602</v>
      </c>
      <c r="FT285">
        <v>1106.5283203125</v>
      </c>
      <c r="FU285">
        <v>1047.51184082031</v>
      </c>
      <c r="FV285">
        <v>818.87609863281295</v>
      </c>
      <c r="FW285">
        <v>853.61706542968795</v>
      </c>
      <c r="FX285">
        <v>938.13952636718795</v>
      </c>
      <c r="FY285">
        <v>462.56381225585898</v>
      </c>
      <c r="FZ285">
        <v>17.981662750244102</v>
      </c>
      <c r="GA285">
        <v>167.92564392089801</v>
      </c>
      <c r="GB285">
        <v>959.315673828125</v>
      </c>
      <c r="GC285">
        <v>186.95291137695301</v>
      </c>
      <c r="GD285">
        <v>245.69003295898401</v>
      </c>
      <c r="GE285">
        <v>760.239990234375</v>
      </c>
      <c r="GF285">
        <v>1088.88049316406</v>
      </c>
      <c r="GG285">
        <v>85.640373229980497</v>
      </c>
      <c r="GH285">
        <v>16.2003173828125</v>
      </c>
      <c r="GI285">
        <v>259.14511108398398</v>
      </c>
      <c r="GJ285">
        <v>942.92498779296898</v>
      </c>
      <c r="GK285">
        <v>649.33508300781295</v>
      </c>
      <c r="GL285">
        <v>529.20733642578102</v>
      </c>
      <c r="GM285">
        <v>581.56213378906295</v>
      </c>
      <c r="GN285">
        <v>189.15310668945301</v>
      </c>
      <c r="GO285">
        <v>92.5321044921875</v>
      </c>
      <c r="GP285">
        <v>336.737060546875</v>
      </c>
      <c r="GQ285">
        <v>366.15093994140602</v>
      </c>
      <c r="GR285">
        <v>72.446304321289105</v>
      </c>
      <c r="GS285">
        <v>85.128250122070298</v>
      </c>
      <c r="GT285">
        <v>427.42297363281301</v>
      </c>
      <c r="GU285">
        <v>204.60559082031301</v>
      </c>
      <c r="GV285">
        <v>626.55633544921898</v>
      </c>
      <c r="GW285">
        <v>0.20998899638652799</v>
      </c>
      <c r="GX285">
        <v>659.98980712890602</v>
      </c>
      <c r="GY285">
        <v>269.78497314453102</v>
      </c>
      <c r="GZ285">
        <v>163.69711303710901</v>
      </c>
      <c r="HA285">
        <v>193.11795043945301</v>
      </c>
      <c r="HB285">
        <v>127.47614288330099</v>
      </c>
      <c r="HC285">
        <v>276.32553100585898</v>
      </c>
      <c r="HD285">
        <v>33.731685638427699</v>
      </c>
      <c r="HE285">
        <v>49.201866149902301</v>
      </c>
      <c r="HF285">
        <v>180.54069519043</v>
      </c>
      <c r="HG285">
        <v>395.60467529296898</v>
      </c>
      <c r="HH285">
        <v>77.657524108886705</v>
      </c>
      <c r="HI285">
        <v>503.14703369140602</v>
      </c>
      <c r="HJ285">
        <v>178.37950134277301</v>
      </c>
      <c r="HK285">
        <v>179.86082458496099</v>
      </c>
      <c r="HL285">
        <v>57.079460144042997</v>
      </c>
      <c r="HM285">
        <v>197.40315246582</v>
      </c>
      <c r="HN285">
        <v>162.11500549316401</v>
      </c>
      <c r="HO285">
        <v>994.62030029296898</v>
      </c>
      <c r="HP285">
        <v>76.358566284179702</v>
      </c>
      <c r="HQ285">
        <v>282.87319946289102</v>
      </c>
      <c r="HR285">
        <v>397.84100341796898</v>
      </c>
      <c r="HS285">
        <v>335.091552734375</v>
      </c>
      <c r="HT285">
        <v>492.41497802734398</v>
      </c>
      <c r="HU285">
        <v>213.33544921875</v>
      </c>
      <c r="HV285">
        <v>636.03790283203102</v>
      </c>
      <c r="HW285">
        <v>299.03289794921898</v>
      </c>
      <c r="HX285">
        <v>275.93142700195301</v>
      </c>
      <c r="HY285">
        <v>128.65928649902301</v>
      </c>
      <c r="HZ285">
        <v>62.235000610351598</v>
      </c>
      <c r="IA285">
        <v>649.556396484375</v>
      </c>
      <c r="IB285">
        <v>551.593994140625</v>
      </c>
      <c r="IC285">
        <v>201.13903808593801</v>
      </c>
      <c r="ID285">
        <v>787.25250244140602</v>
      </c>
      <c r="IE285">
        <v>1278.51196289063</v>
      </c>
      <c r="IF285">
        <v>2152.03491210938</v>
      </c>
      <c r="IG285">
        <v>159.02816772460901</v>
      </c>
      <c r="IH285">
        <v>258.27029418945301</v>
      </c>
      <c r="II285">
        <v>957.5732421875</v>
      </c>
      <c r="IJ285">
        <v>617.61895751953102</v>
      </c>
      <c r="IK285">
        <v>788.44940185546898</v>
      </c>
      <c r="IL285">
        <v>1058.6142578125</v>
      </c>
      <c r="IM285">
        <v>441.99551391601602</v>
      </c>
      <c r="IN285">
        <v>774.59020996093795</v>
      </c>
      <c r="IO285">
        <v>790.56042480468795</v>
      </c>
      <c r="IP285">
        <v>894.38458251953102</v>
      </c>
      <c r="IQ285">
        <v>697.17889404296898</v>
      </c>
      <c r="IR285">
        <v>857.65789794921898</v>
      </c>
      <c r="IS285">
        <v>969.5458984375</v>
      </c>
      <c r="IT285">
        <v>876.69592285156295</v>
      </c>
      <c r="IU285">
        <v>432.89926147460898</v>
      </c>
      <c r="IV285">
        <v>15.2723436355591</v>
      </c>
      <c r="IW285">
        <v>212.47082519531301</v>
      </c>
      <c r="IX285">
        <v>862.994140625</v>
      </c>
      <c r="IY285">
        <v>206.37063598632801</v>
      </c>
      <c r="IZ285">
        <v>206.56727600097699</v>
      </c>
      <c r="JA285">
        <v>1173.49133300781</v>
      </c>
      <c r="JB285">
        <v>978.34942626953102</v>
      </c>
      <c r="JC285">
        <v>80.260162353515597</v>
      </c>
      <c r="JD285">
        <v>25.335008621215799</v>
      </c>
      <c r="JE285">
        <v>200.263107299805</v>
      </c>
      <c r="JF285">
        <v>755.653564453125</v>
      </c>
      <c r="JG285">
        <v>905.28942871093795</v>
      </c>
      <c r="JH285">
        <v>658.47332763671898</v>
      </c>
      <c r="JI285">
        <v>694.50744628906295</v>
      </c>
      <c r="JJ285">
        <v>132.70042419433599</v>
      </c>
      <c r="JK285">
        <v>98.215652465820298</v>
      </c>
      <c r="JL285">
        <v>286.62930297851602</v>
      </c>
      <c r="JM285">
        <v>342.66809082031301</v>
      </c>
      <c r="JN285">
        <v>166.21446228027301</v>
      </c>
      <c r="JO285">
        <v>88.886016845703097</v>
      </c>
      <c r="JP285">
        <v>384.34362792968801</v>
      </c>
      <c r="JQ285">
        <v>326.18420410156301</v>
      </c>
      <c r="JR285">
        <v>414.47097778320301</v>
      </c>
      <c r="JS285">
        <v>0.38018700480461098</v>
      </c>
      <c r="JT285">
        <v>665.67810058593795</v>
      </c>
      <c r="JU285">
        <v>139.26043701171901</v>
      </c>
      <c r="JV285">
        <v>244.64457702636699</v>
      </c>
      <c r="JW285">
        <v>56.007614135742202</v>
      </c>
      <c r="JX285">
        <v>227.25204467773401</v>
      </c>
      <c r="JY285">
        <v>335.89630126953102</v>
      </c>
      <c r="JZ285">
        <v>55.285205841064503</v>
      </c>
      <c r="KA285">
        <v>46.611671447753899</v>
      </c>
      <c r="KB285">
        <v>174.03591918945301</v>
      </c>
      <c r="KC285">
        <v>542.09948730468795</v>
      </c>
      <c r="KD285">
        <v>93.5089111328125</v>
      </c>
      <c r="KE285">
        <v>482.99533081054699</v>
      </c>
      <c r="KF285">
        <v>189.31568908691401</v>
      </c>
      <c r="KG285">
        <v>183.12994384765599</v>
      </c>
      <c r="KH285">
        <v>52.153121948242202</v>
      </c>
      <c r="KI285">
        <v>179.69827270507801</v>
      </c>
      <c r="KJ285">
        <v>79.609642028808594</v>
      </c>
      <c r="KK285">
        <v>1112.19714355469</v>
      </c>
      <c r="KL285">
        <v>36.317214965820298</v>
      </c>
      <c r="KM285">
        <f>MATCH(A285,[1]ADOS!$G:$G,0)</f>
        <v>412</v>
      </c>
      <c r="KN285" t="str">
        <f>INDEX([1]ADOS!$H:$H,KM285)</f>
        <v xml:space="preserve">NO DSM_IV questions 4a/4b is no and not atypical </v>
      </c>
      <c r="KO285" t="e">
        <f t="shared" si="12"/>
        <v>#VALUE!</v>
      </c>
      <c r="KP285">
        <f t="shared" si="13"/>
        <v>0</v>
      </c>
      <c r="KQ285">
        <v>0</v>
      </c>
      <c r="KR285" t="str">
        <f>INDEX([1]ADOS!$I:$I,KM285)</f>
        <v>Female</v>
      </c>
      <c r="KS285">
        <v>38</v>
      </c>
      <c r="KT285">
        <f t="shared" si="14"/>
        <v>0</v>
      </c>
      <c r="KU285">
        <v>25</v>
      </c>
      <c r="KV285">
        <v>365</v>
      </c>
    </row>
    <row r="286" spans="1:308" ht="15.5" x14ac:dyDescent="0.35">
      <c r="A286" s="1">
        <v>868281</v>
      </c>
      <c r="B286" s="1" t="s">
        <v>7</v>
      </c>
      <c r="C286">
        <v>6.16375780105591</v>
      </c>
      <c r="D286">
        <v>3.71906661987305</v>
      </c>
      <c r="E286">
        <v>3.4467828273773198</v>
      </c>
      <c r="F286">
        <v>4.5828380584716797</v>
      </c>
      <c r="G286">
        <v>6.1605458259582502</v>
      </c>
      <c r="H286">
        <v>4.82735347747803</v>
      </c>
      <c r="I286">
        <v>3.89158034324646</v>
      </c>
      <c r="J286">
        <v>3.5816841125488299</v>
      </c>
      <c r="K286">
        <v>3.9342293739318799</v>
      </c>
      <c r="L286">
        <v>3.2339241504669198</v>
      </c>
      <c r="M286">
        <v>3.1244313716888401</v>
      </c>
      <c r="N286">
        <v>4.3828592300415004</v>
      </c>
      <c r="O286">
        <v>4.8856301307678196</v>
      </c>
      <c r="P286">
        <v>4.2745790481567401</v>
      </c>
      <c r="Q286">
        <v>4.9174966812133798</v>
      </c>
      <c r="R286">
        <v>4.78092384338379</v>
      </c>
      <c r="S286">
        <v>5.8234672546386701</v>
      </c>
      <c r="T286">
        <v>6.8102512359619096</v>
      </c>
      <c r="U286">
        <v>3.68981981277466</v>
      </c>
      <c r="V286">
        <v>2.9820978641510001</v>
      </c>
      <c r="W286">
        <v>3.99244213104248</v>
      </c>
      <c r="X286">
        <v>3.7422826290130602</v>
      </c>
      <c r="Y286">
        <v>3.8889145851135298</v>
      </c>
      <c r="Z286">
        <v>5.40911769866943</v>
      </c>
      <c r="AA286">
        <v>5.2213063240051296</v>
      </c>
      <c r="AB286">
        <v>5.1585230827331499</v>
      </c>
      <c r="AC286">
        <v>4.0655760765075701</v>
      </c>
      <c r="AD286">
        <v>3.58947730064392</v>
      </c>
      <c r="AE286">
        <v>3.7575914859771702</v>
      </c>
      <c r="AF286">
        <v>4.4379906654357901</v>
      </c>
      <c r="AG286">
        <v>5.8691997528076199</v>
      </c>
      <c r="AH286">
        <v>4.6909689903259304</v>
      </c>
      <c r="AI286">
        <v>3.6617381572723402</v>
      </c>
      <c r="AJ286">
        <v>4.7642092704773003</v>
      </c>
      <c r="AK286">
        <v>5.3500599861145002</v>
      </c>
      <c r="AL286">
        <v>4.2115683555603001</v>
      </c>
      <c r="AM286">
        <v>4.8662295341491699</v>
      </c>
      <c r="AN286">
        <v>4.7536735534668004</v>
      </c>
      <c r="AO286">
        <v>3.9197633266449001</v>
      </c>
      <c r="AP286">
        <v>3.860107421875</v>
      </c>
      <c r="AQ286">
        <v>3.6959989070892298</v>
      </c>
      <c r="AR286">
        <v>2.9241514205932599</v>
      </c>
      <c r="AS286">
        <v>5.7915749549865696</v>
      </c>
      <c r="AT286">
        <v>3.3423891067504901</v>
      </c>
      <c r="AU286">
        <v>2.8955810070037802</v>
      </c>
      <c r="AV286">
        <v>3.6132121086120601</v>
      </c>
      <c r="AW286">
        <v>5.5300483703613299</v>
      </c>
      <c r="AX286">
        <v>4.5967149734497097</v>
      </c>
      <c r="AY286">
        <v>5.2847533226013201</v>
      </c>
      <c r="AZ286">
        <v>3.8637065887451199</v>
      </c>
      <c r="BA286">
        <v>3.1829774379730198</v>
      </c>
      <c r="BB286">
        <v>3.82448482513428</v>
      </c>
      <c r="BC286">
        <v>5.0554714202880904</v>
      </c>
      <c r="BD286">
        <v>4.1896324157714799</v>
      </c>
      <c r="BE286">
        <v>6.2249250411987296</v>
      </c>
      <c r="BF286">
        <v>3.6963913440704301</v>
      </c>
      <c r="BG286">
        <v>3.0981202125549299</v>
      </c>
      <c r="BH286">
        <v>3.0293455123901398</v>
      </c>
      <c r="BI286">
        <v>3.7815110683441202</v>
      </c>
      <c r="BJ286">
        <v>3.9600629806518599</v>
      </c>
      <c r="BK286">
        <v>3.7045748233795202</v>
      </c>
      <c r="BL286">
        <v>5.5362644195556596</v>
      </c>
      <c r="BM286">
        <v>5.6475691795349103</v>
      </c>
      <c r="BN286">
        <v>4.9870796203613299</v>
      </c>
      <c r="BO286">
        <v>3.6750957965850799</v>
      </c>
      <c r="BP286">
        <v>3.0914378166198699</v>
      </c>
      <c r="BQ286">
        <v>3.31070828437805</v>
      </c>
      <c r="BR286">
        <v>3.5051729679107702</v>
      </c>
      <c r="BS286">
        <v>3.6231234073638898</v>
      </c>
      <c r="BT286">
        <v>5.2352404594421396</v>
      </c>
      <c r="BU286">
        <v>4.1571159362793004</v>
      </c>
      <c r="BV286">
        <v>4.84981441497803</v>
      </c>
      <c r="BW286">
        <v>3.7645218372345002</v>
      </c>
      <c r="BX286">
        <v>3.5416681766510001</v>
      </c>
      <c r="BY286">
        <v>5.5910439491271999</v>
      </c>
      <c r="BZ286">
        <v>3.8955204486846902</v>
      </c>
      <c r="CA286">
        <v>3.3585731983184801</v>
      </c>
      <c r="CB286">
        <v>4.5632009506225604</v>
      </c>
      <c r="CC286">
        <v>6.16784620285034</v>
      </c>
      <c r="CD286">
        <v>4.7760267257690403</v>
      </c>
      <c r="CE286">
        <v>4.0797233581543004</v>
      </c>
      <c r="CF286">
        <v>3.9487621784210201</v>
      </c>
      <c r="CG286">
        <v>3.9404931068420401</v>
      </c>
      <c r="CH286">
        <v>3.0980823040008501</v>
      </c>
      <c r="CI286">
        <v>3.4375464916229301</v>
      </c>
      <c r="CJ286">
        <v>4.6037106513977104</v>
      </c>
      <c r="CK286">
        <v>4.5388107299804696</v>
      </c>
      <c r="CL286">
        <v>4.3476510047912598</v>
      </c>
      <c r="CM286">
        <v>4.4723768234252903</v>
      </c>
      <c r="CN286">
        <v>4.6355323791503897</v>
      </c>
      <c r="CO286">
        <v>5.5715794563293501</v>
      </c>
      <c r="CP286">
        <v>6.6009278297424299</v>
      </c>
      <c r="CQ286">
        <v>4.0175948143005398</v>
      </c>
      <c r="CR286">
        <v>3.3824398517608598</v>
      </c>
      <c r="CS286">
        <v>3.9051585197448699</v>
      </c>
      <c r="CT286">
        <v>3.78398585319519</v>
      </c>
      <c r="CU286">
        <v>3.4782345294952401</v>
      </c>
      <c r="CV286">
        <v>4.9347267150878897</v>
      </c>
      <c r="CW286">
        <v>5.4144301414489799</v>
      </c>
      <c r="CX286">
        <v>5.0218787193298304</v>
      </c>
      <c r="CY286">
        <v>4.2229976654052699</v>
      </c>
      <c r="CZ286">
        <v>3.4552562236785902</v>
      </c>
      <c r="DA286">
        <v>3.7121949195861799</v>
      </c>
      <c r="DB286">
        <v>4.6635589599609402</v>
      </c>
      <c r="DC286">
        <v>5.9717264175415004</v>
      </c>
      <c r="DD286">
        <v>5.9205946922302299</v>
      </c>
      <c r="DE286">
        <v>4.0964508056640598</v>
      </c>
      <c r="DF286">
        <v>4.6480045318603498</v>
      </c>
      <c r="DG286">
        <v>5.0242333412170401</v>
      </c>
      <c r="DH286">
        <v>4.4721884727478001</v>
      </c>
      <c r="DI286">
        <v>4.5141043663024902</v>
      </c>
      <c r="DJ286">
        <v>4.67368888854981</v>
      </c>
      <c r="DK286">
        <v>3.8023121356964098</v>
      </c>
      <c r="DL286">
        <v>4.3089976310729998</v>
      </c>
      <c r="DM286">
        <v>3.7789063453674299</v>
      </c>
      <c r="DN286">
        <v>3.6840860843658398</v>
      </c>
      <c r="DO286">
        <v>5.5213298797607404</v>
      </c>
      <c r="DP286">
        <v>3.5518617630004901</v>
      </c>
      <c r="DQ286">
        <v>2.8575193881988499</v>
      </c>
      <c r="DR286">
        <v>3.62253618240356</v>
      </c>
      <c r="DS286">
        <v>5.19120121002197</v>
      </c>
      <c r="DT286">
        <v>4.6103672981262198</v>
      </c>
      <c r="DU286">
        <v>4.9415745735168501</v>
      </c>
      <c r="DV286">
        <v>3.6750037670135498</v>
      </c>
      <c r="DW286">
        <v>3.59462642669678</v>
      </c>
      <c r="DX286">
        <v>3.6635718345642099</v>
      </c>
      <c r="DY286">
        <v>4.6031756401062003</v>
      </c>
      <c r="DZ286">
        <v>3.8094618320465101</v>
      </c>
      <c r="EA286">
        <v>4.7229499816894496</v>
      </c>
      <c r="EB286">
        <v>3.9888770580291801</v>
      </c>
      <c r="EC286">
        <v>3.6373844146728498</v>
      </c>
      <c r="ED286">
        <v>3.4743521213531499</v>
      </c>
      <c r="EE286">
        <v>3.8333542346954301</v>
      </c>
      <c r="EF286">
        <v>3.9521975517272998</v>
      </c>
      <c r="EG286">
        <v>3.6907210350036599</v>
      </c>
      <c r="EH286">
        <v>5.6811246871948198</v>
      </c>
      <c r="EI286">
        <v>5.6592121124267596</v>
      </c>
      <c r="EJ286">
        <v>4.6867904663085902</v>
      </c>
      <c r="EK286">
        <v>3.6526234149932901</v>
      </c>
      <c r="EL286">
        <v>3.2825741767883301</v>
      </c>
      <c r="EM286">
        <v>3.4936676025390598</v>
      </c>
      <c r="EN286">
        <v>3.4703826904296902</v>
      </c>
      <c r="EO286">
        <v>3.4627327919006299</v>
      </c>
      <c r="EP286">
        <v>5.6389822959899902</v>
      </c>
      <c r="EQ286">
        <v>4.2322301864623997</v>
      </c>
      <c r="ER286">
        <v>4.4004998207092303</v>
      </c>
      <c r="ES286">
        <v>3.7920551300048801</v>
      </c>
      <c r="ET286">
        <v>4.0736765861511204</v>
      </c>
      <c r="EU286">
        <v>276.16555786132801</v>
      </c>
      <c r="EV286">
        <v>478.02838134765602</v>
      </c>
      <c r="EW286">
        <v>499.94375610351602</v>
      </c>
      <c r="EX286">
        <v>420.96441650390602</v>
      </c>
      <c r="EY286">
        <v>307.14904785156301</v>
      </c>
      <c r="EZ286">
        <v>550.33630371093795</v>
      </c>
      <c r="FA286">
        <v>232.68450927734401</v>
      </c>
      <c r="FB286">
        <v>287.96310424804699</v>
      </c>
      <c r="FC286">
        <v>163.608474731445</v>
      </c>
      <c r="FD286">
        <v>62.644088745117202</v>
      </c>
      <c r="FE286">
        <v>621.95391845703102</v>
      </c>
      <c r="FF286">
        <v>498.32858276367199</v>
      </c>
      <c r="FG286">
        <v>223.01542663574199</v>
      </c>
      <c r="FH286">
        <v>535.10461425781295</v>
      </c>
      <c r="FI286">
        <v>1385.01184082031</v>
      </c>
      <c r="FJ286">
        <v>1899.91906738281</v>
      </c>
      <c r="FK286">
        <v>145.25862121582</v>
      </c>
      <c r="FL286">
        <v>253.81317138671901</v>
      </c>
      <c r="FM286">
        <v>608.92767333984398</v>
      </c>
      <c r="FN286">
        <v>525.12298583984398</v>
      </c>
      <c r="FO286">
        <v>460.8359375</v>
      </c>
      <c r="FP286">
        <v>1069.21875</v>
      </c>
      <c r="FQ286">
        <v>401.310302734375</v>
      </c>
      <c r="FR286">
        <v>693.796142578125</v>
      </c>
      <c r="FS286">
        <v>899.62316894531295</v>
      </c>
      <c r="FT286">
        <v>1131.35754394531</v>
      </c>
      <c r="FU286">
        <v>970.185302734375</v>
      </c>
      <c r="FV286">
        <v>940.13171386718795</v>
      </c>
      <c r="FW286">
        <v>926.09973144531295</v>
      </c>
      <c r="FX286">
        <v>750.875</v>
      </c>
      <c r="FY286">
        <v>389.92321777343801</v>
      </c>
      <c r="FZ286">
        <v>19.752883911132798</v>
      </c>
      <c r="GA286">
        <v>159.13046264648401</v>
      </c>
      <c r="GB286">
        <v>904.56036376953102</v>
      </c>
      <c r="GC286">
        <v>218.00051879882801</v>
      </c>
      <c r="GD286">
        <v>288.71774291992199</v>
      </c>
      <c r="GE286">
        <v>1015.86328125</v>
      </c>
      <c r="GF286">
        <v>913.04083251953102</v>
      </c>
      <c r="GG286">
        <v>77.472831726074205</v>
      </c>
      <c r="GH286">
        <v>21.807205200195298</v>
      </c>
      <c r="GI286">
        <v>231.26249694824199</v>
      </c>
      <c r="GJ286">
        <v>612.70611572265602</v>
      </c>
      <c r="GK286">
        <v>445.57434082031301</v>
      </c>
      <c r="GL286">
        <v>558.38739013671898</v>
      </c>
      <c r="GM286">
        <v>501.074951171875</v>
      </c>
      <c r="GN286">
        <v>200.29064941406301</v>
      </c>
      <c r="GO286">
        <v>85.908943176269503</v>
      </c>
      <c r="GP286">
        <v>318.04705810546898</v>
      </c>
      <c r="GQ286">
        <v>328.37881469726602</v>
      </c>
      <c r="GR286">
        <v>158.98020935058599</v>
      </c>
      <c r="GS286">
        <v>31.932752609252901</v>
      </c>
      <c r="GT286">
        <v>344.74044799804699</v>
      </c>
      <c r="GU286">
        <v>337.396728515625</v>
      </c>
      <c r="GV286">
        <v>483.8759765625</v>
      </c>
      <c r="GW286">
        <v>0.24106501042842901</v>
      </c>
      <c r="GX286">
        <v>725.52569580078102</v>
      </c>
      <c r="GY286">
        <v>106.72048187255901</v>
      </c>
      <c r="GZ286">
        <v>286.83779907226602</v>
      </c>
      <c r="HA286">
        <v>92.888290405273395</v>
      </c>
      <c r="HB286">
        <v>153.988037109375</v>
      </c>
      <c r="HC286">
        <v>278.80130004882801</v>
      </c>
      <c r="HD286">
        <v>28.969978332519499</v>
      </c>
      <c r="HE286">
        <v>42.869724273681598</v>
      </c>
      <c r="HF286">
        <v>155.84332275390599</v>
      </c>
      <c r="HG286">
        <v>492.38958740234398</v>
      </c>
      <c r="HH286">
        <v>86.599143981933594</v>
      </c>
      <c r="HI286">
        <v>362.14413452148398</v>
      </c>
      <c r="HJ286">
        <v>203.73002624511699</v>
      </c>
      <c r="HK286">
        <v>169.90968322753901</v>
      </c>
      <c r="HL286">
        <v>81.414833068847699</v>
      </c>
      <c r="HM286">
        <v>150.30130004882801</v>
      </c>
      <c r="HN286">
        <v>58.873386383056598</v>
      </c>
      <c r="HO286">
        <v>1159.58081054688</v>
      </c>
      <c r="HP286">
        <v>28.598564147949201</v>
      </c>
      <c r="HQ286">
        <v>254.09516906738301</v>
      </c>
      <c r="HR286">
        <v>478.32046508789102</v>
      </c>
      <c r="HS286">
        <v>405.93511962890602</v>
      </c>
      <c r="HT286">
        <v>544.73278808593795</v>
      </c>
      <c r="HU286">
        <v>424.25164794921898</v>
      </c>
      <c r="HV286">
        <v>513.74444580078102</v>
      </c>
      <c r="HW286">
        <v>307.44787597656301</v>
      </c>
      <c r="HX286">
        <v>312.78494262695301</v>
      </c>
      <c r="HY286">
        <v>166.99298095703099</v>
      </c>
      <c r="HZ286">
        <v>61.245769500732401</v>
      </c>
      <c r="IA286">
        <v>664.65661621093795</v>
      </c>
      <c r="IB286">
        <v>491.95635986328102</v>
      </c>
      <c r="IC286">
        <v>183.45352172851599</v>
      </c>
      <c r="ID286">
        <v>522.63885498046898</v>
      </c>
      <c r="IE286">
        <v>1319.37768554688</v>
      </c>
      <c r="IF286">
        <v>1937.50427246094</v>
      </c>
      <c r="IG286">
        <v>161.21395874023401</v>
      </c>
      <c r="IH286">
        <v>239.63070678710901</v>
      </c>
      <c r="II286">
        <v>742.74774169921898</v>
      </c>
      <c r="IJ286">
        <v>584.29852294921898</v>
      </c>
      <c r="IK286">
        <v>548.481201171875</v>
      </c>
      <c r="IL286">
        <v>960.77239990234398</v>
      </c>
      <c r="IM286">
        <v>365.81961059570301</v>
      </c>
      <c r="IN286">
        <v>682.54443359375</v>
      </c>
      <c r="IO286">
        <v>932.36907958984398</v>
      </c>
      <c r="IP286">
        <v>1092.06762695313</v>
      </c>
      <c r="IQ286">
        <v>801.39617919921898</v>
      </c>
      <c r="IR286">
        <v>841.71044921875</v>
      </c>
      <c r="IS286">
        <v>856.33978271484398</v>
      </c>
      <c r="IT286">
        <v>837.35363769531295</v>
      </c>
      <c r="IU286">
        <v>322.75094604492199</v>
      </c>
      <c r="IV286">
        <v>42.482135772705099</v>
      </c>
      <c r="IW286">
        <v>125.90878295898401</v>
      </c>
      <c r="IX286">
        <v>864.63830566406295</v>
      </c>
      <c r="IY286">
        <v>192.50367736816401</v>
      </c>
      <c r="IZ286">
        <v>198.23762512207</v>
      </c>
      <c r="JA286">
        <v>964.72857666015602</v>
      </c>
      <c r="JB286">
        <v>996.1787109375</v>
      </c>
      <c r="JC286">
        <v>66.768951416015597</v>
      </c>
      <c r="JD286">
        <v>21.6033229827881</v>
      </c>
      <c r="JE286">
        <v>174.81338500976599</v>
      </c>
      <c r="JF286">
        <v>555.270751953125</v>
      </c>
      <c r="JG286">
        <v>411.73983764648398</v>
      </c>
      <c r="JH286">
        <v>627.22747802734398</v>
      </c>
      <c r="JI286">
        <v>516.44708251953102</v>
      </c>
      <c r="JJ286">
        <v>178.83221435546901</v>
      </c>
      <c r="JK286">
        <v>97.281463623046903</v>
      </c>
      <c r="JL286">
        <v>284.14523315429699</v>
      </c>
      <c r="JM286">
        <v>317.66738891601602</v>
      </c>
      <c r="JN286">
        <v>207.39286804199199</v>
      </c>
      <c r="JO286">
        <v>67.973007202148395</v>
      </c>
      <c r="JP286">
        <v>426.09786987304699</v>
      </c>
      <c r="JQ286">
        <v>413.47543334960898</v>
      </c>
      <c r="JR286">
        <v>552.60852050781295</v>
      </c>
      <c r="JS286">
        <v>0.47213500738143899</v>
      </c>
      <c r="JT286">
        <v>713.75152587890602</v>
      </c>
      <c r="JU286">
        <v>221.67398071289099</v>
      </c>
      <c r="JV286">
        <v>268.68859863281301</v>
      </c>
      <c r="JW286">
        <v>230.04563903808599</v>
      </c>
      <c r="JX286">
        <v>237.71163940429699</v>
      </c>
      <c r="JY286">
        <v>284.51556396484398</v>
      </c>
      <c r="JZ286">
        <v>28.8577976226807</v>
      </c>
      <c r="KA286">
        <v>39.814151763916001</v>
      </c>
      <c r="KB286">
        <v>192.92660522460901</v>
      </c>
      <c r="KC286">
        <v>499.03585815429699</v>
      </c>
      <c r="KD286">
        <v>104.036865234375</v>
      </c>
      <c r="KE286">
        <v>320.37509155273398</v>
      </c>
      <c r="KF286">
        <v>275.35919189453102</v>
      </c>
      <c r="KG286">
        <v>168.821044921875</v>
      </c>
      <c r="KH286">
        <v>42.7845268249512</v>
      </c>
      <c r="KI286">
        <v>230.01541137695301</v>
      </c>
      <c r="KJ286">
        <v>41.746311187744098</v>
      </c>
      <c r="KK286">
        <v>954.71594238281295</v>
      </c>
      <c r="KL286">
        <v>76.641677856445298</v>
      </c>
      <c r="KM286">
        <f>MATCH(A286,[1]ADOS!$G:$G,0)</f>
        <v>142</v>
      </c>
      <c r="KN286" t="str">
        <f>INDEX([1]ADOS!$H:$H,KM286)</f>
        <v xml:space="preserve">NO DSM_IV questions 4a/4b is no and not atypical </v>
      </c>
      <c r="KO286" t="e">
        <f t="shared" si="12"/>
        <v>#VALUE!</v>
      </c>
      <c r="KP286">
        <f t="shared" si="13"/>
        <v>0</v>
      </c>
      <c r="KQ286">
        <v>0</v>
      </c>
      <c r="KR286" t="str">
        <f>INDEX([1]ADOS!$I:$I,KM286)</f>
        <v>Female</v>
      </c>
      <c r="KS286">
        <v>38</v>
      </c>
      <c r="KT286">
        <f t="shared" si="14"/>
        <v>0</v>
      </c>
      <c r="KU286">
        <v>25</v>
      </c>
      <c r="KV286">
        <v>365</v>
      </c>
    </row>
    <row r="287" spans="1:308" ht="15.5" x14ac:dyDescent="0.35">
      <c r="A287" s="1">
        <v>868632</v>
      </c>
      <c r="B287" s="1" t="s">
        <v>7</v>
      </c>
      <c r="C287">
        <v>5.42429447174072</v>
      </c>
      <c r="D287">
        <v>3.6195182800293</v>
      </c>
      <c r="E287">
        <v>3.4268460273742698</v>
      </c>
      <c r="F287">
        <v>4.22027635574341</v>
      </c>
      <c r="G287">
        <v>5.5643854141235396</v>
      </c>
      <c r="H287">
        <v>4.5834107398986799</v>
      </c>
      <c r="I287">
        <v>4.6619586944580096</v>
      </c>
      <c r="J287">
        <v>4.2948060035705602</v>
      </c>
      <c r="K287">
        <v>4.0435457229614302</v>
      </c>
      <c r="L287">
        <v>3.2316548824310298</v>
      </c>
      <c r="M287">
        <v>3.4436082839965798</v>
      </c>
      <c r="N287">
        <v>4.6145358085632298</v>
      </c>
      <c r="O287">
        <v>5.0013995170593297</v>
      </c>
      <c r="P287">
        <v>4.8796010017395002</v>
      </c>
      <c r="Q287">
        <v>4.6375484466552699</v>
      </c>
      <c r="R287">
        <v>4.7690596580505398</v>
      </c>
      <c r="S287">
        <v>4.8116941452026403</v>
      </c>
      <c r="T287">
        <v>5.6701970100402797</v>
      </c>
      <c r="U287">
        <v>3.8961150646209699</v>
      </c>
      <c r="V287">
        <v>3.30264043807983</v>
      </c>
      <c r="W287">
        <v>4.2179102897643999</v>
      </c>
      <c r="X287">
        <v>3.6369845867157</v>
      </c>
      <c r="Y287">
        <v>3.6760313510894802</v>
      </c>
      <c r="Z287">
        <v>5.1233110427856401</v>
      </c>
      <c r="AA287">
        <v>5.1656088829040501</v>
      </c>
      <c r="AB287">
        <v>5.0008621215820304</v>
      </c>
      <c r="AC287">
        <v>3.8602309226989702</v>
      </c>
      <c r="AD287">
        <v>3.2764439582824698</v>
      </c>
      <c r="AE287">
        <v>3.6641166210174601</v>
      </c>
      <c r="AF287">
        <v>4.5984659194946298</v>
      </c>
      <c r="AG287">
        <v>5.50872755050659</v>
      </c>
      <c r="AH287">
        <v>4.8776893615722701</v>
      </c>
      <c r="AI287">
        <v>3.5042345523834202</v>
      </c>
      <c r="AJ287">
        <v>4.63889884948731</v>
      </c>
      <c r="AK287">
        <v>4.66109323501587</v>
      </c>
      <c r="AL287">
        <v>4.4031724929809597</v>
      </c>
      <c r="AM287">
        <v>4.60239553451538</v>
      </c>
      <c r="AN287">
        <v>5.0933694839477504</v>
      </c>
      <c r="AO287">
        <v>4.0647273063659703</v>
      </c>
      <c r="AP287">
        <v>4.4045557975768999</v>
      </c>
      <c r="AQ287">
        <v>3.6877715587615998</v>
      </c>
      <c r="AR287">
        <v>3.2383258342742902</v>
      </c>
      <c r="AS287">
        <v>5.3733801841735804</v>
      </c>
      <c r="AT287">
        <v>3.40537333488464</v>
      </c>
      <c r="AU287">
        <v>2.83001613616943</v>
      </c>
      <c r="AV287">
        <v>3.7423119544982901</v>
      </c>
      <c r="AW287">
        <v>5.0712404251098597</v>
      </c>
      <c r="AX287">
        <v>3.9530382156372101</v>
      </c>
      <c r="AY287">
        <v>4.5669078826904297</v>
      </c>
      <c r="AZ287">
        <v>3.9445214271545401</v>
      </c>
      <c r="BA287">
        <v>3.2926566600799601</v>
      </c>
      <c r="BB287">
        <v>4.2454600334167498</v>
      </c>
      <c r="BC287">
        <v>4.5225777626037598</v>
      </c>
      <c r="BD287">
        <v>4.5273346900939897</v>
      </c>
      <c r="BE287">
        <v>5.1410226821899396</v>
      </c>
      <c r="BF287">
        <v>3.5156891345977801</v>
      </c>
      <c r="BG287">
        <v>3.0912230014800999</v>
      </c>
      <c r="BH287">
        <v>3.2042403221130402</v>
      </c>
      <c r="BI287">
        <v>3.7134234905242902</v>
      </c>
      <c r="BJ287">
        <v>3.7396509647369398</v>
      </c>
      <c r="BK287">
        <v>3.8559005260467498</v>
      </c>
      <c r="BL287">
        <v>5.3364114761352504</v>
      </c>
      <c r="BM287">
        <v>5.5960636138915998</v>
      </c>
      <c r="BN287">
        <v>4.5168080329895002</v>
      </c>
      <c r="BO287">
        <v>3.8770883083343501</v>
      </c>
      <c r="BP287">
        <v>3.4141974449157702</v>
      </c>
      <c r="BQ287">
        <v>3.36608815193176</v>
      </c>
      <c r="BR287">
        <v>3.49903512001038</v>
      </c>
      <c r="BS287">
        <v>3.6818323135375999</v>
      </c>
      <c r="BT287">
        <v>5.0884819030761701</v>
      </c>
      <c r="BU287">
        <v>4.3094320297241202</v>
      </c>
      <c r="BV287">
        <v>5.3531427383422896</v>
      </c>
      <c r="BW287">
        <v>4.0152029991149902</v>
      </c>
      <c r="BX287">
        <v>3.78689408302307</v>
      </c>
      <c r="BY287">
        <v>5.08701848983765</v>
      </c>
      <c r="BZ287">
        <v>3.6705074310302699</v>
      </c>
      <c r="CA287">
        <v>3.1481666564941402</v>
      </c>
      <c r="CB287">
        <v>4.5183076858520499</v>
      </c>
      <c r="CC287">
        <v>5.0171270370483398</v>
      </c>
      <c r="CD287">
        <v>4.2244825363159197</v>
      </c>
      <c r="CE287">
        <v>4.1742854118347203</v>
      </c>
      <c r="CF287">
        <v>3.9310348033904998</v>
      </c>
      <c r="CG287">
        <v>4.25443458557129</v>
      </c>
      <c r="CH287">
        <v>3.4872174263000502</v>
      </c>
      <c r="CI287">
        <v>3.5058000087738002</v>
      </c>
      <c r="CJ287">
        <v>4.3975019454956099</v>
      </c>
      <c r="CK287">
        <v>5.2084679603576696</v>
      </c>
      <c r="CL287">
        <v>4.53735399246216</v>
      </c>
      <c r="CM287">
        <v>4.7723135948181197</v>
      </c>
      <c r="CN287">
        <v>4.9387011528015101</v>
      </c>
      <c r="CO287">
        <v>5.7589192390441903</v>
      </c>
      <c r="CP287">
        <v>6.0081305503845197</v>
      </c>
      <c r="CQ287">
        <v>3.88344073295593</v>
      </c>
      <c r="CR287">
        <v>3.55326151847839</v>
      </c>
      <c r="CS287">
        <v>4.3295392990112296</v>
      </c>
      <c r="CT287">
        <v>3.8974046707153298</v>
      </c>
      <c r="CU287">
        <v>4.01143598556519</v>
      </c>
      <c r="CV287">
        <v>5.0497522354126003</v>
      </c>
      <c r="CW287">
        <v>4.8532910346984899</v>
      </c>
      <c r="CX287">
        <v>4.7305836677551296</v>
      </c>
      <c r="CY287">
        <v>4.1362166404724103</v>
      </c>
      <c r="CZ287">
        <v>3.2621095180511501</v>
      </c>
      <c r="DA287">
        <v>3.7816016674041801</v>
      </c>
      <c r="DB287">
        <v>4.7799367904663104</v>
      </c>
      <c r="DC287">
        <v>5.5788240432739302</v>
      </c>
      <c r="DD287">
        <v>5.0702133178710902</v>
      </c>
      <c r="DE287">
        <v>3.8811104297637899</v>
      </c>
      <c r="DF287">
        <v>4.6189103126525897</v>
      </c>
      <c r="DG287">
        <v>5.1104531288146999</v>
      </c>
      <c r="DH287">
        <v>4.0573282241821298</v>
      </c>
      <c r="DI287">
        <v>4.5842118263244602</v>
      </c>
      <c r="DJ287">
        <v>5.1401820182800302</v>
      </c>
      <c r="DK287">
        <v>3.9774146080017099</v>
      </c>
      <c r="DL287">
        <v>3.9500980377197301</v>
      </c>
      <c r="DM287">
        <v>3.87506079673767</v>
      </c>
      <c r="DN287">
        <v>3.4576060771942099</v>
      </c>
      <c r="DO287">
        <v>5.8059883117675799</v>
      </c>
      <c r="DP287">
        <v>3.6480016708374001</v>
      </c>
      <c r="DQ287">
        <v>2.8452777862548801</v>
      </c>
      <c r="DR287">
        <v>3.7429330348968501</v>
      </c>
      <c r="DS287">
        <v>5.0248155593872097</v>
      </c>
      <c r="DT287">
        <v>4.6029844284057599</v>
      </c>
      <c r="DU287">
        <v>4.7925887107849103</v>
      </c>
      <c r="DV287">
        <v>4.1726508140564</v>
      </c>
      <c r="DW287">
        <v>3.3311903476715101</v>
      </c>
      <c r="DX287">
        <v>4.3275499343872097</v>
      </c>
      <c r="DY287">
        <v>4.7244834899902299</v>
      </c>
      <c r="DZ287">
        <v>4.4018898010253897</v>
      </c>
      <c r="EA287">
        <v>4.9876575469970703</v>
      </c>
      <c r="EB287">
        <v>3.9469296932220499</v>
      </c>
      <c r="EC287">
        <v>3.0761165618896502</v>
      </c>
      <c r="ED287">
        <v>3.13185358047485</v>
      </c>
      <c r="EE287">
        <v>3.65904664993286</v>
      </c>
      <c r="EF287">
        <v>3.8418393135070801</v>
      </c>
      <c r="EG287">
        <v>3.83482885360718</v>
      </c>
      <c r="EH287">
        <v>5.4093875885009801</v>
      </c>
      <c r="EI287">
        <v>5.21537208557129</v>
      </c>
      <c r="EJ287">
        <v>4.3795576095581099</v>
      </c>
      <c r="EK287">
        <v>3.7347712516784699</v>
      </c>
      <c r="EL287">
        <v>3.0871114730835001</v>
      </c>
      <c r="EM287">
        <v>3.5253753662109402</v>
      </c>
      <c r="EN287">
        <v>3.7046043872833301</v>
      </c>
      <c r="EO287">
        <v>3.7816579341888401</v>
      </c>
      <c r="EP287">
        <v>5.1749114990234402</v>
      </c>
      <c r="EQ287">
        <v>4.5682096481323198</v>
      </c>
      <c r="ER287">
        <v>5.3370060920715297</v>
      </c>
      <c r="ES287">
        <v>3.8088123798370401</v>
      </c>
      <c r="ET287">
        <v>3.7169284820556601</v>
      </c>
      <c r="EU287">
        <v>321.2177734375</v>
      </c>
      <c r="EV287">
        <v>612.937744140625</v>
      </c>
      <c r="EW287">
        <v>386.647216796875</v>
      </c>
      <c r="EX287">
        <v>351.98214721679699</v>
      </c>
      <c r="EY287">
        <v>300.20339965820301</v>
      </c>
      <c r="EZ287">
        <v>486.07421875</v>
      </c>
      <c r="FA287">
        <v>305.42770385742199</v>
      </c>
      <c r="FB287">
        <v>344.02008056640602</v>
      </c>
      <c r="FC287">
        <v>138.16146850585901</v>
      </c>
      <c r="FD287">
        <v>57.865688323974602</v>
      </c>
      <c r="FE287">
        <v>613.28515625</v>
      </c>
      <c r="FF287">
        <v>638.71520996093795</v>
      </c>
      <c r="FG287">
        <v>182.10758972168</v>
      </c>
      <c r="FH287">
        <v>335.61129760742199</v>
      </c>
      <c r="FI287">
        <v>1458.13977050781</v>
      </c>
      <c r="FJ287">
        <v>1582.78881835938</v>
      </c>
      <c r="FK287">
        <v>148.16143798828099</v>
      </c>
      <c r="FL287">
        <v>207.38412475585901</v>
      </c>
      <c r="FM287">
        <v>856.492431640625</v>
      </c>
      <c r="FN287">
        <v>552.55749511718795</v>
      </c>
      <c r="FO287">
        <v>817.2158203125</v>
      </c>
      <c r="FP287">
        <v>811.98455810546898</v>
      </c>
      <c r="FQ287">
        <v>388.45980834960898</v>
      </c>
      <c r="FR287">
        <v>752.43145751953102</v>
      </c>
      <c r="FS287">
        <v>762.62384033203102</v>
      </c>
      <c r="FT287">
        <v>1329.20336914063</v>
      </c>
      <c r="FU287">
        <v>1045.93872070313</v>
      </c>
      <c r="FV287">
        <v>954.11291503906295</v>
      </c>
      <c r="FW287">
        <v>879.53936767578102</v>
      </c>
      <c r="FX287">
        <v>1063.61120605469</v>
      </c>
      <c r="FY287">
        <v>357.23617553710898</v>
      </c>
      <c r="FZ287">
        <v>22.427640914916999</v>
      </c>
      <c r="GA287">
        <v>165.816818237305</v>
      </c>
      <c r="GB287">
        <v>840.41296386718795</v>
      </c>
      <c r="GC287">
        <v>227.99925231933599</v>
      </c>
      <c r="GD287">
        <v>159.55035400390599</v>
      </c>
      <c r="GE287">
        <v>1000.76379394531</v>
      </c>
      <c r="GF287">
        <v>836.38537597656295</v>
      </c>
      <c r="GG287">
        <v>79.007698059082003</v>
      </c>
      <c r="GH287">
        <v>44.728832244873097</v>
      </c>
      <c r="GI287">
        <v>221.93350219726599</v>
      </c>
      <c r="GJ287">
        <v>637.09820556640602</v>
      </c>
      <c r="GK287">
        <v>500.24655151367199</v>
      </c>
      <c r="GL287">
        <v>568.45501708984398</v>
      </c>
      <c r="GM287">
        <v>496.33505249023398</v>
      </c>
      <c r="GN287">
        <v>163.02244567871099</v>
      </c>
      <c r="GO287">
        <v>76.441001892089801</v>
      </c>
      <c r="GP287">
        <v>283.34219360351602</v>
      </c>
      <c r="GQ287">
        <v>317.15396118164102</v>
      </c>
      <c r="GR287">
        <v>265.41836547851602</v>
      </c>
      <c r="GS287">
        <v>137.15740966796901</v>
      </c>
      <c r="GT287">
        <v>389.699951171875</v>
      </c>
      <c r="GU287">
        <v>396.43060302734398</v>
      </c>
      <c r="GV287">
        <v>454.29449462890602</v>
      </c>
      <c r="GW287">
        <v>1.01985192298889</v>
      </c>
      <c r="GX287">
        <v>432.78155517578102</v>
      </c>
      <c r="GY287">
        <v>141.80160522460901</v>
      </c>
      <c r="GZ287">
        <v>318.90924072265602</v>
      </c>
      <c r="HA287">
        <v>113.202690124512</v>
      </c>
      <c r="HB287">
        <v>121.28041839599599</v>
      </c>
      <c r="HC287">
        <v>361.15509033203102</v>
      </c>
      <c r="HD287">
        <v>25.533472061157202</v>
      </c>
      <c r="HE287">
        <v>37.714893341064503</v>
      </c>
      <c r="HF287">
        <v>140.96305847168</v>
      </c>
      <c r="HG287">
        <v>440.98208618164102</v>
      </c>
      <c r="HH287">
        <v>106.03199005127</v>
      </c>
      <c r="HI287">
        <v>418.12924194335898</v>
      </c>
      <c r="HJ287">
        <v>154.414138793945</v>
      </c>
      <c r="HK287">
        <v>202.06611633300801</v>
      </c>
      <c r="HL287">
        <v>56.062587738037102</v>
      </c>
      <c r="HM287">
        <v>188.51364135742199</v>
      </c>
      <c r="HN287">
        <v>73.180870056152301</v>
      </c>
      <c r="HO287">
        <v>904.00750732421898</v>
      </c>
      <c r="HP287">
        <v>50.529026031494098</v>
      </c>
      <c r="HQ287">
        <v>332.34426879882801</v>
      </c>
      <c r="HR287">
        <v>512.760009765625</v>
      </c>
      <c r="HS287">
        <v>483.51275634765602</v>
      </c>
      <c r="HT287">
        <v>500.87252807617199</v>
      </c>
      <c r="HU287">
        <v>350.6220703125</v>
      </c>
      <c r="HV287">
        <v>490.05264282226602</v>
      </c>
      <c r="HW287">
        <v>281.93832397460898</v>
      </c>
      <c r="HX287">
        <v>268.02569580078102</v>
      </c>
      <c r="HY287">
        <v>143.17950439453099</v>
      </c>
      <c r="HZ287">
        <v>47.975906372070298</v>
      </c>
      <c r="IA287">
        <v>641.89758300781295</v>
      </c>
      <c r="IB287">
        <v>459.52633666992199</v>
      </c>
      <c r="IC287">
        <v>184.72021484375</v>
      </c>
      <c r="ID287">
        <v>311.87771606445301</v>
      </c>
      <c r="IE287">
        <v>1299.748046875</v>
      </c>
      <c r="IF287">
        <v>1913.49243164063</v>
      </c>
      <c r="IG287">
        <v>171.59129333496099</v>
      </c>
      <c r="IH287">
        <v>209.93685913085901</v>
      </c>
      <c r="II287">
        <v>895.62811279296898</v>
      </c>
      <c r="IJ287">
        <v>605.718017578125</v>
      </c>
      <c r="IK287">
        <v>745.18200683593795</v>
      </c>
      <c r="IL287">
        <v>837.43206787109398</v>
      </c>
      <c r="IM287">
        <v>435.86911010742199</v>
      </c>
      <c r="IN287">
        <v>657.55517578125</v>
      </c>
      <c r="IO287">
        <v>895.38934326171898</v>
      </c>
      <c r="IP287">
        <v>901.01007080078102</v>
      </c>
      <c r="IQ287">
        <v>1182.12768554688</v>
      </c>
      <c r="IR287">
        <v>818.89099121093795</v>
      </c>
      <c r="IS287">
        <v>1024.73803710938</v>
      </c>
      <c r="IT287">
        <v>876.40588378906295</v>
      </c>
      <c r="IU287">
        <v>347.86013793945301</v>
      </c>
      <c r="IV287">
        <v>11.600685119628899</v>
      </c>
      <c r="IW287">
        <v>150.38356018066401</v>
      </c>
      <c r="IX287">
        <v>943.90679931640602</v>
      </c>
      <c r="IY287">
        <v>191.22689819335901</v>
      </c>
      <c r="IZ287">
        <v>196.64724731445301</v>
      </c>
      <c r="JA287">
        <v>841.71575927734398</v>
      </c>
      <c r="JB287">
        <v>937.59191894531295</v>
      </c>
      <c r="JC287">
        <v>54.958576202392599</v>
      </c>
      <c r="JD287">
        <v>11.6266193389893</v>
      </c>
      <c r="JE287">
        <v>167.09327697753901</v>
      </c>
      <c r="JF287">
        <v>672.46453857421898</v>
      </c>
      <c r="JG287">
        <v>618.69885253906295</v>
      </c>
      <c r="JH287">
        <v>485.59530639648398</v>
      </c>
      <c r="JI287">
        <v>483.88800048828102</v>
      </c>
      <c r="JJ287">
        <v>205.27647399902301</v>
      </c>
      <c r="JK287">
        <v>88.614227294921903</v>
      </c>
      <c r="JL287">
        <v>282.04092407226602</v>
      </c>
      <c r="JM287">
        <v>307.56015014648398</v>
      </c>
      <c r="JN287">
        <v>132.51110839843801</v>
      </c>
      <c r="JO287">
        <v>106.197372436523</v>
      </c>
      <c r="JP287">
        <v>460.038330078125</v>
      </c>
      <c r="JQ287">
        <v>152.81977844238301</v>
      </c>
      <c r="JR287">
        <v>418.120361328125</v>
      </c>
      <c r="JS287">
        <v>0.24670100212097201</v>
      </c>
      <c r="JT287">
        <v>859.13214111328102</v>
      </c>
      <c r="JU287">
        <v>75.210792541503906</v>
      </c>
      <c r="JV287">
        <v>292.41955566406301</v>
      </c>
      <c r="JW287">
        <v>74.281211853027301</v>
      </c>
      <c r="JX287">
        <v>148.31141662597699</v>
      </c>
      <c r="JY287">
        <v>337.01324462890602</v>
      </c>
      <c r="JZ287">
        <v>30.8619480133057</v>
      </c>
      <c r="KA287">
        <v>54.0641479492188</v>
      </c>
      <c r="KB287">
        <v>147.83555603027301</v>
      </c>
      <c r="KC287">
        <v>492.47732543945301</v>
      </c>
      <c r="KD287">
        <v>67.948303222656307</v>
      </c>
      <c r="KE287">
        <v>389.91656494140602</v>
      </c>
      <c r="KF287">
        <v>256.330810546875</v>
      </c>
      <c r="KG287">
        <v>179.23506164550801</v>
      </c>
      <c r="KH287">
        <v>66.884727478027301</v>
      </c>
      <c r="KI287">
        <v>199.69380187988301</v>
      </c>
      <c r="KJ287">
        <v>59.863162994384801</v>
      </c>
      <c r="KK287">
        <v>1109.60229492188</v>
      </c>
      <c r="KL287">
        <v>32.3848266601563</v>
      </c>
      <c r="KM287">
        <f>MATCH(A287,[1]ADOS!$G:$G,0)</f>
        <v>534</v>
      </c>
      <c r="KN287" t="str">
        <f>INDEX([1]ADOS!$H:$H,KM287)</f>
        <v xml:space="preserve">NO DSM_IV questions 4a/4b is no and not atypical </v>
      </c>
      <c r="KO287" t="e">
        <f t="shared" si="12"/>
        <v>#VALUE!</v>
      </c>
      <c r="KP287">
        <f t="shared" si="13"/>
        <v>0</v>
      </c>
      <c r="KQ287">
        <v>0</v>
      </c>
      <c r="KR287" t="str">
        <f>INDEX([1]ADOS!$I:$I,KM287)</f>
        <v>Female</v>
      </c>
      <c r="KS287">
        <v>38</v>
      </c>
      <c r="KT287">
        <f t="shared" si="14"/>
        <v>0</v>
      </c>
      <c r="KU287">
        <v>25</v>
      </c>
      <c r="KV287">
        <v>365</v>
      </c>
    </row>
    <row r="288" spans="1:308" ht="15.5" x14ac:dyDescent="0.35">
      <c r="A288" s="1">
        <v>872121</v>
      </c>
      <c r="B288" s="1" t="s">
        <v>7</v>
      </c>
      <c r="C288">
        <v>5.8366641998290998</v>
      </c>
      <c r="D288">
        <v>3.90096831321716</v>
      </c>
      <c r="E288">
        <v>3.26636838912964</v>
      </c>
      <c r="F288">
        <v>3.9161450862884499</v>
      </c>
      <c r="G288">
        <v>5.4309859275817898</v>
      </c>
      <c r="H288">
        <v>4.6530323028564498</v>
      </c>
      <c r="I288">
        <v>4.1615676879882804</v>
      </c>
      <c r="J288">
        <v>3.8947520256042498</v>
      </c>
      <c r="K288">
        <v>4.0862941741943404</v>
      </c>
      <c r="L288">
        <v>3.1792979240417498</v>
      </c>
      <c r="M288">
        <v>3.7619042396545401</v>
      </c>
      <c r="N288">
        <v>4.08835649490356</v>
      </c>
      <c r="O288">
        <v>4.4737644195556596</v>
      </c>
      <c r="P288">
        <v>4.2944140434265101</v>
      </c>
      <c r="Q288">
        <v>4.8724217414856001</v>
      </c>
      <c r="R288">
        <v>4.9998817443847701</v>
      </c>
      <c r="S288">
        <v>5.4009490013122603</v>
      </c>
      <c r="T288">
        <v>6.0841584205627397</v>
      </c>
      <c r="U288">
        <v>4.2539076805114799</v>
      </c>
      <c r="V288">
        <v>3.5778014659881601</v>
      </c>
      <c r="W288">
        <v>4.1965670585632298</v>
      </c>
      <c r="X288">
        <v>3.7011475563049299</v>
      </c>
      <c r="Y288">
        <v>3.77009153366089</v>
      </c>
      <c r="Z288">
        <v>5.12019920349121</v>
      </c>
      <c r="AA288">
        <v>5.1743297576904297</v>
      </c>
      <c r="AB288">
        <v>4.9779486656189</v>
      </c>
      <c r="AC288">
        <v>4.5971360206604004</v>
      </c>
      <c r="AD288">
        <v>3.4751012325286901</v>
      </c>
      <c r="AE288">
        <v>3.7425668239593501</v>
      </c>
      <c r="AF288">
        <v>4.8861107826232901</v>
      </c>
      <c r="AG288">
        <v>5.5646724700927699</v>
      </c>
      <c r="AH288">
        <v>4.64851999282837</v>
      </c>
      <c r="AI288">
        <v>2.9417579174041801</v>
      </c>
      <c r="AJ288">
        <v>4.0647501945495597</v>
      </c>
      <c r="AK288">
        <v>4.7494778633117702</v>
      </c>
      <c r="AL288">
        <v>3.79566478729248</v>
      </c>
      <c r="AM288">
        <v>4.8205981254577601</v>
      </c>
      <c r="AN288">
        <v>4.6780772209167498</v>
      </c>
      <c r="AO288">
        <v>3.7860763072967498</v>
      </c>
      <c r="AP288">
        <v>3.7895963191986102</v>
      </c>
      <c r="AQ288">
        <v>3.6642088890075701</v>
      </c>
      <c r="AR288">
        <v>4.0879445075988796</v>
      </c>
      <c r="AS288">
        <v>5.7678942680358896</v>
      </c>
      <c r="AT288">
        <v>3.4709525108337398</v>
      </c>
      <c r="AU288">
        <v>2.8366751670837398</v>
      </c>
      <c r="AV288">
        <v>3.56727147102356</v>
      </c>
      <c r="AW288">
        <v>5.0341796875</v>
      </c>
      <c r="AX288">
        <v>3.8137538433075</v>
      </c>
      <c r="AY288">
        <v>4.4652991294860804</v>
      </c>
      <c r="AZ288">
        <v>4.9681458473205602</v>
      </c>
      <c r="BA288">
        <v>3.4817042350768999</v>
      </c>
      <c r="BB288">
        <v>3.8999464511871298</v>
      </c>
      <c r="BC288">
        <v>4.71938180923462</v>
      </c>
      <c r="BD288">
        <v>4.2543244361877397</v>
      </c>
      <c r="BE288">
        <v>4.6718773841857901</v>
      </c>
      <c r="BF288">
        <v>3.7329328060150102</v>
      </c>
      <c r="BG288">
        <v>3.4965064525604301</v>
      </c>
      <c r="BH288">
        <v>3.1697702407836901</v>
      </c>
      <c r="BI288">
        <v>4.0201449394226101</v>
      </c>
      <c r="BJ288">
        <v>4.1641731262206996</v>
      </c>
      <c r="BK288">
        <v>3.5813400745391801</v>
      </c>
      <c r="BL288">
        <v>4.6471352577209499</v>
      </c>
      <c r="BM288">
        <v>5.49424552917481</v>
      </c>
      <c r="BN288">
        <v>4.8708763122558603</v>
      </c>
      <c r="BO288">
        <v>4.0285115242004403</v>
      </c>
      <c r="BP288">
        <v>3.3853225708007799</v>
      </c>
      <c r="BQ288">
        <v>3.70236015319824</v>
      </c>
      <c r="BR288">
        <v>3.7085628509521502</v>
      </c>
      <c r="BS288">
        <v>3.69321584701538</v>
      </c>
      <c r="BT288">
        <v>4.6683826446533203</v>
      </c>
      <c r="BU288">
        <v>4.1133017539978001</v>
      </c>
      <c r="BV288">
        <v>4.86401271820068</v>
      </c>
      <c r="BW288">
        <v>3.8259372711181601</v>
      </c>
      <c r="BX288">
        <v>3.0457026958465598</v>
      </c>
      <c r="BY288">
        <v>5.6844139099121103</v>
      </c>
      <c r="BZ288">
        <v>3.8203616142272998</v>
      </c>
      <c r="CA288">
        <v>3.30210304260254</v>
      </c>
      <c r="CB288">
        <v>4.4199557304382298</v>
      </c>
      <c r="CC288">
        <v>5.8707761764526403</v>
      </c>
      <c r="CD288">
        <v>5.0947690010070801</v>
      </c>
      <c r="CE288">
        <v>4.27658987045288</v>
      </c>
      <c r="CF288">
        <v>3.9038324356079102</v>
      </c>
      <c r="CG288">
        <v>4.5190877914428702</v>
      </c>
      <c r="CH288">
        <v>2.9639127254486102</v>
      </c>
      <c r="CI288">
        <v>3.8718595504760698</v>
      </c>
      <c r="CJ288">
        <v>4.8685975074768102</v>
      </c>
      <c r="CK288">
        <v>5.3602252006530797</v>
      </c>
      <c r="CL288">
        <v>4.9607377052307102</v>
      </c>
      <c r="CM288">
        <v>5.3631510734558097</v>
      </c>
      <c r="CN288">
        <v>5.2768454551696804</v>
      </c>
      <c r="CO288">
        <v>6.2102565765380904</v>
      </c>
      <c r="CP288">
        <v>6.7636742591857901</v>
      </c>
      <c r="CQ288">
        <v>4.5976600646972701</v>
      </c>
      <c r="CR288">
        <v>4.1106266975402797</v>
      </c>
      <c r="CS288">
        <v>3.9608995914459202</v>
      </c>
      <c r="CT288">
        <v>3.9281852245330802</v>
      </c>
      <c r="CU288">
        <v>3.2868614196777299</v>
      </c>
      <c r="CV288">
        <v>5.13053178787231</v>
      </c>
      <c r="CW288">
        <v>4.9684810638427699</v>
      </c>
      <c r="CX288">
        <v>4.9203643798828098</v>
      </c>
      <c r="CY288">
        <v>4.1841788291931197</v>
      </c>
      <c r="CZ288">
        <v>3.52464771270752</v>
      </c>
      <c r="DA288">
        <v>4.3476805686950701</v>
      </c>
      <c r="DB288">
        <v>4.6768364906311</v>
      </c>
      <c r="DC288">
        <v>5.7497797012329102</v>
      </c>
      <c r="DD288">
        <v>5.6073789596557599</v>
      </c>
      <c r="DE288">
        <v>3.6395356655120898</v>
      </c>
      <c r="DF288">
        <v>4.3738660812377903</v>
      </c>
      <c r="DG288">
        <v>5.2008175849914604</v>
      </c>
      <c r="DH288">
        <v>4.3800306320190403</v>
      </c>
      <c r="DI288">
        <v>4.4634213447570801</v>
      </c>
      <c r="DJ288">
        <v>5.0139431953430202</v>
      </c>
      <c r="DK288">
        <v>4.6027092933654803</v>
      </c>
      <c r="DL288">
        <v>4.6704902648925799</v>
      </c>
      <c r="DM288">
        <v>3.93533563613892</v>
      </c>
      <c r="DN288">
        <v>4.1828579902648899</v>
      </c>
      <c r="DO288">
        <v>6.1998829841613796</v>
      </c>
      <c r="DP288">
        <v>3.52214479446411</v>
      </c>
      <c r="DQ288">
        <v>2.93023681640625</v>
      </c>
      <c r="DR288">
        <v>3.4511179924011199</v>
      </c>
      <c r="DS288">
        <v>5.3687386512756401</v>
      </c>
      <c r="DT288">
        <v>4.9875850677490199</v>
      </c>
      <c r="DU288">
        <v>5.0232305526733398</v>
      </c>
      <c r="DV288">
        <v>3.9349627494811998</v>
      </c>
      <c r="DW288">
        <v>3.5319552421569802</v>
      </c>
      <c r="DX288">
        <v>4.2320532798767099</v>
      </c>
      <c r="DY288">
        <v>4.7477922439575204</v>
      </c>
      <c r="DZ288">
        <v>4.9522652626037598</v>
      </c>
      <c r="EA288">
        <v>3.85770511627197</v>
      </c>
      <c r="EB288">
        <v>3.9954245090484601</v>
      </c>
      <c r="EC288">
        <v>3.7705874443054199</v>
      </c>
      <c r="ED288">
        <v>4.3226447105407697</v>
      </c>
      <c r="EE288">
        <v>4.5582356452941903</v>
      </c>
      <c r="EF288">
        <v>3.4954431056976301</v>
      </c>
      <c r="EG288">
        <v>3.3120751380920401</v>
      </c>
      <c r="EH288">
        <v>5.1906375885009801</v>
      </c>
      <c r="EI288">
        <v>5.1044125556945801</v>
      </c>
      <c r="EJ288">
        <v>4.4305462837219203</v>
      </c>
      <c r="EK288">
        <v>3.9847249984741202</v>
      </c>
      <c r="EL288">
        <v>3.4704256057739298</v>
      </c>
      <c r="EM288">
        <v>3.6823432445526101</v>
      </c>
      <c r="EN288">
        <v>4.0246677398681596</v>
      </c>
      <c r="EO288">
        <v>3.9704504013061501</v>
      </c>
      <c r="EP288">
        <v>5.4486608505248997</v>
      </c>
      <c r="EQ288">
        <v>4.2439684867858896</v>
      </c>
      <c r="ER288">
        <v>4.88073635101318</v>
      </c>
      <c r="ES288">
        <v>3.7936098575592001</v>
      </c>
      <c r="ET288">
        <v>3.5530459880828902</v>
      </c>
      <c r="EU288">
        <v>278.90042114257801</v>
      </c>
      <c r="EV288">
        <v>543.73986816406295</v>
      </c>
      <c r="EW288">
        <v>477.12905883789102</v>
      </c>
      <c r="EX288">
        <v>540.19720458984398</v>
      </c>
      <c r="EY288">
        <v>284.20339965820301</v>
      </c>
      <c r="EZ288">
        <v>747.228515625</v>
      </c>
      <c r="FA288">
        <v>380.70501708984398</v>
      </c>
      <c r="FB288">
        <v>315.81625366210898</v>
      </c>
      <c r="FC288">
        <v>155.62641906738301</v>
      </c>
      <c r="FD288">
        <v>74.192344665527301</v>
      </c>
      <c r="FE288">
        <v>781.39166259765602</v>
      </c>
      <c r="FF288">
        <v>519.21783447265602</v>
      </c>
      <c r="FG288">
        <v>210.10787963867199</v>
      </c>
      <c r="FH288">
        <v>400.61248779296898</v>
      </c>
      <c r="FI288">
        <v>1898.03552246094</v>
      </c>
      <c r="FJ288">
        <v>2353.80688476563</v>
      </c>
      <c r="FK288">
        <v>180.46888732910199</v>
      </c>
      <c r="FL288">
        <v>252.07746887207</v>
      </c>
      <c r="FM288">
        <v>1297.33532714844</v>
      </c>
      <c r="FN288">
        <v>447.26626586914102</v>
      </c>
      <c r="FO288">
        <v>1020.35656738281</v>
      </c>
      <c r="FP288">
        <v>1391.76501464844</v>
      </c>
      <c r="FQ288">
        <v>492.87301635742199</v>
      </c>
      <c r="FR288">
        <v>881.72277832031295</v>
      </c>
      <c r="FS288">
        <v>1030.25109863281</v>
      </c>
      <c r="FT288">
        <v>1456.07556152344</v>
      </c>
      <c r="FU288">
        <v>988.31188964843795</v>
      </c>
      <c r="FV288">
        <v>1130.72448730469</v>
      </c>
      <c r="FW288">
        <v>1305.59619140625</v>
      </c>
      <c r="FX288">
        <v>912.43731689453102</v>
      </c>
      <c r="FY288">
        <v>414.83322143554699</v>
      </c>
      <c r="FZ288">
        <v>15.976586341857899</v>
      </c>
      <c r="GA288">
        <v>227.621826171875</v>
      </c>
      <c r="GB288">
        <v>1000.94030761719</v>
      </c>
      <c r="GC288">
        <v>207.76243591308599</v>
      </c>
      <c r="GD288">
        <v>226.58865356445301</v>
      </c>
      <c r="GE288">
        <v>585.523681640625</v>
      </c>
      <c r="GF288">
        <v>1061.05615234375</v>
      </c>
      <c r="GG288">
        <v>67.9588623046875</v>
      </c>
      <c r="GH288">
        <v>22.496089935302699</v>
      </c>
      <c r="GI288">
        <v>252.34036254882801</v>
      </c>
      <c r="GJ288">
        <v>609.14532470703102</v>
      </c>
      <c r="GK288">
        <v>524.07830810546898</v>
      </c>
      <c r="GL288">
        <v>633.64129638671898</v>
      </c>
      <c r="GM288">
        <v>633.54528808593795</v>
      </c>
      <c r="GN288">
        <v>171.75621032714801</v>
      </c>
      <c r="GO288">
        <v>94.346397399902301</v>
      </c>
      <c r="GP288">
        <v>398.09494018554699</v>
      </c>
      <c r="GQ288">
        <v>382.36285400390602</v>
      </c>
      <c r="GR288">
        <v>224.58108520507801</v>
      </c>
      <c r="GS288">
        <v>77.768753051757798</v>
      </c>
      <c r="GT288">
        <v>460.73800659179699</v>
      </c>
      <c r="GU288">
        <v>330.73443603515602</v>
      </c>
      <c r="GV288">
        <v>341.78054809570301</v>
      </c>
      <c r="GW288">
        <v>0.47903600335121199</v>
      </c>
      <c r="GX288">
        <v>755.47473144531295</v>
      </c>
      <c r="GY288">
        <v>201.39540100097699</v>
      </c>
      <c r="GZ288">
        <v>152.083572387695</v>
      </c>
      <c r="HA288">
        <v>242.66810607910199</v>
      </c>
      <c r="HB288">
        <v>104.093719482422</v>
      </c>
      <c r="HC288">
        <v>416.39361572265602</v>
      </c>
      <c r="HD288">
        <v>28.211017608642599</v>
      </c>
      <c r="HE288">
        <v>34.934616088867202</v>
      </c>
      <c r="HF288">
        <v>226.44654846191401</v>
      </c>
      <c r="HG288">
        <v>569.07458496093795</v>
      </c>
      <c r="HH288">
        <v>115.840538024902</v>
      </c>
      <c r="HI288">
        <v>652.033935546875</v>
      </c>
      <c r="HJ288">
        <v>284.302734375</v>
      </c>
      <c r="HK288">
        <v>239.523025512695</v>
      </c>
      <c r="HL288">
        <v>91.544982910156307</v>
      </c>
      <c r="HM288">
        <v>126.952835083008</v>
      </c>
      <c r="HN288">
        <v>59.799602508544901</v>
      </c>
      <c r="HO288">
        <v>1242.98205566406</v>
      </c>
      <c r="HP288">
        <v>71.537612915039105</v>
      </c>
      <c r="HQ288">
        <v>228.93751525878901</v>
      </c>
      <c r="HR288">
        <v>395.27859497070301</v>
      </c>
      <c r="HS288">
        <v>496.01589965820301</v>
      </c>
      <c r="HT288">
        <v>528.33514404296898</v>
      </c>
      <c r="HU288">
        <v>352.77423095703102</v>
      </c>
      <c r="HV288">
        <v>658.51507568359398</v>
      </c>
      <c r="HW288">
        <v>411.25662231445301</v>
      </c>
      <c r="HX288">
        <v>375.262451171875</v>
      </c>
      <c r="HY288">
        <v>151.89859008789099</v>
      </c>
      <c r="HZ288">
        <v>86.690017700195298</v>
      </c>
      <c r="IA288">
        <v>675.78814697265602</v>
      </c>
      <c r="IB288">
        <v>600.68817138671898</v>
      </c>
      <c r="IC288">
        <v>167.56788635253901</v>
      </c>
      <c r="ID288">
        <v>415.10284423828102</v>
      </c>
      <c r="IE288">
        <v>1319.10278320313</v>
      </c>
      <c r="IF288">
        <v>2932.56225585938</v>
      </c>
      <c r="IG288">
        <v>147.074142456055</v>
      </c>
      <c r="IH288">
        <v>222.06318664550801</v>
      </c>
      <c r="II288">
        <v>1127.22741699219</v>
      </c>
      <c r="IJ288">
        <v>685.44061279296898</v>
      </c>
      <c r="IK288">
        <v>733.15460205078102</v>
      </c>
      <c r="IL288">
        <v>1203.21472167969</v>
      </c>
      <c r="IM288">
        <v>482.606689453125</v>
      </c>
      <c r="IN288">
        <v>936.4873046875</v>
      </c>
      <c r="IO288">
        <v>1205.76513671875</v>
      </c>
      <c r="IP288">
        <v>1185.25451660156</v>
      </c>
      <c r="IQ288">
        <v>927.51220703125</v>
      </c>
      <c r="IR288">
        <v>960.11120605468795</v>
      </c>
      <c r="IS288">
        <v>1111.32727050781</v>
      </c>
      <c r="IT288">
        <v>1059.04089355469</v>
      </c>
      <c r="IU288">
        <v>418.71212768554699</v>
      </c>
      <c r="IV288">
        <v>34.959999084472699</v>
      </c>
      <c r="IW288">
        <v>155.16647338867199</v>
      </c>
      <c r="IX288">
        <v>888.88726806640602</v>
      </c>
      <c r="IY288">
        <v>217.52206420898401</v>
      </c>
      <c r="IZ288">
        <v>237.79542541503901</v>
      </c>
      <c r="JA288">
        <v>1041.33605957031</v>
      </c>
      <c r="JB288">
        <v>1348.39416503906</v>
      </c>
      <c r="JC288">
        <v>74.905876159667997</v>
      </c>
      <c r="JD288">
        <v>11.8242750167847</v>
      </c>
      <c r="JE288">
        <v>213.09199523925801</v>
      </c>
      <c r="JF288">
        <v>626.42071533203102</v>
      </c>
      <c r="JG288">
        <v>731.41668701171898</v>
      </c>
      <c r="JH288">
        <v>637.82891845703102</v>
      </c>
      <c r="JI288">
        <v>590.26159667968795</v>
      </c>
      <c r="JJ288">
        <v>194.61503601074199</v>
      </c>
      <c r="JK288">
        <v>112.40167999267599</v>
      </c>
      <c r="JL288">
        <v>312.49349975585898</v>
      </c>
      <c r="JM288">
        <v>389.42013549804699</v>
      </c>
      <c r="JN288">
        <v>205.83345031738301</v>
      </c>
      <c r="JO288">
        <v>113.22678375244099</v>
      </c>
      <c r="JP288">
        <v>329.13342285156301</v>
      </c>
      <c r="JQ288">
        <v>248.11437988281301</v>
      </c>
      <c r="JR288">
        <v>574.28991699218795</v>
      </c>
      <c r="JS288">
        <v>0.80677300691604603</v>
      </c>
      <c r="JT288">
        <v>774.48553466796898</v>
      </c>
      <c r="JU288">
        <v>249.46714782714801</v>
      </c>
      <c r="JV288">
        <v>430.595947265625</v>
      </c>
      <c r="JW288">
        <v>166.12973022460901</v>
      </c>
      <c r="JX288">
        <v>122.926063537598</v>
      </c>
      <c r="JY288">
        <v>488.93319702148398</v>
      </c>
      <c r="JZ288">
        <v>50.006496429443402</v>
      </c>
      <c r="KA288">
        <v>44.525833129882798</v>
      </c>
      <c r="KB288">
        <v>172.12437438964801</v>
      </c>
      <c r="KC288">
        <v>703.74371337890602</v>
      </c>
      <c r="KD288">
        <v>101.51677703857401</v>
      </c>
      <c r="KE288">
        <v>472.24606323242199</v>
      </c>
      <c r="KF288">
        <v>153.81706237793</v>
      </c>
      <c r="KG288">
        <v>196.69090270996099</v>
      </c>
      <c r="KH288">
        <v>72.434463500976605</v>
      </c>
      <c r="KI288">
        <v>164.09181213378901</v>
      </c>
      <c r="KJ288">
        <v>120.94841003418</v>
      </c>
      <c r="KK288">
        <v>1012.8125</v>
      </c>
      <c r="KL288">
        <v>67.832977294921903</v>
      </c>
      <c r="KM288">
        <f>MATCH(A288,[1]ADOS!$G:$G,0)</f>
        <v>257</v>
      </c>
      <c r="KN288" t="str">
        <f>INDEX([1]ADOS!$H:$H,KM288)</f>
        <v xml:space="preserve">NO DSM_IV questions 4a/4b is no and not atypical </v>
      </c>
      <c r="KO288" t="e">
        <f t="shared" si="12"/>
        <v>#VALUE!</v>
      </c>
      <c r="KP288">
        <f t="shared" si="13"/>
        <v>0</v>
      </c>
      <c r="KQ288">
        <v>0</v>
      </c>
      <c r="KR288" t="str">
        <f>INDEX([1]ADOS!$I:$I,KM288)</f>
        <v>Male</v>
      </c>
      <c r="KS288">
        <v>38</v>
      </c>
      <c r="KT288">
        <f t="shared" si="14"/>
        <v>1</v>
      </c>
      <c r="KU288">
        <v>25</v>
      </c>
      <c r="KV288">
        <v>365</v>
      </c>
    </row>
    <row r="289" spans="1:308" ht="15.5" x14ac:dyDescent="0.35">
      <c r="A289" s="1">
        <v>876501</v>
      </c>
      <c r="B289" s="1" t="s">
        <v>7</v>
      </c>
      <c r="C289">
        <v>5.3122010231018102</v>
      </c>
      <c r="D289">
        <v>3.7902481555938698</v>
      </c>
      <c r="E289">
        <v>3.4393215179443399</v>
      </c>
      <c r="F289">
        <v>3.8454117774963401</v>
      </c>
      <c r="G289">
        <v>5.4226455688476598</v>
      </c>
      <c r="H289">
        <v>4.5235404968261701</v>
      </c>
      <c r="I289">
        <v>3.8260333538055402</v>
      </c>
      <c r="J289">
        <v>3.7738840579986599</v>
      </c>
      <c r="K289">
        <v>4.2708997726440403</v>
      </c>
      <c r="L289">
        <v>3.46966600418091</v>
      </c>
      <c r="M289">
        <v>3.6825482845306401</v>
      </c>
      <c r="N289">
        <v>4.2201714515686</v>
      </c>
      <c r="O289">
        <v>4.8870835304260298</v>
      </c>
      <c r="P289">
        <v>4.5409846305847203</v>
      </c>
      <c r="Q289">
        <v>4.7293190956115696</v>
      </c>
      <c r="R289">
        <v>4.6973791122436497</v>
      </c>
      <c r="S289">
        <v>5.4144349098205602</v>
      </c>
      <c r="T289">
        <v>6.3395414352417001</v>
      </c>
      <c r="U289">
        <v>4.3333272933959996</v>
      </c>
      <c r="V289">
        <v>3.8423922061920202</v>
      </c>
      <c r="W289">
        <v>4.17012739181519</v>
      </c>
      <c r="X289">
        <v>4.1353259086608896</v>
      </c>
      <c r="Y289">
        <v>3.3138949871063201</v>
      </c>
      <c r="Z289">
        <v>4.9129219055175799</v>
      </c>
      <c r="AA289">
        <v>5.5394740104675302</v>
      </c>
      <c r="AB289">
        <v>5.0619220733642596</v>
      </c>
      <c r="AC289">
        <v>4.2023897171020499</v>
      </c>
      <c r="AD289">
        <v>3.4795305728912398</v>
      </c>
      <c r="AE289">
        <v>3.8571507930755602</v>
      </c>
      <c r="AF289">
        <v>4.6251316070556596</v>
      </c>
      <c r="AG289">
        <v>5.7552356719970703</v>
      </c>
      <c r="AH289">
        <v>5.3655638694763201</v>
      </c>
      <c r="AI289">
        <v>3.61263084411621</v>
      </c>
      <c r="AJ289">
        <v>4.7172541618347203</v>
      </c>
      <c r="AK289">
        <v>4.9016213417053196</v>
      </c>
      <c r="AL289">
        <v>4.2799491882324201</v>
      </c>
      <c r="AM289">
        <v>5.1464266777038601</v>
      </c>
      <c r="AN289">
        <v>5.3886551856994602</v>
      </c>
      <c r="AO289">
        <v>3.9248611927032502</v>
      </c>
      <c r="AP289">
        <v>4.0137667655944798</v>
      </c>
      <c r="AQ289">
        <v>3.5486218929290798</v>
      </c>
      <c r="AR289">
        <v>3.8275330066680899</v>
      </c>
      <c r="AS289">
        <v>5.0443024635314897</v>
      </c>
      <c r="AT289">
        <v>3.6992831230163601</v>
      </c>
      <c r="AU289">
        <v>2.8997573852539098</v>
      </c>
      <c r="AV289">
        <v>3.4597074985504199</v>
      </c>
      <c r="AW289">
        <v>5.0412831306457502</v>
      </c>
      <c r="AX289">
        <v>4.2278566360473597</v>
      </c>
      <c r="AY289">
        <v>4.53995561599731</v>
      </c>
      <c r="AZ289">
        <v>3.9019851684570299</v>
      </c>
      <c r="BA289">
        <v>3.2090194225311302</v>
      </c>
      <c r="BB289">
        <v>4.0865402221679696</v>
      </c>
      <c r="BC289">
        <v>4.1209454536437997</v>
      </c>
      <c r="BD289">
        <v>4.0319952964782697</v>
      </c>
      <c r="BE289">
        <v>5.5494275093078604</v>
      </c>
      <c r="BF289">
        <v>4.1205029487609899</v>
      </c>
      <c r="BG289">
        <v>3.9854423999786399</v>
      </c>
      <c r="BH289">
        <v>3.6582484245300302</v>
      </c>
      <c r="BI289">
        <v>4.1696939468383798</v>
      </c>
      <c r="BJ289">
        <v>3.7606558799743701</v>
      </c>
      <c r="BK289">
        <v>3.72878122329712</v>
      </c>
      <c r="BL289">
        <v>4.92234086990356</v>
      </c>
      <c r="BM289">
        <v>4.5986485481262198</v>
      </c>
      <c r="BN289">
        <v>4.5350174903869602</v>
      </c>
      <c r="BO289">
        <v>4.03399705886841</v>
      </c>
      <c r="BP289">
        <v>3.1608617305755602</v>
      </c>
      <c r="BQ289">
        <v>3.8198552131652801</v>
      </c>
      <c r="BR289">
        <v>3.76440453529358</v>
      </c>
      <c r="BS289">
        <v>3.6860058307647701</v>
      </c>
      <c r="BT289">
        <v>5.9333848953247097</v>
      </c>
      <c r="BU289">
        <v>4.3174204826354998</v>
      </c>
      <c r="BV289">
        <v>5.8991751670837402</v>
      </c>
      <c r="BW289">
        <v>3.9651448726654102</v>
      </c>
      <c r="BX289">
        <v>3.5691208839416499</v>
      </c>
      <c r="BY289">
        <v>5.5003314018249503</v>
      </c>
      <c r="BZ289">
        <v>3.96001195907593</v>
      </c>
      <c r="CA289">
        <v>3.6937255859375</v>
      </c>
      <c r="CB289">
        <v>4.09763860702515</v>
      </c>
      <c r="CC289">
        <v>5.6948556900024396</v>
      </c>
      <c r="CD289">
        <v>4.1592526435852104</v>
      </c>
      <c r="CE289">
        <v>4.0583295822143599</v>
      </c>
      <c r="CF289">
        <v>4.19722700119019</v>
      </c>
      <c r="CG289">
        <v>5.2673511505126998</v>
      </c>
      <c r="CH289">
        <v>3.7200293540954599</v>
      </c>
      <c r="CI289">
        <v>4.0563187599182102</v>
      </c>
      <c r="CJ289">
        <v>4.3943405151367196</v>
      </c>
      <c r="CK289">
        <v>5.2093992233276403</v>
      </c>
      <c r="CL289">
        <v>4.6705174446106001</v>
      </c>
      <c r="CM289">
        <v>4.8853468894958496</v>
      </c>
      <c r="CN289">
        <v>4.8242220878601101</v>
      </c>
      <c r="CO289">
        <v>6.0714869499206499</v>
      </c>
      <c r="CP289">
        <v>6.7850141525268599</v>
      </c>
      <c r="CQ289">
        <v>4.2282361984252903</v>
      </c>
      <c r="CR289">
        <v>3.8225049972534202</v>
      </c>
      <c r="CS289">
        <v>4.2666068077087402</v>
      </c>
      <c r="CT289">
        <v>4.3604249954223597</v>
      </c>
      <c r="CU289">
        <v>3.6317017078399698</v>
      </c>
      <c r="CV289">
        <v>4.8245263099670401</v>
      </c>
      <c r="CW289">
        <v>5.4370613098144496</v>
      </c>
      <c r="CX289">
        <v>4.8334488868713397</v>
      </c>
      <c r="CY289">
        <v>4.5392394065856898</v>
      </c>
      <c r="CZ289">
        <v>3.3451306819915798</v>
      </c>
      <c r="DA289">
        <v>3.8946156501770002</v>
      </c>
      <c r="DB289">
        <v>5.1638417243957502</v>
      </c>
      <c r="DC289">
        <v>5.8271393775939897</v>
      </c>
      <c r="DD289">
        <v>5.3243641853332502</v>
      </c>
      <c r="DE289">
        <v>3.9564619064331099</v>
      </c>
      <c r="DF289">
        <v>4.6604204177856401</v>
      </c>
      <c r="DG289">
        <v>4.9347329139709499</v>
      </c>
      <c r="DH289">
        <v>4.1972460746765101</v>
      </c>
      <c r="DI289">
        <v>4.9602804183959996</v>
      </c>
      <c r="DJ289">
        <v>5.3872928619384801</v>
      </c>
      <c r="DK289">
        <v>4.3228759765625</v>
      </c>
      <c r="DL289">
        <v>4.45823478698731</v>
      </c>
      <c r="DM289">
        <v>4.0144381523132298</v>
      </c>
      <c r="DN289">
        <v>4.23232126235962</v>
      </c>
      <c r="DO289">
        <v>5.7668495178222701</v>
      </c>
      <c r="DP289">
        <v>4.1593613624572798</v>
      </c>
      <c r="DQ289">
        <v>2.8139576911926301</v>
      </c>
      <c r="DR289">
        <v>4.0752792358398402</v>
      </c>
      <c r="DS289">
        <v>5.3930101394653303</v>
      </c>
      <c r="DT289">
        <v>4.5712571144104004</v>
      </c>
      <c r="DU289">
        <v>5.1990113258361799</v>
      </c>
      <c r="DV289">
        <v>4.2253289222717303</v>
      </c>
      <c r="DW289">
        <v>3.9496793746948198</v>
      </c>
      <c r="DX289">
        <v>3.88969874382019</v>
      </c>
      <c r="DY289">
        <v>4.4222669601440403</v>
      </c>
      <c r="DZ289">
        <v>4.3091144561767596</v>
      </c>
      <c r="EA289">
        <v>5.5682849884033203</v>
      </c>
      <c r="EB289">
        <v>3.9748995304107702</v>
      </c>
      <c r="EC289">
        <v>3.4045565128326398</v>
      </c>
      <c r="ED289">
        <v>3.3484346866607702</v>
      </c>
      <c r="EE289">
        <v>4.01444292068481</v>
      </c>
      <c r="EF289">
        <v>3.4535560607910201</v>
      </c>
      <c r="EG289">
        <v>3.7434852123260498</v>
      </c>
      <c r="EH289">
        <v>5.2837409973144496</v>
      </c>
      <c r="EI289">
        <v>4.4493985176086399</v>
      </c>
      <c r="EJ289">
        <v>3.9889931678771999</v>
      </c>
      <c r="EK289">
        <v>3.9765679836273198</v>
      </c>
      <c r="EL289">
        <v>3.3081638813018799</v>
      </c>
      <c r="EM289">
        <v>3.5729782581329301</v>
      </c>
      <c r="EN289">
        <v>3.7451403141021702</v>
      </c>
      <c r="EO289">
        <v>3.6831235885620099</v>
      </c>
      <c r="EP289">
        <v>5.5767364501953098</v>
      </c>
      <c r="EQ289">
        <v>5.7069010734558097</v>
      </c>
      <c r="ER289">
        <v>5.5436134338378897</v>
      </c>
      <c r="ES289">
        <v>3.9975404739379901</v>
      </c>
      <c r="ET289">
        <v>3.7729418277740501</v>
      </c>
      <c r="EU289">
        <v>262.11999511718801</v>
      </c>
      <c r="EV289">
        <v>374.53225708007801</v>
      </c>
      <c r="EW289">
        <v>419.02450561523398</v>
      </c>
      <c r="EX289">
        <v>442.96588134765602</v>
      </c>
      <c r="EY289">
        <v>381.81533813476602</v>
      </c>
      <c r="EZ289">
        <v>659.13153076171898</v>
      </c>
      <c r="FA289">
        <v>432.53112792968801</v>
      </c>
      <c r="FB289">
        <v>258.87774658203102</v>
      </c>
      <c r="FC289">
        <v>147.50286865234401</v>
      </c>
      <c r="FD289">
        <v>55.338344573974602</v>
      </c>
      <c r="FE289">
        <v>705.245849609375</v>
      </c>
      <c r="FF289">
        <v>591.78552246093795</v>
      </c>
      <c r="FG289">
        <v>192.443283081055</v>
      </c>
      <c r="FH289">
        <v>556.47607421875</v>
      </c>
      <c r="FI289">
        <v>1778.93408203125</v>
      </c>
      <c r="FJ289">
        <v>2419.84228515625</v>
      </c>
      <c r="FK289">
        <v>152.91226196289099</v>
      </c>
      <c r="FL289">
        <v>269.90567016601602</v>
      </c>
      <c r="FM289">
        <v>859.16387939453102</v>
      </c>
      <c r="FN289">
        <v>753.65515136718795</v>
      </c>
      <c r="FO289">
        <v>815.92645263671898</v>
      </c>
      <c r="FP289">
        <v>1043.32043457031</v>
      </c>
      <c r="FQ289">
        <v>450.84332275390602</v>
      </c>
      <c r="FR289">
        <v>799.626708984375</v>
      </c>
      <c r="FS289">
        <v>753.81945800781295</v>
      </c>
      <c r="FT289">
        <v>1145.11096191406</v>
      </c>
      <c r="FU289">
        <v>919.28564453125</v>
      </c>
      <c r="FV289">
        <v>943.54119873046898</v>
      </c>
      <c r="FW289">
        <v>981.145263671875</v>
      </c>
      <c r="FX289">
        <v>862.4326171875</v>
      </c>
      <c r="FY289">
        <v>382.2578125</v>
      </c>
      <c r="FZ289">
        <v>16.456710815429702</v>
      </c>
      <c r="GA289">
        <v>180.71499633789099</v>
      </c>
      <c r="GB289">
        <v>995.13757324218795</v>
      </c>
      <c r="GC289">
        <v>258.97912597656301</v>
      </c>
      <c r="GD289">
        <v>216.39572143554699</v>
      </c>
      <c r="GE289">
        <v>846.34259033203102</v>
      </c>
      <c r="GF289">
        <v>928.766845703125</v>
      </c>
      <c r="GG289">
        <v>129.68666076660199</v>
      </c>
      <c r="GH289">
        <v>29.693799972534201</v>
      </c>
      <c r="GI289">
        <v>199.49378967285199</v>
      </c>
      <c r="GJ289">
        <v>659.56945800781295</v>
      </c>
      <c r="GK289">
        <v>661.7138671875</v>
      </c>
      <c r="GL289">
        <v>495.49353027343801</v>
      </c>
      <c r="GM289">
        <v>549.81524658203102</v>
      </c>
      <c r="GN289">
        <v>196.10665893554699</v>
      </c>
      <c r="GO289">
        <v>101.04827117919901</v>
      </c>
      <c r="GP289">
        <v>388.13568115234398</v>
      </c>
      <c r="GQ289">
        <v>382.09683227539102</v>
      </c>
      <c r="GR289">
        <v>123.32648468017599</v>
      </c>
      <c r="GS289">
        <v>56.148639678955099</v>
      </c>
      <c r="GT289">
        <v>505.50549316406301</v>
      </c>
      <c r="GU289">
        <v>327.33111572265602</v>
      </c>
      <c r="GV289">
        <v>492.59127807617199</v>
      </c>
      <c r="GW289">
        <v>0.28736901283264199</v>
      </c>
      <c r="GX289">
        <v>1089.00366210938</v>
      </c>
      <c r="GY289">
        <v>148.47512817382801</v>
      </c>
      <c r="GZ289">
        <v>373.24710083007801</v>
      </c>
      <c r="HA289">
        <v>148.65197753906301</v>
      </c>
      <c r="HB289">
        <v>104.60350036621099</v>
      </c>
      <c r="HC289">
        <v>452.106201171875</v>
      </c>
      <c r="HD289">
        <v>27.1234245300293</v>
      </c>
      <c r="HE289">
        <v>39.397674560546903</v>
      </c>
      <c r="HF289">
        <v>173.32298278808599</v>
      </c>
      <c r="HG289">
        <v>565.78228759765602</v>
      </c>
      <c r="HH289">
        <v>83.749618530273395</v>
      </c>
      <c r="HI289">
        <v>487.32727050781301</v>
      </c>
      <c r="HJ289">
        <v>387.78860473632801</v>
      </c>
      <c r="HK289">
        <v>215.56027221679699</v>
      </c>
      <c r="HL289">
        <v>55.531158447265597</v>
      </c>
      <c r="HM289">
        <v>167.37100219726599</v>
      </c>
      <c r="HN289">
        <v>79.285743713378906</v>
      </c>
      <c r="HO289">
        <v>821.12756347656295</v>
      </c>
      <c r="HP289">
        <v>42.689903259277301</v>
      </c>
      <c r="HQ289">
        <v>278.35357666015602</v>
      </c>
      <c r="HR289">
        <v>382.11712646484398</v>
      </c>
      <c r="HS289">
        <v>526.401611328125</v>
      </c>
      <c r="HT289">
        <v>526.958251953125</v>
      </c>
      <c r="HU289">
        <v>335.17132568359398</v>
      </c>
      <c r="HV289">
        <v>595.15277099609398</v>
      </c>
      <c r="HW289">
        <v>402.4697265625</v>
      </c>
      <c r="HX289">
        <v>303.37527465820301</v>
      </c>
      <c r="HY289">
        <v>238.89057922363301</v>
      </c>
      <c r="HZ289">
        <v>75.495201110839801</v>
      </c>
      <c r="IA289">
        <v>754.53674316406295</v>
      </c>
      <c r="IB289">
        <v>558.40277099609398</v>
      </c>
      <c r="IC289">
        <v>226.89138793945301</v>
      </c>
      <c r="ID289">
        <v>530.73474121093795</v>
      </c>
      <c r="IE289">
        <v>1724.62121582031</v>
      </c>
      <c r="IF289">
        <v>2539.533203125</v>
      </c>
      <c r="IG289">
        <v>160.07150268554699</v>
      </c>
      <c r="IH289">
        <v>255.60227966308599</v>
      </c>
      <c r="II289">
        <v>777.73358154296898</v>
      </c>
      <c r="IJ289">
        <v>616.63464355468795</v>
      </c>
      <c r="IK289">
        <v>730.85949707031295</v>
      </c>
      <c r="IL289">
        <v>1074.3564453125</v>
      </c>
      <c r="IM289">
        <v>483.43905639648398</v>
      </c>
      <c r="IN289">
        <v>813.99517822265602</v>
      </c>
      <c r="IO289">
        <v>1067.81591796875</v>
      </c>
      <c r="IP289">
        <v>989.95660400390602</v>
      </c>
      <c r="IQ289">
        <v>1041.123046875</v>
      </c>
      <c r="IR289">
        <v>827.18408203125</v>
      </c>
      <c r="IS289">
        <v>1101.09020996094</v>
      </c>
      <c r="IT289">
        <v>957.48571777343795</v>
      </c>
      <c r="IU289">
        <v>455.641845703125</v>
      </c>
      <c r="IV289">
        <v>12.4537658691406</v>
      </c>
      <c r="IW289">
        <v>212.00988769531301</v>
      </c>
      <c r="IX289">
        <v>940.87542724609398</v>
      </c>
      <c r="IY289">
        <v>215.27066040039099</v>
      </c>
      <c r="IZ289">
        <v>231.53974914550801</v>
      </c>
      <c r="JA289">
        <v>1000.91217041016</v>
      </c>
      <c r="JB289">
        <v>974.11907958984398</v>
      </c>
      <c r="JC289">
        <v>83.813285827636705</v>
      </c>
      <c r="JD289">
        <v>19.471858978271499</v>
      </c>
      <c r="JE289">
        <v>236.53469848632801</v>
      </c>
      <c r="JF289">
        <v>774.24310302734398</v>
      </c>
      <c r="JG289">
        <v>793.24719238281295</v>
      </c>
      <c r="JH289">
        <v>505.62075805664102</v>
      </c>
      <c r="JI289">
        <v>544.10906982421898</v>
      </c>
      <c r="JJ289">
        <v>223.99951171875</v>
      </c>
      <c r="JK289">
        <v>99.087432861328097</v>
      </c>
      <c r="JL289">
        <v>389.94802856445301</v>
      </c>
      <c r="JM289">
        <v>368.91003417968801</v>
      </c>
      <c r="JN289">
        <v>174.04161071777301</v>
      </c>
      <c r="JO289">
        <v>49.396621704101598</v>
      </c>
      <c r="JP289">
        <v>482.82449340820301</v>
      </c>
      <c r="JQ289">
        <v>302.11761474609398</v>
      </c>
      <c r="JR289">
        <v>510.42581176757801</v>
      </c>
      <c r="JS289">
        <v>0.45705297589302102</v>
      </c>
      <c r="JT289">
        <v>712.34674072265602</v>
      </c>
      <c r="JU289">
        <v>95.95947265625</v>
      </c>
      <c r="JV289">
        <v>234.07736206054699</v>
      </c>
      <c r="JW289">
        <v>75.719299316406307</v>
      </c>
      <c r="JX289">
        <v>178.12893676757801</v>
      </c>
      <c r="JY289">
        <v>407.86032104492199</v>
      </c>
      <c r="JZ289">
        <v>69.368179321289105</v>
      </c>
      <c r="KA289">
        <v>51.298500061035199</v>
      </c>
      <c r="KB289">
        <v>156.98355102539099</v>
      </c>
      <c r="KC289">
        <v>485.198974609375</v>
      </c>
      <c r="KD289">
        <v>71.803062438964801</v>
      </c>
      <c r="KE289">
        <v>373.85800170898398</v>
      </c>
      <c r="KF289">
        <v>388.82070922851602</v>
      </c>
      <c r="KG289">
        <v>192.95600891113301</v>
      </c>
      <c r="KH289">
        <v>48.309200286865199</v>
      </c>
      <c r="KI289">
        <v>222.70915222168</v>
      </c>
      <c r="KJ289">
        <v>86.566902160644503</v>
      </c>
      <c r="KK289">
        <v>1070.61071777344</v>
      </c>
      <c r="KL289">
        <v>52.424179077148402</v>
      </c>
      <c r="KM289">
        <f>MATCH(A289,[1]ADOS!$G:$G,0)</f>
        <v>426</v>
      </c>
      <c r="KN289" t="str">
        <f>INDEX([1]ADOS!$H:$H,KM289)</f>
        <v xml:space="preserve">NO DSM_IV questions 4a/4b is no and not atypical </v>
      </c>
      <c r="KO289" t="e">
        <f t="shared" si="12"/>
        <v>#VALUE!</v>
      </c>
      <c r="KP289">
        <f t="shared" si="13"/>
        <v>0</v>
      </c>
      <c r="KQ289">
        <v>0</v>
      </c>
      <c r="KR289" t="str">
        <f>INDEX([1]ADOS!$I:$I,KM289)</f>
        <v>Female</v>
      </c>
      <c r="KS289">
        <v>38</v>
      </c>
      <c r="KT289">
        <f t="shared" si="14"/>
        <v>0</v>
      </c>
      <c r="KU289">
        <v>25</v>
      </c>
      <c r="KV289">
        <v>365</v>
      </c>
    </row>
    <row r="290" spans="1:308" ht="15.5" x14ac:dyDescent="0.35">
      <c r="A290" s="1">
        <v>878962</v>
      </c>
      <c r="B290" s="1" t="s">
        <v>7</v>
      </c>
      <c r="C290">
        <v>6.1243824958801296</v>
      </c>
      <c r="D290">
        <v>3.8290834426879901</v>
      </c>
      <c r="E290">
        <v>3.5654671192169198</v>
      </c>
      <c r="F290">
        <v>4.5280423164367702</v>
      </c>
      <c r="G290">
        <v>5.938720703125</v>
      </c>
      <c r="H290">
        <v>4.6747975349426296</v>
      </c>
      <c r="I290">
        <v>4.2895011901855504</v>
      </c>
      <c r="J290">
        <v>4.2065963745117196</v>
      </c>
      <c r="K290">
        <v>4.5767245292663601</v>
      </c>
      <c r="L290">
        <v>3.8353497982025102</v>
      </c>
      <c r="M290">
        <v>3.4944419860839799</v>
      </c>
      <c r="N290">
        <v>4.2325763702392596</v>
      </c>
      <c r="O290">
        <v>5.6323924064636204</v>
      </c>
      <c r="P290">
        <v>4.6616792678832999</v>
      </c>
      <c r="Q290">
        <v>5.4550881385803196</v>
      </c>
      <c r="R290">
        <v>5.47349309921265</v>
      </c>
      <c r="S290">
        <v>4.8364620208740199</v>
      </c>
      <c r="T290">
        <v>5.9612369537353498</v>
      </c>
      <c r="U290">
        <v>4.3216834068298304</v>
      </c>
      <c r="V290">
        <v>3.52213788032532</v>
      </c>
      <c r="W290">
        <v>4.6000528335571298</v>
      </c>
      <c r="X290">
        <v>3.8753278255462602</v>
      </c>
      <c r="Y290">
        <v>3.9625699520111102</v>
      </c>
      <c r="Z290">
        <v>5.37994480133057</v>
      </c>
      <c r="AA290">
        <v>5.9683742523193404</v>
      </c>
      <c r="AB290">
        <v>5.1925921440124503</v>
      </c>
      <c r="AC290">
        <v>5.0822806358337402</v>
      </c>
      <c r="AD290">
        <v>3.5836710929870601</v>
      </c>
      <c r="AE290">
        <v>3.9799444675445601</v>
      </c>
      <c r="AF290">
        <v>5.2919292449951199</v>
      </c>
      <c r="AG290">
        <v>6.2918725013732901</v>
      </c>
      <c r="AH290">
        <v>5.2094020843505904</v>
      </c>
      <c r="AI290">
        <v>2.65562963485718</v>
      </c>
      <c r="AJ290">
        <v>3.6200919151306201</v>
      </c>
      <c r="AK290">
        <v>4.5968465805053702</v>
      </c>
      <c r="AL290">
        <v>3.3221201896667498</v>
      </c>
      <c r="AM290">
        <v>5.2574033737182599</v>
      </c>
      <c r="AN290">
        <v>4.7567086219787598</v>
      </c>
      <c r="AO290">
        <v>4.0090966224670401</v>
      </c>
      <c r="AP290">
        <v>3.9377140998840301</v>
      </c>
      <c r="AQ290">
        <v>3.4277620315551798</v>
      </c>
      <c r="AR290">
        <v>3.41444063186646</v>
      </c>
      <c r="AS290">
        <v>6.5345392227172896</v>
      </c>
      <c r="AT290">
        <v>3.6500916481018102</v>
      </c>
      <c r="AU290">
        <v>2.95061182975769</v>
      </c>
      <c r="AV290">
        <v>3.87188673019409</v>
      </c>
      <c r="AW290">
        <v>4.8504357337951696</v>
      </c>
      <c r="AX290">
        <v>3.47901391983032</v>
      </c>
      <c r="AY290">
        <v>4.38084220886231</v>
      </c>
      <c r="AZ290">
        <v>4.8954443931579599</v>
      </c>
      <c r="BA290">
        <v>4.0339026451110804</v>
      </c>
      <c r="BB290">
        <v>4.3288083076477104</v>
      </c>
      <c r="BC290">
        <v>5.1326045989990199</v>
      </c>
      <c r="BD290">
        <v>4.5845184326171902</v>
      </c>
      <c r="BE290">
        <v>5.9374699592590297</v>
      </c>
      <c r="BF290">
        <v>4.1321821212768599</v>
      </c>
      <c r="BG290">
        <v>3.3411903381347701</v>
      </c>
      <c r="BH290">
        <v>3.1488692760467498</v>
      </c>
      <c r="BI290">
        <v>4.7344055175781303</v>
      </c>
      <c r="BJ290">
        <v>3.9779906272888201</v>
      </c>
      <c r="BK290">
        <v>4.1215486526489302</v>
      </c>
      <c r="BL290">
        <v>5.9357404708862296</v>
      </c>
      <c r="BM290">
        <v>5.3556542396545401</v>
      </c>
      <c r="BN290">
        <v>4.8389878273010298</v>
      </c>
      <c r="BO290">
        <v>4.0316901206970197</v>
      </c>
      <c r="BP290">
        <v>3.1919302940368701</v>
      </c>
      <c r="BQ290">
        <v>3.93193912506104</v>
      </c>
      <c r="BR290">
        <v>3.7018477916717498</v>
      </c>
      <c r="BS290">
        <v>3.8025984764099099</v>
      </c>
      <c r="BT290">
        <v>6.1269593238830602</v>
      </c>
      <c r="BU290">
        <v>4.9495587348937997</v>
      </c>
      <c r="BV290">
        <v>5.0356931686401403</v>
      </c>
      <c r="BW290">
        <v>4.1720252037048304</v>
      </c>
      <c r="BX290">
        <v>2.7065298557281499</v>
      </c>
      <c r="BY290">
        <v>6.4578938484191903</v>
      </c>
      <c r="BZ290">
        <v>3.9323058128356898</v>
      </c>
      <c r="CA290">
        <v>3.65739893913269</v>
      </c>
      <c r="CB290">
        <v>4.3771500587463397</v>
      </c>
      <c r="CC290">
        <v>6.2184495925903303</v>
      </c>
      <c r="CD290">
        <v>5.01425981521606</v>
      </c>
      <c r="CE290">
        <v>4.7371025085449201</v>
      </c>
      <c r="CF290">
        <v>4.2031488418579102</v>
      </c>
      <c r="CG290">
        <v>4.6876020431518599</v>
      </c>
      <c r="CH290">
        <v>3.8084886074066202</v>
      </c>
      <c r="CI290">
        <v>3.37163138389587</v>
      </c>
      <c r="CJ290">
        <v>4.8655729293823198</v>
      </c>
      <c r="CK290">
        <v>5.6131691932678196</v>
      </c>
      <c r="CL290">
        <v>5.4487957954406703</v>
      </c>
      <c r="CM290">
        <v>5.1306533813476598</v>
      </c>
      <c r="CN290">
        <v>5.3139967918395996</v>
      </c>
      <c r="CO290">
        <v>5.5738954544067401</v>
      </c>
      <c r="CP290">
        <v>6.7759723663330096</v>
      </c>
      <c r="CQ290">
        <v>4.6146221160888699</v>
      </c>
      <c r="CR290">
        <v>3.6474983692169198</v>
      </c>
      <c r="CS290">
        <v>4.5724687576293901</v>
      </c>
      <c r="CT290">
        <v>3.8916418552398699</v>
      </c>
      <c r="CU290">
        <v>4.0636687278747603</v>
      </c>
      <c r="CV290">
        <v>5.7543816566467303</v>
      </c>
      <c r="CW290">
        <v>5.87369728088379</v>
      </c>
      <c r="CX290">
        <v>5.3583669662475604</v>
      </c>
      <c r="CY290">
        <v>4.6658158302307102</v>
      </c>
      <c r="CZ290">
        <v>3.2776758670806898</v>
      </c>
      <c r="DA290">
        <v>3.59412813186646</v>
      </c>
      <c r="DB290">
        <v>5.4322881698608398</v>
      </c>
      <c r="DC290">
        <v>6.7142691612243697</v>
      </c>
      <c r="DD290">
        <v>6.1504802703857404</v>
      </c>
      <c r="DE290">
        <v>3.6391243934631299</v>
      </c>
      <c r="DF290">
        <v>4.6105628013610804</v>
      </c>
      <c r="DG290">
        <v>5.0070142745971697</v>
      </c>
      <c r="DH290">
        <v>4.43064641952515</v>
      </c>
      <c r="DI290">
        <v>5.0151963233947798</v>
      </c>
      <c r="DJ290">
        <v>5.1705961227417001</v>
      </c>
      <c r="DK290">
        <v>4.4892921447753897</v>
      </c>
      <c r="DL290">
        <v>5.0526914596557599</v>
      </c>
      <c r="DM290">
        <v>3.9882438182830802</v>
      </c>
      <c r="DN290">
        <v>3.3483092784881601</v>
      </c>
      <c r="DO290">
        <v>6.3170742988586399</v>
      </c>
      <c r="DP290">
        <v>3.5741782188415501</v>
      </c>
      <c r="DQ290">
        <v>2.7786414623260498</v>
      </c>
      <c r="DR290">
        <v>4.1565065383911097</v>
      </c>
      <c r="DS290">
        <v>5.8763384819030797</v>
      </c>
      <c r="DT290">
        <v>4.2798919677734402</v>
      </c>
      <c r="DU290">
        <v>4.9489879608154297</v>
      </c>
      <c r="DV290">
        <v>4.6747736930847203</v>
      </c>
      <c r="DW290">
        <v>3.8127562999725302</v>
      </c>
      <c r="DX290">
        <v>4.5790467262268102</v>
      </c>
      <c r="DY290">
        <v>5.6450867652893102</v>
      </c>
      <c r="DZ290">
        <v>4.5157408714294398</v>
      </c>
      <c r="EA290">
        <v>6.0995650291442898</v>
      </c>
      <c r="EB290">
        <v>4.0127873420715297</v>
      </c>
      <c r="EC290">
        <v>3.5341553688049299</v>
      </c>
      <c r="ED290">
        <v>3.4619274139404301</v>
      </c>
      <c r="EE290">
        <v>4.2589902877807599</v>
      </c>
      <c r="EF290">
        <v>4.6859564781189</v>
      </c>
      <c r="EG290">
        <v>3.8435020446777299</v>
      </c>
      <c r="EH290">
        <v>6.2431902885437003</v>
      </c>
      <c r="EI290">
        <v>5.5293397903442401</v>
      </c>
      <c r="EJ290">
        <v>5.17922019958496</v>
      </c>
      <c r="EK290">
        <v>4.0849976539611799</v>
      </c>
      <c r="EL290">
        <v>3.2779004573821999</v>
      </c>
      <c r="EM290">
        <v>3.4880826473236102</v>
      </c>
      <c r="EN290">
        <v>3.7951591014862101</v>
      </c>
      <c r="EO290">
        <v>3.4732849597930899</v>
      </c>
      <c r="EP290">
        <v>6.4277529716491699</v>
      </c>
      <c r="EQ290">
        <v>5.3403463363647496</v>
      </c>
      <c r="ER290">
        <v>4.8037753105163601</v>
      </c>
      <c r="ES290">
        <v>4.0238442420959499</v>
      </c>
      <c r="ET290">
        <v>3.6088640689849898</v>
      </c>
      <c r="EU290">
        <v>198.75514221191401</v>
      </c>
      <c r="EV290">
        <v>589.02062988281295</v>
      </c>
      <c r="EW290">
        <v>536.46563720703102</v>
      </c>
      <c r="EX290">
        <v>334.39907836914102</v>
      </c>
      <c r="EY290">
        <v>325.62048339843801</v>
      </c>
      <c r="EZ290">
        <v>463.69754028320301</v>
      </c>
      <c r="FA290">
        <v>274.34683227539102</v>
      </c>
      <c r="FB290">
        <v>301.84967041015602</v>
      </c>
      <c r="FC290">
        <v>116.541717529297</v>
      </c>
      <c r="FD290">
        <v>72.422821044921903</v>
      </c>
      <c r="FE290">
        <v>628.77990722656295</v>
      </c>
      <c r="FF290">
        <v>527.236328125</v>
      </c>
      <c r="FG290">
        <v>231.75338745117199</v>
      </c>
      <c r="FH290">
        <v>573.97857666015602</v>
      </c>
      <c r="FI290">
        <v>1362.48278808594</v>
      </c>
      <c r="FJ290">
        <v>1622.52709960938</v>
      </c>
      <c r="FK290">
        <v>123.127922058105</v>
      </c>
      <c r="FL290">
        <v>275.18988037109398</v>
      </c>
      <c r="FM290">
        <v>900.75354003906295</v>
      </c>
      <c r="FN290">
        <v>419.16134643554699</v>
      </c>
      <c r="FO290">
        <v>742.18499755859398</v>
      </c>
      <c r="FP290">
        <v>909.44970703125</v>
      </c>
      <c r="FQ290">
        <v>417.89706420898398</v>
      </c>
      <c r="FR290">
        <v>751.14361572265602</v>
      </c>
      <c r="FS290">
        <v>711.90197753906295</v>
      </c>
      <c r="FT290">
        <v>1091.40368652344</v>
      </c>
      <c r="FU290">
        <v>1022.22253417969</v>
      </c>
      <c r="FV290">
        <v>885.26062011718795</v>
      </c>
      <c r="FW290">
        <v>918.84979248046898</v>
      </c>
      <c r="FX290">
        <v>1026.86022949219</v>
      </c>
      <c r="FY290">
        <v>364.01620483398398</v>
      </c>
      <c r="FZ290">
        <v>7.8296275138854998</v>
      </c>
      <c r="GA290">
        <v>51.896633148193402</v>
      </c>
      <c r="GB290">
        <v>456.41116333007801</v>
      </c>
      <c r="GC290">
        <v>197.11105346679699</v>
      </c>
      <c r="GD290">
        <v>72.768806457519503</v>
      </c>
      <c r="GE290">
        <v>1144.50598144531</v>
      </c>
      <c r="GF290">
        <v>667.95989990234398</v>
      </c>
      <c r="GG290">
        <v>82.533683776855497</v>
      </c>
      <c r="GH290">
        <v>22.320360183715799</v>
      </c>
      <c r="GI290">
        <v>108.50447845459</v>
      </c>
      <c r="GJ290">
        <v>802.90234375</v>
      </c>
      <c r="GK290">
        <v>804.24456787109398</v>
      </c>
      <c r="GL290">
        <v>530.26373291015602</v>
      </c>
      <c r="GM290">
        <v>439.669677734375</v>
      </c>
      <c r="GN290">
        <v>227.28657531738301</v>
      </c>
      <c r="GO290">
        <v>109.34844970703099</v>
      </c>
      <c r="GP290">
        <v>217.72058105468801</v>
      </c>
      <c r="GQ290">
        <v>333.18997192382801</v>
      </c>
      <c r="GR290">
        <v>95.8270263671875</v>
      </c>
      <c r="GS290">
        <v>66.375770568847699</v>
      </c>
      <c r="GT290">
        <v>448.38742065429699</v>
      </c>
      <c r="GU290">
        <v>184.34077453613301</v>
      </c>
      <c r="GV290">
        <v>347.14660644531301</v>
      </c>
      <c r="GW290">
        <v>0.137770995497704</v>
      </c>
      <c r="GX290">
        <v>674.83465576171898</v>
      </c>
      <c r="GY290">
        <v>174.92030334472699</v>
      </c>
      <c r="GZ290">
        <v>225.13320922851599</v>
      </c>
      <c r="HA290">
        <v>79.225967407226605</v>
      </c>
      <c r="HB290">
        <v>124.843391418457</v>
      </c>
      <c r="HC290">
        <v>302.52804565429699</v>
      </c>
      <c r="HD290">
        <v>36.801170349121101</v>
      </c>
      <c r="HE290">
        <v>36.814804077148402</v>
      </c>
      <c r="HF290">
        <v>119.889785766602</v>
      </c>
      <c r="HG290">
        <v>368.98107910156301</v>
      </c>
      <c r="HH290">
        <v>79.712890625</v>
      </c>
      <c r="HI290">
        <v>394.94802856445301</v>
      </c>
      <c r="HJ290">
        <v>168.837814331055</v>
      </c>
      <c r="HK290">
        <v>153.00192260742199</v>
      </c>
      <c r="HL290">
        <v>69.445503234863295</v>
      </c>
      <c r="HM290">
        <v>171.17565917968801</v>
      </c>
      <c r="HN290">
        <v>100.561767578125</v>
      </c>
      <c r="HO290">
        <v>826.11950683593795</v>
      </c>
      <c r="HP290">
        <v>14.591113090515099</v>
      </c>
      <c r="HQ290">
        <v>237.43719482421901</v>
      </c>
      <c r="HR290">
        <v>587.87145996093795</v>
      </c>
      <c r="HS290">
        <v>599.33819580078102</v>
      </c>
      <c r="HT290">
        <v>376.97003173828102</v>
      </c>
      <c r="HU290">
        <v>272.12966918945301</v>
      </c>
      <c r="HV290">
        <v>476.14349365234398</v>
      </c>
      <c r="HW290">
        <v>256.98016357421898</v>
      </c>
      <c r="HX290">
        <v>415.38690185546898</v>
      </c>
      <c r="HY290">
        <v>138.79602050781301</v>
      </c>
      <c r="HZ290">
        <v>54.659465789794901</v>
      </c>
      <c r="IA290">
        <v>613.10729980468795</v>
      </c>
      <c r="IB290">
        <v>623.03466796875</v>
      </c>
      <c r="IC290">
        <v>152.37699890136699</v>
      </c>
      <c r="ID290">
        <v>456.60092163085898</v>
      </c>
      <c r="IE290">
        <v>1307.92028808594</v>
      </c>
      <c r="IF290">
        <v>1781.54943847656</v>
      </c>
      <c r="IG290">
        <v>126.21706390380901</v>
      </c>
      <c r="IH290">
        <v>222.72271728515599</v>
      </c>
      <c r="II290">
        <v>978.84613037109398</v>
      </c>
      <c r="IJ290">
        <v>553.72595214843795</v>
      </c>
      <c r="IK290">
        <v>899.02380371093795</v>
      </c>
      <c r="IL290">
        <v>757.337890625</v>
      </c>
      <c r="IM290">
        <v>470.85021972656301</v>
      </c>
      <c r="IN290">
        <v>712.8134765625</v>
      </c>
      <c r="IO290">
        <v>602.71435546875</v>
      </c>
      <c r="IP290">
        <v>1025.13012695313</v>
      </c>
      <c r="IQ290">
        <v>913.52966308593795</v>
      </c>
      <c r="IR290">
        <v>772.33160400390602</v>
      </c>
      <c r="IS290">
        <v>789.54693603515602</v>
      </c>
      <c r="IT290">
        <v>827.044677734375</v>
      </c>
      <c r="IU290">
        <v>401.17510986328102</v>
      </c>
      <c r="IV290">
        <v>9.4644269943237305</v>
      </c>
      <c r="IW290">
        <v>168.23651123046901</v>
      </c>
      <c r="IX290">
        <v>748.97552490234398</v>
      </c>
      <c r="IY290">
        <v>180.90892028808599</v>
      </c>
      <c r="IZ290">
        <v>227.17970275878901</v>
      </c>
      <c r="JA290">
        <v>696.91571044921898</v>
      </c>
      <c r="JB290">
        <v>769.9384765625</v>
      </c>
      <c r="JC290">
        <v>79.084098815917997</v>
      </c>
      <c r="JD290">
        <v>61.352291107177699</v>
      </c>
      <c r="JE290">
        <v>196.06373596191401</v>
      </c>
      <c r="JF290">
        <v>834.22808837890602</v>
      </c>
      <c r="JG290">
        <v>584.49304199218795</v>
      </c>
      <c r="JH290">
        <v>507.617919921875</v>
      </c>
      <c r="JI290">
        <v>460.63830566406301</v>
      </c>
      <c r="JJ290">
        <v>225.34391784668</v>
      </c>
      <c r="JK290">
        <v>89.892570495605497</v>
      </c>
      <c r="JL290">
        <v>262.645751953125</v>
      </c>
      <c r="JM290">
        <v>334.68341064453102</v>
      </c>
      <c r="JN290">
        <v>137.41802978515599</v>
      </c>
      <c r="JO290">
        <v>139.39845275878901</v>
      </c>
      <c r="JP290">
        <v>161.77055358886699</v>
      </c>
      <c r="JQ290">
        <v>352.64907836914102</v>
      </c>
      <c r="JR290">
        <v>336.21984863281301</v>
      </c>
      <c r="JS290">
        <v>0.33469700813293501</v>
      </c>
      <c r="JT290">
        <v>622.040771484375</v>
      </c>
      <c r="JU290">
        <v>151.740310668945</v>
      </c>
      <c r="JV290">
        <v>232.59603881835901</v>
      </c>
      <c r="JW290">
        <v>102.79012298584</v>
      </c>
      <c r="JX290">
        <v>109.08755493164099</v>
      </c>
      <c r="JY290">
        <v>290.69317626953102</v>
      </c>
      <c r="JZ290">
        <v>28.038423538208001</v>
      </c>
      <c r="KA290">
        <v>47.508026123046903</v>
      </c>
      <c r="KB290">
        <v>88.708206176757798</v>
      </c>
      <c r="KC290">
        <v>507.40731811523398</v>
      </c>
      <c r="KD290">
        <v>100.690238952637</v>
      </c>
      <c r="KE290">
        <v>415.294189453125</v>
      </c>
      <c r="KF290">
        <v>111.254341125488</v>
      </c>
      <c r="KG290">
        <v>125.93601226806599</v>
      </c>
      <c r="KH290">
        <v>46.431716918945298</v>
      </c>
      <c r="KI290">
        <v>173.00946044921901</v>
      </c>
      <c r="KJ290">
        <v>46.544551849365199</v>
      </c>
      <c r="KK290">
        <v>868.98675537109398</v>
      </c>
      <c r="KL290">
        <v>48.362174987792997</v>
      </c>
      <c r="KM290">
        <f>MATCH(A290,[1]ADOS!$G:$G,0)</f>
        <v>591</v>
      </c>
      <c r="KN290" t="str">
        <f>INDEX([1]ADOS!$H:$H,KM290)</f>
        <v xml:space="preserve">NO DSM_IV questions 4a/4b is no and not atypical </v>
      </c>
      <c r="KO290" t="e">
        <f t="shared" si="12"/>
        <v>#VALUE!</v>
      </c>
      <c r="KP290">
        <f t="shared" si="13"/>
        <v>0</v>
      </c>
      <c r="KQ290">
        <v>0</v>
      </c>
      <c r="KR290" t="str">
        <f>INDEX([1]ADOS!$I:$I,KM290)</f>
        <v>Male</v>
      </c>
      <c r="KS290">
        <v>38</v>
      </c>
      <c r="KT290">
        <f t="shared" si="14"/>
        <v>1</v>
      </c>
      <c r="KU290">
        <v>25</v>
      </c>
      <c r="KV290">
        <v>365</v>
      </c>
    </row>
    <row r="291" spans="1:308" ht="15.5" x14ac:dyDescent="0.35">
      <c r="A291" s="1">
        <v>879873</v>
      </c>
      <c r="B291" s="1" t="s">
        <v>7</v>
      </c>
      <c r="C291">
        <v>5.5000567436218297</v>
      </c>
      <c r="D291">
        <v>3.6488478183746298</v>
      </c>
      <c r="E291">
        <v>3.6157915592193599</v>
      </c>
      <c r="F291">
        <v>4.2950096130371103</v>
      </c>
      <c r="G291">
        <v>5.4234380722045898</v>
      </c>
      <c r="H291">
        <v>4.6132173538207999</v>
      </c>
      <c r="I291">
        <v>4.4232702255248997</v>
      </c>
      <c r="J291">
        <v>3.9055974483489999</v>
      </c>
      <c r="K291">
        <v>4.1875534057617196</v>
      </c>
      <c r="L291">
        <v>3.9199731349945099</v>
      </c>
      <c r="M291">
        <v>4.1863985061645499</v>
      </c>
      <c r="N291">
        <v>4.5124988555908203</v>
      </c>
      <c r="O291">
        <v>4.4032049179077202</v>
      </c>
      <c r="P291">
        <v>4.4130544662475604</v>
      </c>
      <c r="Q291">
        <v>4.9955258369445801</v>
      </c>
      <c r="R291">
        <v>4.7822847366332999</v>
      </c>
      <c r="S291">
        <v>5.6126861572265598</v>
      </c>
      <c r="T291">
        <v>6.7359390258789098</v>
      </c>
      <c r="U291">
        <v>4.1533231735229501</v>
      </c>
      <c r="V291">
        <v>3.6160964965820299</v>
      </c>
      <c r="W291">
        <v>4.08376264572144</v>
      </c>
      <c r="X291">
        <v>4.5117940902709996</v>
      </c>
      <c r="Y291">
        <v>3.7072045803070099</v>
      </c>
      <c r="Z291">
        <v>5.4029431343078604</v>
      </c>
      <c r="AA291">
        <v>5.1772541999816903</v>
      </c>
      <c r="AB291">
        <v>5.0387940406799299</v>
      </c>
      <c r="AC291">
        <v>4.3879446983337402</v>
      </c>
      <c r="AD291">
        <v>3.36354660987854</v>
      </c>
      <c r="AE291">
        <v>3.8174450397491499</v>
      </c>
      <c r="AF291">
        <v>5.0395874977111799</v>
      </c>
      <c r="AG291">
        <v>5.7746996879577601</v>
      </c>
      <c r="AH291">
        <v>4.9171614646911603</v>
      </c>
      <c r="AI291">
        <v>3.7469925880432098</v>
      </c>
      <c r="AJ291">
        <v>4.4085545539856001</v>
      </c>
      <c r="AK291">
        <v>4.9074831008911097</v>
      </c>
      <c r="AL291">
        <v>4.0642204284668004</v>
      </c>
      <c r="AM291">
        <v>4.2128257751464799</v>
      </c>
      <c r="AN291">
        <v>4.6224398612976101</v>
      </c>
      <c r="AO291">
        <v>3.9318873882293701</v>
      </c>
      <c r="AP291">
        <v>4.5842208862304696</v>
      </c>
      <c r="AQ291">
        <v>4.29707956314087</v>
      </c>
      <c r="AR291">
        <v>3.6663589477539098</v>
      </c>
      <c r="AS291">
        <v>5.2290678024292001</v>
      </c>
      <c r="AT291">
        <v>4.0698752403259304</v>
      </c>
      <c r="AU291">
        <v>2.7988829612731898</v>
      </c>
      <c r="AV291">
        <v>3.5964262485504199</v>
      </c>
      <c r="AW291">
        <v>6.12935495376587</v>
      </c>
      <c r="AX291">
        <v>4.4540958404540998</v>
      </c>
      <c r="AY291">
        <v>4.9566226005554199</v>
      </c>
      <c r="AZ291">
        <v>3.80820965766907</v>
      </c>
      <c r="BA291">
        <v>3.51225662231445</v>
      </c>
      <c r="BB291">
        <v>3.9316370487213099</v>
      </c>
      <c r="BC291">
        <v>4.8140888214111301</v>
      </c>
      <c r="BD291">
        <v>4.0488362312316903</v>
      </c>
      <c r="BE291">
        <v>5.61904001235962</v>
      </c>
      <c r="BF291">
        <v>3.7901954650878902</v>
      </c>
      <c r="BG291">
        <v>3.4390466213226301</v>
      </c>
      <c r="BH291">
        <v>3.6013252735137899</v>
      </c>
      <c r="BI291">
        <v>4.0443429946899396</v>
      </c>
      <c r="BJ291">
        <v>3.9664478302002002</v>
      </c>
      <c r="BK291">
        <v>4.1930923461914098</v>
      </c>
      <c r="BL291">
        <v>5.0087447166442898</v>
      </c>
      <c r="BM291">
        <v>5.8069601058959996</v>
      </c>
      <c r="BN291">
        <v>4.7563600540161097</v>
      </c>
      <c r="BO291">
        <v>4.2960333824157697</v>
      </c>
      <c r="BP291">
        <v>3.2077949047088601</v>
      </c>
      <c r="BQ291">
        <v>3.7942638397216801</v>
      </c>
      <c r="BR291">
        <v>3.55726838111877</v>
      </c>
      <c r="BS291">
        <v>3.6811878681182901</v>
      </c>
      <c r="BT291">
        <v>5.2493100166320801</v>
      </c>
      <c r="BU291">
        <v>4.9184770584106401</v>
      </c>
      <c r="BV291">
        <v>4.0043373107910201</v>
      </c>
      <c r="BW291">
        <v>3.8468000888824498</v>
      </c>
      <c r="BX291">
        <v>3.59669137001038</v>
      </c>
      <c r="BY291">
        <v>4.7921810150146502</v>
      </c>
      <c r="BZ291">
        <v>3.7861602306365998</v>
      </c>
      <c r="CA291">
        <v>3.8891530036926301</v>
      </c>
      <c r="CB291">
        <v>4.1156592369079599</v>
      </c>
      <c r="CC291">
        <v>4.9856462478637704</v>
      </c>
      <c r="CD291">
        <v>4.8268609046936</v>
      </c>
      <c r="CE291">
        <v>4.0046753883361799</v>
      </c>
      <c r="CF291">
        <v>3.8883919715881299</v>
      </c>
      <c r="CG291">
        <v>4.1949830055236799</v>
      </c>
      <c r="CH291">
        <v>3.72002124786377</v>
      </c>
      <c r="CI291">
        <v>3.84951567649841</v>
      </c>
      <c r="CJ291">
        <v>4.7237367630004901</v>
      </c>
      <c r="CK291">
        <v>4.8424215316772496</v>
      </c>
      <c r="CL291">
        <v>4.5976033210754403</v>
      </c>
      <c r="CM291">
        <v>4.7268099784851101</v>
      </c>
      <c r="CN291">
        <v>4.6413035392761204</v>
      </c>
      <c r="CO291">
        <v>5.7439193725585902</v>
      </c>
      <c r="CP291">
        <v>7.1469688415527299</v>
      </c>
      <c r="CQ291">
        <v>4.0888152122497603</v>
      </c>
      <c r="CR291">
        <v>3.5168771743774401</v>
      </c>
      <c r="CS291">
        <v>4.3431305885314897</v>
      </c>
      <c r="CT291">
        <v>4.1963405609130904</v>
      </c>
      <c r="CU291">
        <v>3.7725188732147199</v>
      </c>
      <c r="CV291">
        <v>5.0918645858764702</v>
      </c>
      <c r="CW291">
        <v>5.0203733444213903</v>
      </c>
      <c r="CX291">
        <v>4.5602464675903303</v>
      </c>
      <c r="CY291">
        <v>4.2011919021606401</v>
      </c>
      <c r="CZ291">
        <v>3.2941761016845699</v>
      </c>
      <c r="DA291">
        <v>3.6593143939971902</v>
      </c>
      <c r="DB291">
        <v>4.7897672653198198</v>
      </c>
      <c r="DC291">
        <v>5.92488813400269</v>
      </c>
      <c r="DD291">
        <v>5.3698191642761204</v>
      </c>
      <c r="DE291">
        <v>3.8874728679657</v>
      </c>
      <c r="DF291">
        <v>4.5841689109802299</v>
      </c>
      <c r="DG291">
        <v>5.5197405815124503</v>
      </c>
      <c r="DH291">
        <v>3.9831821918487602</v>
      </c>
      <c r="DI291">
        <v>4.95823097229004</v>
      </c>
      <c r="DJ291">
        <v>4.9945020675659197</v>
      </c>
      <c r="DK291">
        <v>4.3879971504211399</v>
      </c>
      <c r="DL291">
        <v>4.6306262016296396</v>
      </c>
      <c r="DM291">
        <v>3.65173244476318</v>
      </c>
      <c r="DN291">
        <v>3.69268894195557</v>
      </c>
      <c r="DO291">
        <v>5.82383108139038</v>
      </c>
      <c r="DP291">
        <v>4.1046476364135698</v>
      </c>
      <c r="DQ291">
        <v>2.7549626827239999</v>
      </c>
      <c r="DR291">
        <v>3.9670855998992902</v>
      </c>
      <c r="DS291">
        <v>6.1398940086364799</v>
      </c>
      <c r="DT291">
        <v>4.9017539024353001</v>
      </c>
      <c r="DU291">
        <v>4.94201707839966</v>
      </c>
      <c r="DV291">
        <v>3.9739549160003702</v>
      </c>
      <c r="DW291">
        <v>3.4514474868774401</v>
      </c>
      <c r="DX291">
        <v>4.3766202926635698</v>
      </c>
      <c r="DY291">
        <v>4.2677078247070304</v>
      </c>
      <c r="DZ291">
        <v>4.0820846557617196</v>
      </c>
      <c r="EA291">
        <v>4.9018173217773402</v>
      </c>
      <c r="EB291">
        <v>3.9300351142883301</v>
      </c>
      <c r="EC291">
        <v>3.76748871803284</v>
      </c>
      <c r="ED291">
        <v>3.0777454376220699</v>
      </c>
      <c r="EE291">
        <v>3.76749587059021</v>
      </c>
      <c r="EF291">
        <v>3.8872368335723899</v>
      </c>
      <c r="EG291">
        <v>3.8566854000091602</v>
      </c>
      <c r="EH291">
        <v>4.96122026443481</v>
      </c>
      <c r="EI291">
        <v>5.1895613670349103</v>
      </c>
      <c r="EJ291">
        <v>4.5865578651428196</v>
      </c>
      <c r="EK291">
        <v>3.89432668685913</v>
      </c>
      <c r="EL291">
        <v>3.14217233657837</v>
      </c>
      <c r="EM291">
        <v>3.5556743144989</v>
      </c>
      <c r="EN291">
        <v>3.6334195137023899</v>
      </c>
      <c r="EO291">
        <v>3.9290342330932599</v>
      </c>
      <c r="EP291">
        <v>5.5534801483154297</v>
      </c>
      <c r="EQ291">
        <v>4.5066218376159703</v>
      </c>
      <c r="ER291">
        <v>5.1968345642089799</v>
      </c>
      <c r="ES291">
        <v>3.8041789531707799</v>
      </c>
      <c r="ET291">
        <v>3.7850000858306898</v>
      </c>
      <c r="EU291">
        <v>248.41815185546901</v>
      </c>
      <c r="EV291">
        <v>457.03759765625</v>
      </c>
      <c r="EW291">
        <v>550.075927734375</v>
      </c>
      <c r="EX291">
        <v>367.91857910156301</v>
      </c>
      <c r="EY291">
        <v>346.37246704101602</v>
      </c>
      <c r="EZ291">
        <v>540.58660888671898</v>
      </c>
      <c r="FA291">
        <v>227.49000549316401</v>
      </c>
      <c r="FB291">
        <v>321.89205932617199</v>
      </c>
      <c r="FC291">
        <v>141.98165893554699</v>
      </c>
      <c r="FD291">
        <v>57.812168121337898</v>
      </c>
      <c r="FE291">
        <v>793.22033691406295</v>
      </c>
      <c r="FF291">
        <v>645.794921875</v>
      </c>
      <c r="FG291">
        <v>202.13725280761699</v>
      </c>
      <c r="FH291">
        <v>436.85543823242199</v>
      </c>
      <c r="FI291">
        <v>1746.62072753906</v>
      </c>
      <c r="FJ291">
        <v>2138.02416992188</v>
      </c>
      <c r="FK291">
        <v>154.962326049805</v>
      </c>
      <c r="FL291">
        <v>235.17774963378901</v>
      </c>
      <c r="FM291">
        <v>1283.60278320313</v>
      </c>
      <c r="FN291">
        <v>667.60803222656295</v>
      </c>
      <c r="FO291">
        <v>673.94207763671898</v>
      </c>
      <c r="FP291">
        <v>1254.77709960938</v>
      </c>
      <c r="FQ291">
        <v>415.38214111328102</v>
      </c>
      <c r="FR291">
        <v>876.47418212890602</v>
      </c>
      <c r="FS291">
        <v>943.21942138671898</v>
      </c>
      <c r="FT291">
        <v>1107.921875</v>
      </c>
      <c r="FU291">
        <v>1214.60595703125</v>
      </c>
      <c r="FV291">
        <v>974.61022949218795</v>
      </c>
      <c r="FW291">
        <v>1037.09350585938</v>
      </c>
      <c r="FX291">
        <v>1199.7666015625</v>
      </c>
      <c r="FY291">
        <v>331.70440673828102</v>
      </c>
      <c r="FZ291">
        <v>11.15114402771</v>
      </c>
      <c r="GA291">
        <v>169.60523986816401</v>
      </c>
      <c r="GB291">
        <v>756.88531494140602</v>
      </c>
      <c r="GC291">
        <v>234.49510192871099</v>
      </c>
      <c r="GD291">
        <v>270.56378173828102</v>
      </c>
      <c r="GE291">
        <v>977.560546875</v>
      </c>
      <c r="GF291">
        <v>914.1875</v>
      </c>
      <c r="GG291">
        <v>68.252876281738295</v>
      </c>
      <c r="GH291">
        <v>37.561367034912102</v>
      </c>
      <c r="GI291">
        <v>235.01092529296901</v>
      </c>
      <c r="GJ291">
        <v>793.95599365234398</v>
      </c>
      <c r="GK291">
        <v>565.764404296875</v>
      </c>
      <c r="GL291">
        <v>504.818603515625</v>
      </c>
      <c r="GM291">
        <v>580.99450683593795</v>
      </c>
      <c r="GN291">
        <v>215.5859375</v>
      </c>
      <c r="GO291">
        <v>97.977355957031307</v>
      </c>
      <c r="GP291">
        <v>303.54415893554699</v>
      </c>
      <c r="GQ291">
        <v>343.824462890625</v>
      </c>
      <c r="GR291">
        <v>213.956619262695</v>
      </c>
      <c r="GS291">
        <v>35.081424713134801</v>
      </c>
      <c r="GT291">
        <v>440.71340942382801</v>
      </c>
      <c r="GU291">
        <v>327.70989990234398</v>
      </c>
      <c r="GV291">
        <v>702.76373291015602</v>
      </c>
      <c r="GW291">
        <v>0.29968598484992998</v>
      </c>
      <c r="GX291">
        <v>795.82025146484398</v>
      </c>
      <c r="GY291">
        <v>185.35542297363301</v>
      </c>
      <c r="GZ291">
        <v>621.8193359375</v>
      </c>
      <c r="HA291">
        <v>175.74501037597699</v>
      </c>
      <c r="HB291">
        <v>114.130317687988</v>
      </c>
      <c r="HC291">
        <v>379.05578613281301</v>
      </c>
      <c r="HD291">
        <v>41.505561828613303</v>
      </c>
      <c r="HE291">
        <v>27.652315139770501</v>
      </c>
      <c r="HF291">
        <v>259.82376098632801</v>
      </c>
      <c r="HG291">
        <v>476.49392700195301</v>
      </c>
      <c r="HH291">
        <v>83.308410644531307</v>
      </c>
      <c r="HI291">
        <v>408.490234375</v>
      </c>
      <c r="HJ291">
        <v>184.36686706543</v>
      </c>
      <c r="HK291">
        <v>264.31951904296898</v>
      </c>
      <c r="HL291">
        <v>54.591567993164098</v>
      </c>
      <c r="HM291">
        <v>180.83514404296901</v>
      </c>
      <c r="HN291">
        <v>65.227561950683594</v>
      </c>
      <c r="HO291">
        <v>1390.37280273438</v>
      </c>
      <c r="HP291">
        <v>29.398096084594702</v>
      </c>
      <c r="HQ291">
        <v>219.39138793945301</v>
      </c>
      <c r="HR291">
        <v>452.96768188476602</v>
      </c>
      <c r="HS291">
        <v>542.33966064453102</v>
      </c>
      <c r="HT291">
        <v>344.2255859375</v>
      </c>
      <c r="HU291">
        <v>415.31463623046898</v>
      </c>
      <c r="HV291">
        <v>539.04937744140602</v>
      </c>
      <c r="HW291">
        <v>338.21389770507801</v>
      </c>
      <c r="HX291">
        <v>208.81471252441401</v>
      </c>
      <c r="HY291">
        <v>139.97033691406301</v>
      </c>
      <c r="HZ291">
        <v>67.069061279296903</v>
      </c>
      <c r="IA291">
        <v>665.57940673828102</v>
      </c>
      <c r="IB291">
        <v>593.462890625</v>
      </c>
      <c r="IC291">
        <v>176.14897155761699</v>
      </c>
      <c r="ID291">
        <v>546.04608154296898</v>
      </c>
      <c r="IE291">
        <v>1676.5078125</v>
      </c>
      <c r="IF291">
        <v>1954.01220703125</v>
      </c>
      <c r="IG291">
        <v>140.81256103515599</v>
      </c>
      <c r="IH291">
        <v>239.16256713867199</v>
      </c>
      <c r="II291">
        <v>941.93896484375</v>
      </c>
      <c r="IJ291">
        <v>676.15563964843795</v>
      </c>
      <c r="IK291">
        <v>652.76959228515602</v>
      </c>
      <c r="IL291">
        <v>1009.35424804688</v>
      </c>
      <c r="IM291">
        <v>411.1552734375</v>
      </c>
      <c r="IN291">
        <v>834.78497314453102</v>
      </c>
      <c r="IO291">
        <v>1294.18615722656</v>
      </c>
      <c r="IP291">
        <v>1082.83752441406</v>
      </c>
      <c r="IQ291">
        <v>1299.73864746094</v>
      </c>
      <c r="IR291">
        <v>862.704345703125</v>
      </c>
      <c r="IS291">
        <v>932.64459228515602</v>
      </c>
      <c r="IT291">
        <v>1211.23645019531</v>
      </c>
      <c r="IU291">
        <v>398.645751953125</v>
      </c>
      <c r="IV291">
        <v>10.2400465011597</v>
      </c>
      <c r="IW291">
        <v>154.033615112305</v>
      </c>
      <c r="IX291">
        <v>753.12432861328102</v>
      </c>
      <c r="IY291">
        <v>188.52380371093801</v>
      </c>
      <c r="IZ291">
        <v>227.56379699707</v>
      </c>
      <c r="JA291">
        <v>1051.35571289063</v>
      </c>
      <c r="JB291">
        <v>1029.69152832031</v>
      </c>
      <c r="JC291">
        <v>72.294586181640597</v>
      </c>
      <c r="JD291">
        <v>33.256576538085902</v>
      </c>
      <c r="JE291">
        <v>175.97625732421901</v>
      </c>
      <c r="JF291">
        <v>898.73968505859398</v>
      </c>
      <c r="JG291">
        <v>559.51452636718795</v>
      </c>
      <c r="JH291">
        <v>585.79931640625</v>
      </c>
      <c r="JI291">
        <v>467.85452270507801</v>
      </c>
      <c r="JJ291">
        <v>207.75956726074199</v>
      </c>
      <c r="JK291">
        <v>135.0146484375</v>
      </c>
      <c r="JL291">
        <v>272.02676391601602</v>
      </c>
      <c r="JM291">
        <v>333.449462890625</v>
      </c>
      <c r="JN291">
        <v>200.30908203125</v>
      </c>
      <c r="JO291">
        <v>66.234748840332003</v>
      </c>
      <c r="JP291">
        <v>625.26629638671898</v>
      </c>
      <c r="JQ291">
        <v>304.25399780273398</v>
      </c>
      <c r="JR291">
        <v>589.58306884765602</v>
      </c>
      <c r="JS291">
        <v>1.0426210165023799</v>
      </c>
      <c r="JT291">
        <v>827.13751220703102</v>
      </c>
      <c r="JU291">
        <v>368.61459350585898</v>
      </c>
      <c r="JV291">
        <v>210.32336425781301</v>
      </c>
      <c r="JW291">
        <v>132.86309814453099</v>
      </c>
      <c r="JX291">
        <v>189.60188293457</v>
      </c>
      <c r="JY291">
        <v>317.384033203125</v>
      </c>
      <c r="JZ291">
        <v>50.59326171875</v>
      </c>
      <c r="KA291">
        <v>38.123558044433601</v>
      </c>
      <c r="KB291">
        <v>230.782302856445</v>
      </c>
      <c r="KC291">
        <v>576.79547119140602</v>
      </c>
      <c r="KD291">
        <v>98.410064697265597</v>
      </c>
      <c r="KE291">
        <v>379.52841186523398</v>
      </c>
      <c r="KF291">
        <v>224.90495300293</v>
      </c>
      <c r="KG291">
        <v>356.93655395507801</v>
      </c>
      <c r="KH291">
        <v>88.185363769531307</v>
      </c>
      <c r="KI291">
        <v>226.28063964843801</v>
      </c>
      <c r="KJ291">
        <v>95.080276489257798</v>
      </c>
      <c r="KK291">
        <v>1084.21081542969</v>
      </c>
      <c r="KL291">
        <v>31.9008274078369</v>
      </c>
      <c r="KM291">
        <f>MATCH(A291,[1]ADOS!$G:$G,0)</f>
        <v>447</v>
      </c>
      <c r="KN291" t="str">
        <f>INDEX([1]ADOS!$H:$H,KM291)</f>
        <v xml:space="preserve">NO DSM_IV questions 4a/4b is no and not atypical </v>
      </c>
      <c r="KO291" t="e">
        <f t="shared" si="12"/>
        <v>#VALUE!</v>
      </c>
      <c r="KP291">
        <f t="shared" si="13"/>
        <v>0</v>
      </c>
      <c r="KQ291">
        <v>0</v>
      </c>
      <c r="KR291" t="str">
        <f>INDEX([1]ADOS!$I:$I,KM291)</f>
        <v>Male</v>
      </c>
      <c r="KS291">
        <v>38</v>
      </c>
      <c r="KT291">
        <f t="shared" si="14"/>
        <v>1</v>
      </c>
      <c r="KU291">
        <v>25</v>
      </c>
      <c r="KV291">
        <v>365</v>
      </c>
    </row>
    <row r="292" spans="1:308" ht="15.5" x14ac:dyDescent="0.35">
      <c r="A292" s="1">
        <v>883733</v>
      </c>
      <c r="B292" s="1" t="s">
        <v>7</v>
      </c>
      <c r="C292">
        <v>5.7513198852539098</v>
      </c>
      <c r="D292">
        <v>4.1202421188354501</v>
      </c>
      <c r="E292">
        <v>3.4911737442016602</v>
      </c>
      <c r="F292">
        <v>4.0998511314392099</v>
      </c>
      <c r="G292">
        <v>5.2225813865661603</v>
      </c>
      <c r="H292">
        <v>4.65059614181519</v>
      </c>
      <c r="I292">
        <v>4.2675638198852504</v>
      </c>
      <c r="J292">
        <v>4.2568407058715803</v>
      </c>
      <c r="K292">
        <v>4.59665727615356</v>
      </c>
      <c r="L292">
        <v>3.6081237792968799</v>
      </c>
      <c r="M292">
        <v>3.90502882003784</v>
      </c>
      <c r="N292">
        <v>4.3739590644836399</v>
      </c>
      <c r="O292">
        <v>5.1820330619812003</v>
      </c>
      <c r="P292">
        <v>4.8519754409790004</v>
      </c>
      <c r="Q292">
        <v>5.02897071838379</v>
      </c>
      <c r="R292">
        <v>4.8477039337158203</v>
      </c>
      <c r="S292">
        <v>5.4179778099060103</v>
      </c>
      <c r="T292">
        <v>6.5779104232788104</v>
      </c>
      <c r="U292">
        <v>3.9202103614807098</v>
      </c>
      <c r="V292">
        <v>3.6340279579162602</v>
      </c>
      <c r="W292">
        <v>4.7501268386840803</v>
      </c>
      <c r="X292">
        <v>4.0421190261840803</v>
      </c>
      <c r="Y292">
        <v>4.5381169319152797</v>
      </c>
      <c r="Z292">
        <v>5.4703726768493697</v>
      </c>
      <c r="AA292">
        <v>5.56766605377197</v>
      </c>
      <c r="AB292">
        <v>5.0919284820556596</v>
      </c>
      <c r="AC292">
        <v>4.6197805404663104</v>
      </c>
      <c r="AD292">
        <v>3.46245169639587</v>
      </c>
      <c r="AE292">
        <v>3.6944639682769802</v>
      </c>
      <c r="AF292">
        <v>5.0318918228149396</v>
      </c>
      <c r="AG292">
        <v>6.0603899955749503</v>
      </c>
      <c r="AH292">
        <v>5.21160984039307</v>
      </c>
      <c r="AI292">
        <v>3.7488026618957502</v>
      </c>
      <c r="AJ292">
        <v>4.4276027679443404</v>
      </c>
      <c r="AK292">
        <v>5.3271551132202202</v>
      </c>
      <c r="AL292">
        <v>4.1237411499023402</v>
      </c>
      <c r="AM292">
        <v>5.1345028877258301</v>
      </c>
      <c r="AN292">
        <v>5.5127334594726598</v>
      </c>
      <c r="AO292">
        <v>4.2112321853637704</v>
      </c>
      <c r="AP292">
        <v>4.5996341705322301</v>
      </c>
      <c r="AQ292">
        <v>3.7403430938720699</v>
      </c>
      <c r="AR292">
        <v>3.2985801696777299</v>
      </c>
      <c r="AS292">
        <v>6.5220766067504901</v>
      </c>
      <c r="AT292">
        <v>3.8908815383911102</v>
      </c>
      <c r="AU292">
        <v>2.7783367633819598</v>
      </c>
      <c r="AV292">
        <v>3.8381655216217001</v>
      </c>
      <c r="AW292">
        <v>5.3611602783203098</v>
      </c>
      <c r="AX292">
        <v>4.4468870162963903</v>
      </c>
      <c r="AY292">
        <v>4.5223331451415998</v>
      </c>
      <c r="AZ292">
        <v>4.3823266029357901</v>
      </c>
      <c r="BA292">
        <v>3.9891114234924299</v>
      </c>
      <c r="BB292">
        <v>4.1656112670898402</v>
      </c>
      <c r="BC292">
        <v>4.8660206794738796</v>
      </c>
      <c r="BD292">
        <v>4.3340539932251003</v>
      </c>
      <c r="BE292">
        <v>6.0037651062011701</v>
      </c>
      <c r="BF292">
        <v>3.9116592407226598</v>
      </c>
      <c r="BG292">
        <v>3.2039964199066202</v>
      </c>
      <c r="BH292">
        <v>3.4704527854919398</v>
      </c>
      <c r="BI292">
        <v>4.05470943450928</v>
      </c>
      <c r="BJ292">
        <v>4.8655219078064</v>
      </c>
      <c r="BK292">
        <v>4.0982007980346697</v>
      </c>
      <c r="BL292">
        <v>5.1677002906799299</v>
      </c>
      <c r="BM292">
        <v>5.9438819885253897</v>
      </c>
      <c r="BN292">
        <v>4.7552990913391104</v>
      </c>
      <c r="BO292">
        <v>4.11203908920288</v>
      </c>
      <c r="BP292">
        <v>3.3691332340240501</v>
      </c>
      <c r="BQ292">
        <v>3.7001817226409899</v>
      </c>
      <c r="BR292">
        <v>3.45253610610962</v>
      </c>
      <c r="BS292">
        <v>3.9670381546020499</v>
      </c>
      <c r="BT292">
        <v>5.2251348495483398</v>
      </c>
      <c r="BU292">
        <v>4.78969526290894</v>
      </c>
      <c r="BV292">
        <v>5.4282522201538104</v>
      </c>
      <c r="BW292">
        <v>4.08548831939697</v>
      </c>
      <c r="BX292">
        <v>3.7213315963745099</v>
      </c>
      <c r="BY292">
        <v>5.6999917030334499</v>
      </c>
      <c r="BZ292">
        <v>4.16166067123413</v>
      </c>
      <c r="CA292">
        <v>3.5965776443481401</v>
      </c>
      <c r="CB292">
        <v>3.7667534351348899</v>
      </c>
      <c r="CC292">
        <v>5.3338336944580096</v>
      </c>
      <c r="CD292">
        <v>4.6213812828064</v>
      </c>
      <c r="CE292">
        <v>4.30151271820068</v>
      </c>
      <c r="CF292">
        <v>4.4610490798950204</v>
      </c>
      <c r="CG292">
        <v>4.9076623916626003</v>
      </c>
      <c r="CH292">
        <v>3.6495335102081299</v>
      </c>
      <c r="CI292">
        <v>3.7673497200012198</v>
      </c>
      <c r="CJ292">
        <v>4.4363856315612802</v>
      </c>
      <c r="CK292">
        <v>5.5061740875244096</v>
      </c>
      <c r="CL292">
        <v>4.9053378105163601</v>
      </c>
      <c r="CM292">
        <v>4.8939695358276403</v>
      </c>
      <c r="CN292">
        <v>4.9962844848632804</v>
      </c>
      <c r="CO292">
        <v>5.2921633720398003</v>
      </c>
      <c r="CP292">
        <v>6.5526156425476101</v>
      </c>
      <c r="CQ292">
        <v>4.2189674377441397</v>
      </c>
      <c r="CR292">
        <v>3.7468018531799299</v>
      </c>
      <c r="CS292">
        <v>5.0442075729370099</v>
      </c>
      <c r="CT292">
        <v>4.3972611427307102</v>
      </c>
      <c r="CU292">
        <v>4.2409834861755398</v>
      </c>
      <c r="CV292">
        <v>5.54117679595947</v>
      </c>
      <c r="CW292">
        <v>5.5635275840759304</v>
      </c>
      <c r="CX292">
        <v>4.7058568000793501</v>
      </c>
      <c r="CY292">
        <v>4.4622602462768599</v>
      </c>
      <c r="CZ292">
        <v>3.3224134445190399</v>
      </c>
      <c r="DA292">
        <v>3.9685032367706299</v>
      </c>
      <c r="DB292">
        <v>5.0001282691955602</v>
      </c>
      <c r="DC292">
        <v>6.2704577445983896</v>
      </c>
      <c r="DD292">
        <v>5.5184192657470703</v>
      </c>
      <c r="DE292">
        <v>4.0250873565673801</v>
      </c>
      <c r="DF292">
        <v>5.0037922859191903</v>
      </c>
      <c r="DG292">
        <v>5.4899754524231001</v>
      </c>
      <c r="DH292">
        <v>4.5742530822753897</v>
      </c>
      <c r="DI292">
        <v>5.4889073371887198</v>
      </c>
      <c r="DJ292">
        <v>5.3300905227661097</v>
      </c>
      <c r="DK292">
        <v>4.54734563827515</v>
      </c>
      <c r="DL292">
        <v>4.2066149711608896</v>
      </c>
      <c r="DM292">
        <v>3.8847503662109402</v>
      </c>
      <c r="DN292">
        <v>3.91853928565979</v>
      </c>
      <c r="DO292">
        <v>6.3460741043090803</v>
      </c>
      <c r="DP292">
        <v>4.0976982116699201</v>
      </c>
      <c r="DQ292">
        <v>2.7280101776122998</v>
      </c>
      <c r="DR292">
        <v>3.7455582618713401</v>
      </c>
      <c r="DS292">
        <v>5.7639503479003897</v>
      </c>
      <c r="DT292">
        <v>4.4088759422302299</v>
      </c>
      <c r="DU292">
        <v>4.6371865272521999</v>
      </c>
      <c r="DV292">
        <v>5.1219725608825701</v>
      </c>
      <c r="DW292">
        <v>3.4644517898559601</v>
      </c>
      <c r="DX292">
        <v>4.1783809661865199</v>
      </c>
      <c r="DY292">
        <v>4.6355352401733398</v>
      </c>
      <c r="DZ292">
        <v>4.23846340179443</v>
      </c>
      <c r="EA292">
        <v>5.2623476982116699</v>
      </c>
      <c r="EB292">
        <v>3.6434700489044198</v>
      </c>
      <c r="EC292">
        <v>3.5949618816375701</v>
      </c>
      <c r="ED292">
        <v>3.3975088596343999</v>
      </c>
      <c r="EE292">
        <v>4.1127262115478498</v>
      </c>
      <c r="EF292">
        <v>4.8182797431945801</v>
      </c>
      <c r="EG292">
        <v>4.0355758666992196</v>
      </c>
      <c r="EH292">
        <v>5.3021807670593297</v>
      </c>
      <c r="EI292">
        <v>5.7895884513854998</v>
      </c>
      <c r="EJ292">
        <v>4.8575882911682102</v>
      </c>
      <c r="EK292">
        <v>4.7223381996154803</v>
      </c>
      <c r="EL292">
        <v>3.5368669033050502</v>
      </c>
      <c r="EM292">
        <v>3.51807832717896</v>
      </c>
      <c r="EN292">
        <v>3.8600437641143799</v>
      </c>
      <c r="EO292">
        <v>3.95435667037964</v>
      </c>
      <c r="EP292">
        <v>5.3064441680908203</v>
      </c>
      <c r="EQ292">
        <v>4.73144483566284</v>
      </c>
      <c r="ER292">
        <v>5.4364314079284703</v>
      </c>
      <c r="ES292">
        <v>4.2533431053161603</v>
      </c>
      <c r="ET292">
        <v>4.1558532714843803</v>
      </c>
      <c r="EU292">
        <v>359.74441528320301</v>
      </c>
      <c r="EV292">
        <v>579.600341796875</v>
      </c>
      <c r="EW292">
        <v>485.920654296875</v>
      </c>
      <c r="EX292">
        <v>485.87857055664102</v>
      </c>
      <c r="EY292">
        <v>390.58587646484398</v>
      </c>
      <c r="EZ292">
        <v>491.00619506835898</v>
      </c>
      <c r="FA292">
        <v>305.13064575195301</v>
      </c>
      <c r="FB292">
        <v>312.048583984375</v>
      </c>
      <c r="FC292">
        <v>128.46174621582</v>
      </c>
      <c r="FD292">
        <v>57.3446235656738</v>
      </c>
      <c r="FE292">
        <v>747.365966796875</v>
      </c>
      <c r="FF292">
        <v>619.00250244140602</v>
      </c>
      <c r="FG292">
        <v>204.44935607910199</v>
      </c>
      <c r="FH292">
        <v>501.76666259765602</v>
      </c>
      <c r="FI292">
        <v>1603.17834472656</v>
      </c>
      <c r="FJ292">
        <v>2135.15502929688</v>
      </c>
      <c r="FK292">
        <v>162.166259765625</v>
      </c>
      <c r="FL292">
        <v>270.20471191406301</v>
      </c>
      <c r="FM292">
        <v>791.72833251953102</v>
      </c>
      <c r="FN292">
        <v>673.50482177734398</v>
      </c>
      <c r="FO292">
        <v>643.85137939453102</v>
      </c>
      <c r="FP292">
        <v>1262.1591796875</v>
      </c>
      <c r="FQ292">
        <v>495.55325317382801</v>
      </c>
      <c r="FR292">
        <v>778.97943115234398</v>
      </c>
      <c r="FS292">
        <v>828.97943115234398</v>
      </c>
      <c r="FT292">
        <v>968.67523193359398</v>
      </c>
      <c r="FU292">
        <v>810.073974609375</v>
      </c>
      <c r="FV292">
        <v>827.794677734375</v>
      </c>
      <c r="FW292">
        <v>1058.38061523438</v>
      </c>
      <c r="FX292">
        <v>831.80749511718795</v>
      </c>
      <c r="FY292">
        <v>325.91818237304699</v>
      </c>
      <c r="FZ292">
        <v>17.621189117431602</v>
      </c>
      <c r="GA292">
        <v>164.63729858398401</v>
      </c>
      <c r="GB292">
        <v>917.94714355468795</v>
      </c>
      <c r="GC292">
        <v>216.22802734375</v>
      </c>
      <c r="GD292">
        <v>198.97248840332</v>
      </c>
      <c r="GE292">
        <v>733.13385009765602</v>
      </c>
      <c r="GF292">
        <v>991.960205078125</v>
      </c>
      <c r="GG292">
        <v>109.319389343262</v>
      </c>
      <c r="GH292">
        <v>44.277046203613303</v>
      </c>
      <c r="GI292">
        <v>181.14820861816401</v>
      </c>
      <c r="GJ292">
        <v>735.96130371093795</v>
      </c>
      <c r="GK292">
        <v>569.54010009765602</v>
      </c>
      <c r="GL292">
        <v>795.93121337890602</v>
      </c>
      <c r="GM292">
        <v>540.51513671875</v>
      </c>
      <c r="GN292">
        <v>235.47955322265599</v>
      </c>
      <c r="GO292">
        <v>94.582511901855497</v>
      </c>
      <c r="GP292">
        <v>344.23684692382801</v>
      </c>
      <c r="GQ292">
        <v>393.13247680664102</v>
      </c>
      <c r="GR292">
        <v>151.50849914550801</v>
      </c>
      <c r="GS292">
        <v>51.081707000732401</v>
      </c>
      <c r="GT292">
        <v>384.14352416992199</v>
      </c>
      <c r="GU292">
        <v>181.50906372070301</v>
      </c>
      <c r="GV292">
        <v>461.66253662109398</v>
      </c>
      <c r="GW292">
        <v>0.158096998929977</v>
      </c>
      <c r="GX292">
        <v>653.80993652343795</v>
      </c>
      <c r="GY292">
        <v>74.869499206542997</v>
      </c>
      <c r="GZ292">
        <v>493.49755859375</v>
      </c>
      <c r="HA292">
        <v>174.38163757324199</v>
      </c>
      <c r="HB292">
        <v>111.89157867431599</v>
      </c>
      <c r="HC292">
        <v>363.63391113281301</v>
      </c>
      <c r="HD292">
        <v>42.436912536621101</v>
      </c>
      <c r="HE292">
        <v>29.920286178588899</v>
      </c>
      <c r="HF292">
        <v>132.26585388183599</v>
      </c>
      <c r="HG292">
        <v>478.9345703125</v>
      </c>
      <c r="HH292">
        <v>81.182723999023395</v>
      </c>
      <c r="HI292">
        <v>404.45660400390602</v>
      </c>
      <c r="HJ292">
        <v>152.56686401367199</v>
      </c>
      <c r="HK292">
        <v>402.6748046875</v>
      </c>
      <c r="HL292">
        <v>45.553371429443402</v>
      </c>
      <c r="HM292">
        <v>124.174530029297</v>
      </c>
      <c r="HN292">
        <v>37.601436614990199</v>
      </c>
      <c r="HO292">
        <v>939.54309082031295</v>
      </c>
      <c r="HP292">
        <v>36.76806640625</v>
      </c>
      <c r="HQ292">
        <v>313.56930541992199</v>
      </c>
      <c r="HR292">
        <v>500.78988647460898</v>
      </c>
      <c r="HS292">
        <v>682.47772216796898</v>
      </c>
      <c r="HT292">
        <v>387.03579711914102</v>
      </c>
      <c r="HU292">
        <v>333.69775390625</v>
      </c>
      <c r="HV292">
        <v>486.09622192382801</v>
      </c>
      <c r="HW292">
        <v>207.30889892578099</v>
      </c>
      <c r="HX292">
        <v>356.92056274414102</v>
      </c>
      <c r="HY292">
        <v>136.25964355468801</v>
      </c>
      <c r="HZ292">
        <v>54.051715850830099</v>
      </c>
      <c r="IA292">
        <v>781.22393798828102</v>
      </c>
      <c r="IB292">
        <v>738.86138916015602</v>
      </c>
      <c r="IC292">
        <v>223.08728027343801</v>
      </c>
      <c r="ID292">
        <v>473.06881713867199</v>
      </c>
      <c r="IE292">
        <v>1588.35595703125</v>
      </c>
      <c r="IF292">
        <v>2157.39453125</v>
      </c>
      <c r="IG292">
        <v>139.00564575195301</v>
      </c>
      <c r="IH292">
        <v>242.68560791015599</v>
      </c>
      <c r="II292">
        <v>1083.34350585938</v>
      </c>
      <c r="IJ292">
        <v>741.607421875</v>
      </c>
      <c r="IK292">
        <v>853.08331298828102</v>
      </c>
      <c r="IL292">
        <v>1037.67797851563</v>
      </c>
      <c r="IM292">
        <v>481.45071411132801</v>
      </c>
      <c r="IN292">
        <v>798.874267578125</v>
      </c>
      <c r="IO292">
        <v>989.32342529296898</v>
      </c>
      <c r="IP292">
        <v>924.0068359375</v>
      </c>
      <c r="IQ292">
        <v>868.28796386718795</v>
      </c>
      <c r="IR292">
        <v>859.65637207031295</v>
      </c>
      <c r="IS292">
        <v>1014.56646728516</v>
      </c>
      <c r="IT292">
        <v>827.70855712890602</v>
      </c>
      <c r="IU292">
        <v>333.83795166015602</v>
      </c>
      <c r="IV292">
        <v>9.3701210021972692</v>
      </c>
      <c r="IW292">
        <v>143.31916809082</v>
      </c>
      <c r="IX292">
        <v>954.66107177734398</v>
      </c>
      <c r="IY292">
        <v>210.89274597168</v>
      </c>
      <c r="IZ292">
        <v>179.55360412597699</v>
      </c>
      <c r="JA292">
        <v>798.13226318359398</v>
      </c>
      <c r="JB292">
        <v>907.72552490234398</v>
      </c>
      <c r="JC292">
        <v>92.036285400390597</v>
      </c>
      <c r="JD292">
        <v>26.511632919311499</v>
      </c>
      <c r="JE292">
        <v>194.01589965820301</v>
      </c>
      <c r="JF292">
        <v>789.42120361328102</v>
      </c>
      <c r="JG292">
        <v>446.45822143554699</v>
      </c>
      <c r="JH292">
        <v>679.99987792968795</v>
      </c>
      <c r="JI292">
        <v>573.17022705078102</v>
      </c>
      <c r="JJ292">
        <v>214.25898742675801</v>
      </c>
      <c r="JK292">
        <v>89.074165344238295</v>
      </c>
      <c r="JL292">
        <v>341.06796264648398</v>
      </c>
      <c r="JM292">
        <v>291.263916015625</v>
      </c>
      <c r="JN292">
        <v>241.16705322265599</v>
      </c>
      <c r="JO292">
        <v>61.839809417724602</v>
      </c>
      <c r="JP292">
        <v>479.88348388671898</v>
      </c>
      <c r="JQ292">
        <v>182.36410522460901</v>
      </c>
      <c r="JR292">
        <v>486.27664184570301</v>
      </c>
      <c r="JS292">
        <v>0.334284007549286</v>
      </c>
      <c r="JT292">
        <v>699.892578125</v>
      </c>
      <c r="JU292">
        <v>153.38418579101599</v>
      </c>
      <c r="JV292">
        <v>372.95953369140602</v>
      </c>
      <c r="JW292">
        <v>63.203250885009801</v>
      </c>
      <c r="JX292">
        <v>187.15028381347699</v>
      </c>
      <c r="JY292">
        <v>408.03277587890602</v>
      </c>
      <c r="JZ292">
        <v>36.887351989746101</v>
      </c>
      <c r="KA292">
        <v>28.158248901367202</v>
      </c>
      <c r="KB292">
        <v>159.85910034179699</v>
      </c>
      <c r="KC292">
        <v>462.61370849609398</v>
      </c>
      <c r="KD292">
        <v>72.873298645019503</v>
      </c>
      <c r="KE292">
        <v>418.8525390625</v>
      </c>
      <c r="KF292">
        <v>264.16799926757801</v>
      </c>
      <c r="KG292">
        <v>179.79725646972699</v>
      </c>
      <c r="KH292">
        <v>63.950153350830099</v>
      </c>
      <c r="KI292">
        <v>122.443649291992</v>
      </c>
      <c r="KJ292">
        <v>28.938001632690401</v>
      </c>
      <c r="KK292">
        <v>1101.63940429688</v>
      </c>
      <c r="KL292">
        <v>49.917472839355497</v>
      </c>
      <c r="KM292">
        <f>MATCH(A292,[1]ADOS!$G:$G,0)</f>
        <v>286</v>
      </c>
      <c r="KN292" t="str">
        <f>INDEX([1]ADOS!$H:$H,KM292)</f>
        <v xml:space="preserve">NO DSM_IV questions 4a/4b is no and not atypical </v>
      </c>
      <c r="KO292" t="e">
        <f t="shared" si="12"/>
        <v>#VALUE!</v>
      </c>
      <c r="KP292">
        <f t="shared" si="13"/>
        <v>0</v>
      </c>
      <c r="KQ292">
        <v>0</v>
      </c>
      <c r="KR292" t="str">
        <f>INDEX([1]ADOS!$I:$I,KM292)</f>
        <v>Female</v>
      </c>
      <c r="KS292">
        <v>38</v>
      </c>
      <c r="KT292">
        <f t="shared" si="14"/>
        <v>0</v>
      </c>
      <c r="KU292">
        <v>25</v>
      </c>
      <c r="KV292">
        <v>365</v>
      </c>
    </row>
    <row r="293" spans="1:308" ht="15.5" x14ac:dyDescent="0.35">
      <c r="A293" s="1">
        <v>889945</v>
      </c>
      <c r="B293" s="1" t="s">
        <v>7</v>
      </c>
      <c r="C293">
        <v>5.4528551101684597</v>
      </c>
      <c r="D293">
        <v>3.4234638214111301</v>
      </c>
      <c r="E293">
        <v>3.59025931358337</v>
      </c>
      <c r="F293">
        <v>3.9137296676635698</v>
      </c>
      <c r="G293">
        <v>5.2381291389465297</v>
      </c>
      <c r="H293">
        <v>4.46290826797485</v>
      </c>
      <c r="I293">
        <v>3.88911080360413</v>
      </c>
      <c r="J293">
        <v>3.8800685405731201</v>
      </c>
      <c r="K293">
        <v>4.20609474182129</v>
      </c>
      <c r="L293">
        <v>3.5582036972045898</v>
      </c>
      <c r="M293">
        <v>3.4172408580779998</v>
      </c>
      <c r="N293">
        <v>4.1408004760742196</v>
      </c>
      <c r="O293">
        <v>5.0496993064880398</v>
      </c>
      <c r="P293">
        <v>4.1796970367431596</v>
      </c>
      <c r="Q293">
        <v>4.6289944648742702</v>
      </c>
      <c r="R293">
        <v>4.9599967002868697</v>
      </c>
      <c r="S293">
        <v>5.41090965270996</v>
      </c>
      <c r="T293">
        <v>6.6450476646423304</v>
      </c>
      <c r="U293">
        <v>4.0465641021728498</v>
      </c>
      <c r="V293">
        <v>3.2619876861572301</v>
      </c>
      <c r="W293">
        <v>4.6041131019592303</v>
      </c>
      <c r="X293">
        <v>3.8746261596679701</v>
      </c>
      <c r="Y293">
        <v>3.9741744995117201</v>
      </c>
      <c r="Z293">
        <v>5.4025573730468803</v>
      </c>
      <c r="AA293">
        <v>5.2118420600891104</v>
      </c>
      <c r="AB293">
        <v>5.1844906806945801</v>
      </c>
      <c r="AC293">
        <v>4.3731765747070304</v>
      </c>
      <c r="AD293">
        <v>3.38211226463318</v>
      </c>
      <c r="AE293">
        <v>3.84027028083801</v>
      </c>
      <c r="AF293">
        <v>4.9222326278686497</v>
      </c>
      <c r="AG293">
        <v>5.64937496185303</v>
      </c>
      <c r="AH293">
        <v>5.0461478233337402</v>
      </c>
      <c r="AI293">
        <v>3.7214980125427202</v>
      </c>
      <c r="AJ293">
        <v>4.6413822174072301</v>
      </c>
      <c r="AK293">
        <v>5.1764254570007298</v>
      </c>
      <c r="AL293">
        <v>3.9094786643981898</v>
      </c>
      <c r="AM293">
        <v>4.7870340347290004</v>
      </c>
      <c r="AN293">
        <v>4.9792513847351101</v>
      </c>
      <c r="AO293">
        <v>4.4205799102783203</v>
      </c>
      <c r="AP293">
        <v>4.0118823051452601</v>
      </c>
      <c r="AQ293">
        <v>3.5207931995391801</v>
      </c>
      <c r="AR293">
        <v>3.47930812835693</v>
      </c>
      <c r="AS293">
        <v>6.0561790466308603</v>
      </c>
      <c r="AT293">
        <v>3.7329514026641801</v>
      </c>
      <c r="AU293">
        <v>2.7673368453979501</v>
      </c>
      <c r="AV293">
        <v>4.0062351226806596</v>
      </c>
      <c r="AW293">
        <v>6.2523665428161603</v>
      </c>
      <c r="AX293">
        <v>4.4469084739685103</v>
      </c>
      <c r="AY293">
        <v>4.7273674011230504</v>
      </c>
      <c r="AZ293">
        <v>4.7231416702270499</v>
      </c>
      <c r="BA293">
        <v>3.5044937133789098</v>
      </c>
      <c r="BB293">
        <v>3.6604175567627002</v>
      </c>
      <c r="BC293">
        <v>4.2435650825500497</v>
      </c>
      <c r="BD293">
        <v>4.6780662536621103</v>
      </c>
      <c r="BE293">
        <v>5.4841876029968297</v>
      </c>
      <c r="BF293">
        <v>3.6153583526611301</v>
      </c>
      <c r="BG293">
        <v>3.52035689353943</v>
      </c>
      <c r="BH293">
        <v>3.2266545295715301</v>
      </c>
      <c r="BI293">
        <v>3.7708644866943399</v>
      </c>
      <c r="BJ293">
        <v>3.9618389606475799</v>
      </c>
      <c r="BK293">
        <v>3.9199643135070801</v>
      </c>
      <c r="BL293">
        <v>5.0340223312377903</v>
      </c>
      <c r="BM293">
        <v>5.8011364936828604</v>
      </c>
      <c r="BN293">
        <v>4.8349285125732404</v>
      </c>
      <c r="BO293">
        <v>3.89189553260803</v>
      </c>
      <c r="BP293">
        <v>3.02607345581055</v>
      </c>
      <c r="BQ293">
        <v>3.6553046703338601</v>
      </c>
      <c r="BR293">
        <v>3.6031026840210001</v>
      </c>
      <c r="BS293">
        <v>3.68876385688782</v>
      </c>
      <c r="BT293">
        <v>4.8212409019470197</v>
      </c>
      <c r="BU293">
        <v>4.5625457763671902</v>
      </c>
      <c r="BV293">
        <v>5.2322945594787598</v>
      </c>
      <c r="BW293">
        <v>3.85448098182678</v>
      </c>
      <c r="BX293">
        <v>3.78788137435913</v>
      </c>
      <c r="BY293">
        <v>5.2127871513366699</v>
      </c>
      <c r="BZ293">
        <v>3.5051894187927202</v>
      </c>
      <c r="CA293">
        <v>3.6926932334899898</v>
      </c>
      <c r="CB293">
        <v>3.91789722442627</v>
      </c>
      <c r="CC293">
        <v>5.0429348945617702</v>
      </c>
      <c r="CD293">
        <v>4.7647829055786097</v>
      </c>
      <c r="CE293">
        <v>4.2147998809814498</v>
      </c>
      <c r="CF293">
        <v>3.7842240333557098</v>
      </c>
      <c r="CG293">
        <v>4.08730173110962</v>
      </c>
      <c r="CH293">
        <v>3.4053280353546098</v>
      </c>
      <c r="CI293">
        <v>3.4665119647979701</v>
      </c>
      <c r="CJ293">
        <v>4.6813082695007298</v>
      </c>
      <c r="CK293">
        <v>5.2479476928710902</v>
      </c>
      <c r="CL293">
        <v>4.2255401611328098</v>
      </c>
      <c r="CM293">
        <v>4.4898133277893102</v>
      </c>
      <c r="CN293">
        <v>5.0662145614623997</v>
      </c>
      <c r="CO293">
        <v>5.3935222625732404</v>
      </c>
      <c r="CP293">
        <v>6.6749792098998997</v>
      </c>
      <c r="CQ293">
        <v>4.0633730888366699</v>
      </c>
      <c r="CR293">
        <v>3.4123072624206499</v>
      </c>
      <c r="CS293">
        <v>4.3452291488647496</v>
      </c>
      <c r="CT293">
        <v>4.1388792991638201</v>
      </c>
      <c r="CU293">
        <v>3.81457567214966</v>
      </c>
      <c r="CV293">
        <v>5.36556196212769</v>
      </c>
      <c r="CW293">
        <v>5.1571469306945801</v>
      </c>
      <c r="CX293">
        <v>4.3812670707702601</v>
      </c>
      <c r="CY293">
        <v>4.1680564880371103</v>
      </c>
      <c r="CZ293">
        <v>3.3816559314727801</v>
      </c>
      <c r="DA293">
        <v>3.7583205699920699</v>
      </c>
      <c r="DB293">
        <v>4.6392722129821804</v>
      </c>
      <c r="DC293">
        <v>5.9409031867981001</v>
      </c>
      <c r="DD293">
        <v>5.2498130798339799</v>
      </c>
      <c r="DE293">
        <v>3.5437879562377899</v>
      </c>
      <c r="DF293">
        <v>4.36627197265625</v>
      </c>
      <c r="DG293">
        <v>5.1725959777831996</v>
      </c>
      <c r="DH293">
        <v>3.8963453769683798</v>
      </c>
      <c r="DI293">
        <v>4.9544086456298801</v>
      </c>
      <c r="DJ293">
        <v>5.1332707405090297</v>
      </c>
      <c r="DK293">
        <v>4.4076609611511204</v>
      </c>
      <c r="DL293">
        <v>4.4117560386657697</v>
      </c>
      <c r="DM293">
        <v>3.4687447547912602</v>
      </c>
      <c r="DN293">
        <v>3.33458399772644</v>
      </c>
      <c r="DO293">
        <v>5.9570245742797896</v>
      </c>
      <c r="DP293">
        <v>3.6205868721008301</v>
      </c>
      <c r="DQ293">
        <v>2.8917396068572998</v>
      </c>
      <c r="DR293">
        <v>3.8437182903289799</v>
      </c>
      <c r="DS293">
        <v>6.0165472030639702</v>
      </c>
      <c r="DT293">
        <v>4.3794655799865696</v>
      </c>
      <c r="DU293">
        <v>5.05104637145996</v>
      </c>
      <c r="DV293">
        <v>4.6341466903686497</v>
      </c>
      <c r="DW293">
        <v>3.87621068954468</v>
      </c>
      <c r="DX293">
        <v>3.9823658466339098</v>
      </c>
      <c r="DY293">
        <v>4.3922791481018102</v>
      </c>
      <c r="DZ293">
        <v>4.2530374526977504</v>
      </c>
      <c r="EA293">
        <v>5.2123651504516602</v>
      </c>
      <c r="EB293">
        <v>3.7006149291992201</v>
      </c>
      <c r="EC293">
        <v>3.6543602943420401</v>
      </c>
      <c r="ED293">
        <v>3.2430756092071502</v>
      </c>
      <c r="EE293">
        <v>4.3112516403198198</v>
      </c>
      <c r="EF293">
        <v>3.8958153724670401</v>
      </c>
      <c r="EG293">
        <v>3.9924981594085698</v>
      </c>
      <c r="EH293">
        <v>4.6005315780639702</v>
      </c>
      <c r="EI293">
        <v>5.4986271858215297</v>
      </c>
      <c r="EJ293">
        <v>4.7386918067932102</v>
      </c>
      <c r="EK293">
        <v>3.9170801639556898</v>
      </c>
      <c r="EL293">
        <v>3.0846507549285902</v>
      </c>
      <c r="EM293">
        <v>3.6442227363586399</v>
      </c>
      <c r="EN293">
        <v>3.83494353294373</v>
      </c>
      <c r="EO293">
        <v>3.6973929405212398</v>
      </c>
      <c r="EP293">
        <v>5.6142244338989302</v>
      </c>
      <c r="EQ293">
        <v>4.4314832687377903</v>
      </c>
      <c r="ER293">
        <v>5.1368784904479998</v>
      </c>
      <c r="ES293">
        <v>3.81414699554443</v>
      </c>
      <c r="ET293">
        <v>3.5051536560058598</v>
      </c>
      <c r="EU293">
        <v>265.87445068359398</v>
      </c>
      <c r="EV293">
        <v>500.01675415039102</v>
      </c>
      <c r="EW293">
        <v>484.61312866210898</v>
      </c>
      <c r="EX293">
        <v>379.23843383789102</v>
      </c>
      <c r="EY293">
        <v>402.19168090820301</v>
      </c>
      <c r="EZ293">
        <v>480.96203613281301</v>
      </c>
      <c r="FA293">
        <v>262.97888183593801</v>
      </c>
      <c r="FB293">
        <v>292.45590209960898</v>
      </c>
      <c r="FC293">
        <v>115.85540771484401</v>
      </c>
      <c r="FD293">
        <v>58.001243591308601</v>
      </c>
      <c r="FE293">
        <v>518.58770751953102</v>
      </c>
      <c r="FF293">
        <v>619.16296386718795</v>
      </c>
      <c r="FG293">
        <v>166.56867980957</v>
      </c>
      <c r="FH293">
        <v>466.62216186523398</v>
      </c>
      <c r="FI293">
        <v>1223.48486328125</v>
      </c>
      <c r="FJ293">
        <v>1935.66528320313</v>
      </c>
      <c r="FK293">
        <v>139.76251220703099</v>
      </c>
      <c r="FL293">
        <v>240.80938720703099</v>
      </c>
      <c r="FM293">
        <v>699.15148925781295</v>
      </c>
      <c r="FN293">
        <v>488.560302734375</v>
      </c>
      <c r="FO293">
        <v>696.40936279296898</v>
      </c>
      <c r="FP293">
        <v>940.560302734375</v>
      </c>
      <c r="FQ293">
        <v>653.7451171875</v>
      </c>
      <c r="FR293">
        <v>648.14190673828102</v>
      </c>
      <c r="FS293">
        <v>961.97723388671898</v>
      </c>
      <c r="FT293">
        <v>1464.06298828125</v>
      </c>
      <c r="FU293">
        <v>1057.64282226563</v>
      </c>
      <c r="FV293">
        <v>931.90069580078102</v>
      </c>
      <c r="FW293">
        <v>855.88311767578102</v>
      </c>
      <c r="FX293">
        <v>992.88464355468795</v>
      </c>
      <c r="FY293">
        <v>291.62506103515602</v>
      </c>
      <c r="FZ293">
        <v>16.245197296142599</v>
      </c>
      <c r="GA293">
        <v>141.023193359375</v>
      </c>
      <c r="GB293">
        <v>1123.66003417969</v>
      </c>
      <c r="GC293">
        <v>159.98365783691401</v>
      </c>
      <c r="GD293">
        <v>208.74531555175801</v>
      </c>
      <c r="GE293">
        <v>624.32556152343795</v>
      </c>
      <c r="GF293">
        <v>771.95709228515602</v>
      </c>
      <c r="GG293">
        <v>69.252655029296903</v>
      </c>
      <c r="GH293">
        <v>17.586841583251999</v>
      </c>
      <c r="GI293">
        <v>228.41526794433599</v>
      </c>
      <c r="GJ293">
        <v>678.002685546875</v>
      </c>
      <c r="GK293">
        <v>795.26104736328102</v>
      </c>
      <c r="GL293">
        <v>483.761962890625</v>
      </c>
      <c r="GM293">
        <v>430.61459350585898</v>
      </c>
      <c r="GN293">
        <v>186.48907470703099</v>
      </c>
      <c r="GO293">
        <v>105.854858398438</v>
      </c>
      <c r="GP293">
        <v>296.59243774414102</v>
      </c>
      <c r="GQ293">
        <v>303.45001220703102</v>
      </c>
      <c r="GR293">
        <v>104.090438842773</v>
      </c>
      <c r="GS293">
        <v>55.4167671203613</v>
      </c>
      <c r="GT293">
        <v>315.34490966796898</v>
      </c>
      <c r="GU293">
        <v>230.54417419433599</v>
      </c>
      <c r="GV293">
        <v>588.92047119140602</v>
      </c>
      <c r="GW293">
        <v>0.40101796388626099</v>
      </c>
      <c r="GX293">
        <v>772.21380615234398</v>
      </c>
      <c r="GY293">
        <v>150.91798400878901</v>
      </c>
      <c r="GZ293">
        <v>254.70520019531301</v>
      </c>
      <c r="HA293">
        <v>79.367599487304702</v>
      </c>
      <c r="HB293">
        <v>126.685195922852</v>
      </c>
      <c r="HC293">
        <v>388.75421142578102</v>
      </c>
      <c r="HD293">
        <v>27.139728546142599</v>
      </c>
      <c r="HE293">
        <v>24.3737602233887</v>
      </c>
      <c r="HF293">
        <v>144.55815124511699</v>
      </c>
      <c r="HG293">
        <v>336.23693847656301</v>
      </c>
      <c r="HH293">
        <v>77.512832641601605</v>
      </c>
      <c r="HI293">
        <v>396.21539306640602</v>
      </c>
      <c r="HJ293">
        <v>148.17138671875</v>
      </c>
      <c r="HK293">
        <v>167.97822570800801</v>
      </c>
      <c r="HL293">
        <v>49.988971710205099</v>
      </c>
      <c r="HM293">
        <v>133.32475280761699</v>
      </c>
      <c r="HN293">
        <v>44.599391937255902</v>
      </c>
      <c r="HO293">
        <v>1093.97814941406</v>
      </c>
      <c r="HP293">
        <v>23.803071975708001</v>
      </c>
      <c r="HQ293">
        <v>317.71469116210898</v>
      </c>
      <c r="HR293">
        <v>615.17590332031295</v>
      </c>
      <c r="HS293">
        <v>496.10983276367199</v>
      </c>
      <c r="HT293">
        <v>465.95745849609398</v>
      </c>
      <c r="HU293">
        <v>338.41213989257801</v>
      </c>
      <c r="HV293">
        <v>434.19985961914102</v>
      </c>
      <c r="HW293">
        <v>255.73130798339801</v>
      </c>
      <c r="HX293">
        <v>320.04205322265602</v>
      </c>
      <c r="HY293">
        <v>97.029495239257798</v>
      </c>
      <c r="HZ293">
        <v>58.237388610839801</v>
      </c>
      <c r="IA293">
        <v>684.94097900390602</v>
      </c>
      <c r="IB293">
        <v>506.33270263671898</v>
      </c>
      <c r="IC293">
        <v>212.29563903808599</v>
      </c>
      <c r="ID293">
        <v>434.78759765625</v>
      </c>
      <c r="IE293">
        <v>1176.91760253906</v>
      </c>
      <c r="IF293">
        <v>1814.796875</v>
      </c>
      <c r="IG293">
        <v>141.43428039550801</v>
      </c>
      <c r="IH293">
        <v>200.68386840820301</v>
      </c>
      <c r="II293">
        <v>1170.0498046875</v>
      </c>
      <c r="IJ293">
        <v>561.96008300781295</v>
      </c>
      <c r="IK293">
        <v>601.66271972656295</v>
      </c>
      <c r="IL293">
        <v>1157.48217773438</v>
      </c>
      <c r="IM293">
        <v>597.73553466796898</v>
      </c>
      <c r="IN293">
        <v>726.21490478515602</v>
      </c>
      <c r="IO293">
        <v>966.266845703125</v>
      </c>
      <c r="IP293">
        <v>1039.45983886719</v>
      </c>
      <c r="IQ293">
        <v>993.40484619140602</v>
      </c>
      <c r="IR293">
        <v>886.12469482421898</v>
      </c>
      <c r="IS293">
        <v>790.56695556640602</v>
      </c>
      <c r="IT293">
        <v>933.57403564453102</v>
      </c>
      <c r="IU293">
        <v>286.594970703125</v>
      </c>
      <c r="IV293">
        <v>21.649412155151399</v>
      </c>
      <c r="IW293">
        <v>140.21572875976599</v>
      </c>
      <c r="IX293">
        <v>827.66448974609398</v>
      </c>
      <c r="IY293">
        <v>178.98043823242199</v>
      </c>
      <c r="IZ293">
        <v>210.93713378906301</v>
      </c>
      <c r="JA293">
        <v>662.46545410156295</v>
      </c>
      <c r="JB293">
        <v>920.33044433593795</v>
      </c>
      <c r="JC293">
        <v>59.517707824707003</v>
      </c>
      <c r="JD293">
        <v>17.138227462768601</v>
      </c>
      <c r="JE293">
        <v>189.14427185058599</v>
      </c>
      <c r="JF293">
        <v>789.81243896484398</v>
      </c>
      <c r="JG293">
        <v>567.39483642578102</v>
      </c>
      <c r="JH293">
        <v>490.88977050781301</v>
      </c>
      <c r="JI293">
        <v>541.03948974609398</v>
      </c>
      <c r="JJ293">
        <v>199.64018249511699</v>
      </c>
      <c r="JK293">
        <v>97.102096557617202</v>
      </c>
      <c r="JL293">
        <v>270.90689086914102</v>
      </c>
      <c r="JM293">
        <v>308.00933837890602</v>
      </c>
      <c r="JN293">
        <v>122.277465820313</v>
      </c>
      <c r="JO293">
        <v>87.474403381347699</v>
      </c>
      <c r="JP293">
        <v>409.54879760742199</v>
      </c>
      <c r="JQ293">
        <v>264.25012207031301</v>
      </c>
      <c r="JR293">
        <v>474.66369628906301</v>
      </c>
      <c r="JS293">
        <v>0.44088396430015597</v>
      </c>
      <c r="JT293">
        <v>929.28289794921898</v>
      </c>
      <c r="JU293">
        <v>222.60719299316401</v>
      </c>
      <c r="JV293">
        <v>251.00428771972699</v>
      </c>
      <c r="JW293">
        <v>211.296142578125</v>
      </c>
      <c r="JX293">
        <v>96.215660095214801</v>
      </c>
      <c r="JY293">
        <v>279.97885131835898</v>
      </c>
      <c r="JZ293">
        <v>59.615978240966797</v>
      </c>
      <c r="KA293">
        <v>25.708675384521499</v>
      </c>
      <c r="KB293">
        <v>141.50155639648401</v>
      </c>
      <c r="KC293">
        <v>417.55361938476602</v>
      </c>
      <c r="KD293">
        <v>87.748268127441406</v>
      </c>
      <c r="KE293">
        <v>449.80822753906301</v>
      </c>
      <c r="KF293">
        <v>144.67974853515599</v>
      </c>
      <c r="KG293">
        <v>143.22947692871099</v>
      </c>
      <c r="KH293">
        <v>60.015216827392599</v>
      </c>
      <c r="KI293">
        <v>158.11032104492199</v>
      </c>
      <c r="KJ293">
        <v>74.265472412109403</v>
      </c>
      <c r="KK293">
        <v>1125.81408691406</v>
      </c>
      <c r="KL293">
        <v>41.312835693359403</v>
      </c>
      <c r="KM293">
        <f>MATCH(A293,[1]ADOS!$G:$G,0)</f>
        <v>394</v>
      </c>
      <c r="KN293" t="str">
        <f>INDEX([1]ADOS!$H:$H,KM293)</f>
        <v xml:space="preserve">NO DSM_IV questions 4a/4b is no and not atypical </v>
      </c>
      <c r="KO293" t="e">
        <f t="shared" si="12"/>
        <v>#VALUE!</v>
      </c>
      <c r="KP293">
        <f t="shared" si="13"/>
        <v>0</v>
      </c>
      <c r="KQ293">
        <v>0</v>
      </c>
      <c r="KR293" t="str">
        <f>INDEX([1]ADOS!$I:$I,KM293)</f>
        <v>Male</v>
      </c>
      <c r="KS293">
        <v>38</v>
      </c>
      <c r="KT293">
        <f t="shared" si="14"/>
        <v>1</v>
      </c>
      <c r="KU293">
        <v>25</v>
      </c>
      <c r="KV293">
        <v>365</v>
      </c>
    </row>
    <row r="294" spans="1:308" ht="15.5" x14ac:dyDescent="0.35">
      <c r="A294" s="1">
        <v>893038</v>
      </c>
      <c r="B294" s="1" t="s">
        <v>7</v>
      </c>
      <c r="C294">
        <v>6.1187009811401403</v>
      </c>
      <c r="D294">
        <v>4.6374664306640598</v>
      </c>
      <c r="E294">
        <v>4.0110554695129403</v>
      </c>
      <c r="F294">
        <v>4.4442830085754403</v>
      </c>
      <c r="G294">
        <v>5.8016724586486799</v>
      </c>
      <c r="H294">
        <v>4.44346380233765</v>
      </c>
      <c r="I294">
        <v>4.4830908775329599</v>
      </c>
      <c r="J294">
        <v>4.13688087463379</v>
      </c>
      <c r="K294">
        <v>4.4608926773071298</v>
      </c>
      <c r="L294">
        <v>3.3986907005310099</v>
      </c>
      <c r="M294">
        <v>4.1249318122863796</v>
      </c>
      <c r="N294">
        <v>4.5509986877441397</v>
      </c>
      <c r="O294">
        <v>5.0233187675476101</v>
      </c>
      <c r="P294">
        <v>4.8276238441467303</v>
      </c>
      <c r="Q294">
        <v>5.1914033889770499</v>
      </c>
      <c r="R294">
        <v>5.2870602607727104</v>
      </c>
      <c r="S294">
        <v>5.4300093650817898</v>
      </c>
      <c r="T294">
        <v>6.4212522506713903</v>
      </c>
      <c r="U294">
        <v>4.76967096328735</v>
      </c>
      <c r="V294">
        <v>4.0888123512268102</v>
      </c>
      <c r="W294">
        <v>4.3719172477722203</v>
      </c>
      <c r="X294">
        <v>4.2468357086181596</v>
      </c>
      <c r="Y294">
        <v>3.75378489494324</v>
      </c>
      <c r="Z294">
        <v>5.31398630142212</v>
      </c>
      <c r="AA294">
        <v>6.2754054069518999</v>
      </c>
      <c r="AB294">
        <v>5.4322357177734402</v>
      </c>
      <c r="AC294">
        <v>5.0294446945190403</v>
      </c>
      <c r="AD294">
        <v>3.6078238487243701</v>
      </c>
      <c r="AE294">
        <v>4.0353631973266602</v>
      </c>
      <c r="AF294">
        <v>5.1050949096679696</v>
      </c>
      <c r="AG294">
        <v>5.8523325920104998</v>
      </c>
      <c r="AH294">
        <v>4.2618455886840803</v>
      </c>
      <c r="AI294">
        <v>3.61924505233765</v>
      </c>
      <c r="AJ294">
        <v>5.2135910987854004</v>
      </c>
      <c r="AK294">
        <v>5.5993275642395002</v>
      </c>
      <c r="AL294">
        <v>4.4062514305114799</v>
      </c>
      <c r="AM294">
        <v>5.4749441146850604</v>
      </c>
      <c r="AN294">
        <v>4.9826197624206499</v>
      </c>
      <c r="AO294">
        <v>4.0890874862670898</v>
      </c>
      <c r="AP294">
        <v>4.5920476913452202</v>
      </c>
      <c r="AQ294">
        <v>3.7417678833007799</v>
      </c>
      <c r="AR294">
        <v>4.34216356277466</v>
      </c>
      <c r="AS294">
        <v>6.4037818908691397</v>
      </c>
      <c r="AT294">
        <v>3.7364244461059601</v>
      </c>
      <c r="AU294">
        <v>2.9741160869598402</v>
      </c>
      <c r="AV294">
        <v>3.7938387393951398</v>
      </c>
      <c r="AW294">
        <v>5.1912760734558097</v>
      </c>
      <c r="AX294">
        <v>4.4271655082702601</v>
      </c>
      <c r="AY294">
        <v>4.5846047401428196</v>
      </c>
      <c r="AZ294">
        <v>4.5721201896667498</v>
      </c>
      <c r="BA294">
        <v>4.0425000190734899</v>
      </c>
      <c r="BB294">
        <v>4.0699939727783203</v>
      </c>
      <c r="BC294">
        <v>4.7456307411193901</v>
      </c>
      <c r="BD294">
        <v>4.3537092208862296</v>
      </c>
      <c r="BE294">
        <v>6.0807876586914098</v>
      </c>
      <c r="BF294">
        <v>4.0874352455139196</v>
      </c>
      <c r="BG294">
        <v>4.0843148231506401</v>
      </c>
      <c r="BH294">
        <v>3.7940917015075701</v>
      </c>
      <c r="BI294">
        <v>4.7181487083435103</v>
      </c>
      <c r="BJ294">
        <v>4.1051006317138699</v>
      </c>
      <c r="BK294">
        <v>3.7704963684082</v>
      </c>
      <c r="BL294">
        <v>6.0656614303588903</v>
      </c>
      <c r="BM294">
        <v>5.3359169960021999</v>
      </c>
      <c r="BN294">
        <v>4.6843028068542498</v>
      </c>
      <c r="BO294">
        <v>4.2226648330688503</v>
      </c>
      <c r="BP294">
        <v>3.3771853446960498</v>
      </c>
      <c r="BQ294">
        <v>4.0181355476379403</v>
      </c>
      <c r="BR294">
        <v>4.01075983047485</v>
      </c>
      <c r="BS294">
        <v>3.7672152519226101</v>
      </c>
      <c r="BT294">
        <v>4.7525320053100604</v>
      </c>
      <c r="BU294">
        <v>4.5757350921630904</v>
      </c>
      <c r="BV294">
        <v>4.9765262603759801</v>
      </c>
      <c r="BW294">
        <v>4.2973790168762198</v>
      </c>
      <c r="BX294">
        <v>3.5224876403808598</v>
      </c>
      <c r="BY294">
        <v>5.9603748321533203</v>
      </c>
      <c r="BZ294">
        <v>3.9282045364379901</v>
      </c>
      <c r="CA294">
        <v>3.7568991184234601</v>
      </c>
      <c r="CB294">
        <v>4.7875895500183097</v>
      </c>
      <c r="CC294">
        <v>5.8094358444213903</v>
      </c>
      <c r="CD294">
        <v>5.0443358421325701</v>
      </c>
      <c r="CE294">
        <v>4.3868694305419904</v>
      </c>
      <c r="CF294">
        <v>4.0035557746887198</v>
      </c>
      <c r="CG294">
        <v>4.5474791526794398</v>
      </c>
      <c r="CH294">
        <v>3.6689984798431401</v>
      </c>
      <c r="CI294">
        <v>4.0076489448547399</v>
      </c>
      <c r="CJ294">
        <v>4.9856386184692401</v>
      </c>
      <c r="CK294">
        <v>5.4417672157287598</v>
      </c>
      <c r="CL294">
        <v>5.2029938697814897</v>
      </c>
      <c r="CM294">
        <v>5.2749376296997097</v>
      </c>
      <c r="CN294">
        <v>5.4491863250732404</v>
      </c>
      <c r="CO294">
        <v>5.5440979003906303</v>
      </c>
      <c r="CP294">
        <v>6.6564564704895002</v>
      </c>
      <c r="CQ294">
        <v>4.6179442405700701</v>
      </c>
      <c r="CR294">
        <v>4.3054003715515101</v>
      </c>
      <c r="CS294">
        <v>4.3571128845214799</v>
      </c>
      <c r="CT294">
        <v>4.4253606796264702</v>
      </c>
      <c r="CU294">
        <v>3.7269747257232702</v>
      </c>
      <c r="CV294">
        <v>5.5869698524475098</v>
      </c>
      <c r="CW294">
        <v>5.7254104614257804</v>
      </c>
      <c r="CX294">
        <v>5.0280909538268999</v>
      </c>
      <c r="CY294">
        <v>4.6858448982238796</v>
      </c>
      <c r="CZ294">
        <v>3.9439165592193599</v>
      </c>
      <c r="DA294">
        <v>4.1061267852783203</v>
      </c>
      <c r="DB294">
        <v>5.1218194961547896</v>
      </c>
      <c r="DC294">
        <v>6.2363429069518999</v>
      </c>
      <c r="DD294">
        <v>5.7552042007446298</v>
      </c>
      <c r="DE294">
        <v>4.0194091796875</v>
      </c>
      <c r="DF294">
        <v>4.97599077224731</v>
      </c>
      <c r="DG294">
        <v>5.92456102371216</v>
      </c>
      <c r="DH294">
        <v>4.3199162483215297</v>
      </c>
      <c r="DI294">
        <v>4.9537239074706996</v>
      </c>
      <c r="DJ294">
        <v>4.8510875701904297</v>
      </c>
      <c r="DK294">
        <v>4.4551262855529803</v>
      </c>
      <c r="DL294">
        <v>5.0354237556457502</v>
      </c>
      <c r="DM294">
        <v>3.9767482280731201</v>
      </c>
      <c r="DN294">
        <v>4.33522748947144</v>
      </c>
      <c r="DO294">
        <v>6.7332730293273899</v>
      </c>
      <c r="DP294">
        <v>3.6450181007385298</v>
      </c>
      <c r="DQ294">
        <v>2.9847152233123802</v>
      </c>
      <c r="DR294">
        <v>3.7335884571075399</v>
      </c>
      <c r="DS294">
        <v>5.6786623001098597</v>
      </c>
      <c r="DT294">
        <v>4.8254337310790998</v>
      </c>
      <c r="DU294">
        <v>4.8573141098022496</v>
      </c>
      <c r="DV294">
        <v>4.0611939430236799</v>
      </c>
      <c r="DW294">
        <v>3.82185983657837</v>
      </c>
      <c r="DX294">
        <v>4.1593880653381401</v>
      </c>
      <c r="DY294">
        <v>4.9625229835510298</v>
      </c>
      <c r="DZ294">
        <v>4.6377439498901403</v>
      </c>
      <c r="EA294">
        <v>5.1748304367065403</v>
      </c>
      <c r="EB294">
        <v>4.0440907478332502</v>
      </c>
      <c r="EC294">
        <v>3.8888096809387198</v>
      </c>
      <c r="ED294">
        <v>3.88534784317017</v>
      </c>
      <c r="EE294">
        <v>3.9481105804443399</v>
      </c>
      <c r="EF294">
        <v>3.7648684978485099</v>
      </c>
      <c r="EG294">
        <v>3.60294413566589</v>
      </c>
      <c r="EH294">
        <v>6.7977600097656303</v>
      </c>
      <c r="EI294">
        <v>5.3525056838989302</v>
      </c>
      <c r="EJ294">
        <v>4.8318142890930202</v>
      </c>
      <c r="EK294">
        <v>4.2026395797729501</v>
      </c>
      <c r="EL294">
        <v>3.4287576675414999</v>
      </c>
      <c r="EM294">
        <v>3.8300149440765399</v>
      </c>
      <c r="EN294">
        <v>3.78986692428589</v>
      </c>
      <c r="EO294">
        <v>3.8438866138458301</v>
      </c>
      <c r="EP294">
        <v>6.0669732093811</v>
      </c>
      <c r="EQ294">
        <v>4.5784759521484402</v>
      </c>
      <c r="ER294">
        <v>5.3674788475036603</v>
      </c>
      <c r="ES294">
        <v>4.0400314331054696</v>
      </c>
      <c r="ET294">
        <v>3.9293522834777801</v>
      </c>
      <c r="EU294">
        <v>259.68829345703102</v>
      </c>
      <c r="EV294">
        <v>446.745361328125</v>
      </c>
      <c r="EW294">
        <v>638.74645996093795</v>
      </c>
      <c r="EX294">
        <v>551.32672119140602</v>
      </c>
      <c r="EY294">
        <v>302.44943237304699</v>
      </c>
      <c r="EZ294">
        <v>573.29431152343795</v>
      </c>
      <c r="FA294">
        <v>384.82556152343801</v>
      </c>
      <c r="FB294">
        <v>355.87432861328102</v>
      </c>
      <c r="FC294">
        <v>181.69883728027301</v>
      </c>
      <c r="FD294">
        <v>62.485649108886697</v>
      </c>
      <c r="FE294">
        <v>803.11553955078102</v>
      </c>
      <c r="FF294">
        <v>577.03375244140602</v>
      </c>
      <c r="FG294">
        <v>186.33670043945301</v>
      </c>
      <c r="FH294">
        <v>474.78515625</v>
      </c>
      <c r="FI294">
        <v>1593.98352050781</v>
      </c>
      <c r="FJ294">
        <v>2115.41870117188</v>
      </c>
      <c r="FK294">
        <v>178.02250671386699</v>
      </c>
      <c r="FL294">
        <v>294.12142944335898</v>
      </c>
      <c r="FM294">
        <v>1060.20581054688</v>
      </c>
      <c r="FN294">
        <v>519.443115234375</v>
      </c>
      <c r="FO294">
        <v>777.708984375</v>
      </c>
      <c r="FP294">
        <v>1218.84155273438</v>
      </c>
      <c r="FQ294">
        <v>556.50695800781295</v>
      </c>
      <c r="FR294">
        <v>875.07574462890602</v>
      </c>
      <c r="FS294">
        <v>1075.05017089844</v>
      </c>
      <c r="FT294">
        <v>996.75183105468795</v>
      </c>
      <c r="FU294">
        <v>1087.92272949219</v>
      </c>
      <c r="FV294">
        <v>873.505126953125</v>
      </c>
      <c r="FW294">
        <v>961.46472167968795</v>
      </c>
      <c r="FX294">
        <v>923.773193359375</v>
      </c>
      <c r="FY294">
        <v>408.33804321289102</v>
      </c>
      <c r="FZ294">
        <v>12.3596487045288</v>
      </c>
      <c r="GA294">
        <v>174.37503051757801</v>
      </c>
      <c r="GB294">
        <v>1017.201171875</v>
      </c>
      <c r="GC294">
        <v>214.38816833496099</v>
      </c>
      <c r="GD294">
        <v>289.79437255859398</v>
      </c>
      <c r="GE294">
        <v>677.512939453125</v>
      </c>
      <c r="GF294">
        <v>784.64654541015602</v>
      </c>
      <c r="GG294">
        <v>50.405624389648402</v>
      </c>
      <c r="GH294">
        <v>38.142520904541001</v>
      </c>
      <c r="GI294">
        <v>242.99157714843801</v>
      </c>
      <c r="GJ294">
        <v>752.349853515625</v>
      </c>
      <c r="GK294">
        <v>727.7587890625</v>
      </c>
      <c r="GL294">
        <v>631.1767578125</v>
      </c>
      <c r="GM294">
        <v>513.28253173828102</v>
      </c>
      <c r="GN294">
        <v>213.74710083007801</v>
      </c>
      <c r="GO294">
        <v>99.522407531738295</v>
      </c>
      <c r="GP294">
        <v>326.55187988281301</v>
      </c>
      <c r="GQ294">
        <v>346.42071533203102</v>
      </c>
      <c r="GR294">
        <v>364.51007080078102</v>
      </c>
      <c r="GS294">
        <v>88.526016235351605</v>
      </c>
      <c r="GT294">
        <v>351.51904296875</v>
      </c>
      <c r="GU294">
        <v>290.30990600585898</v>
      </c>
      <c r="GV294">
        <v>380.79470825195301</v>
      </c>
      <c r="GW294">
        <v>0.34265500307083102</v>
      </c>
      <c r="GX294">
        <v>953.020751953125</v>
      </c>
      <c r="GY294">
        <v>193.218185424805</v>
      </c>
      <c r="GZ294">
        <v>240.10763549804699</v>
      </c>
      <c r="HA294">
        <v>106.289794921875</v>
      </c>
      <c r="HB294">
        <v>98.945419311523395</v>
      </c>
      <c r="HC294">
        <v>425.14352416992199</v>
      </c>
      <c r="HD294">
        <v>41.448020935058601</v>
      </c>
      <c r="HE294">
        <v>41.848819732666001</v>
      </c>
      <c r="HF294">
        <v>178.70932006835901</v>
      </c>
      <c r="HG294">
        <v>490.78036499023398</v>
      </c>
      <c r="HH294">
        <v>101.72127532959</v>
      </c>
      <c r="HI294">
        <v>442.98815917968801</v>
      </c>
      <c r="HJ294">
        <v>311.00305175781301</v>
      </c>
      <c r="HK294">
        <v>224.93455505371099</v>
      </c>
      <c r="HL294">
        <v>86.796379089355497</v>
      </c>
      <c r="HM294">
        <v>201.76605224609401</v>
      </c>
      <c r="HN294">
        <v>45.2222709655762</v>
      </c>
      <c r="HO294">
        <v>1139.16320800781</v>
      </c>
      <c r="HP294">
        <v>70.052597045898395</v>
      </c>
      <c r="HQ294">
        <v>243.93621826171901</v>
      </c>
      <c r="HR294">
        <v>667.65948486328102</v>
      </c>
      <c r="HS294">
        <v>558.60467529296898</v>
      </c>
      <c r="HT294">
        <v>346.53448486328102</v>
      </c>
      <c r="HU294">
        <v>270.25616455078102</v>
      </c>
      <c r="HV294">
        <v>516.95355224609398</v>
      </c>
      <c r="HW294">
        <v>436.50701904296898</v>
      </c>
      <c r="HX294">
        <v>251.36825561523401</v>
      </c>
      <c r="HY294">
        <v>183.12014770507801</v>
      </c>
      <c r="HZ294">
        <v>66.529289245605497</v>
      </c>
      <c r="IA294">
        <v>706.96435546875</v>
      </c>
      <c r="IB294">
        <v>531.89886474609398</v>
      </c>
      <c r="IC294">
        <v>222.00769042968801</v>
      </c>
      <c r="ID294">
        <v>531.662109375</v>
      </c>
      <c r="IE294">
        <v>1297.65856933594</v>
      </c>
      <c r="IF294">
        <v>2290.0439453125</v>
      </c>
      <c r="IG294">
        <v>181.01210021972699</v>
      </c>
      <c r="IH294">
        <v>330.32275390625</v>
      </c>
      <c r="II294">
        <v>933.739013671875</v>
      </c>
      <c r="IJ294">
        <v>955.98669433593795</v>
      </c>
      <c r="IK294">
        <v>794.64410400390602</v>
      </c>
      <c r="IL294">
        <v>1253.07421875</v>
      </c>
      <c r="IM294">
        <v>412.33209228515602</v>
      </c>
      <c r="IN294">
        <v>698.22314453125</v>
      </c>
      <c r="IO294">
        <v>1099.72338867188</v>
      </c>
      <c r="IP294">
        <v>808.85284423828102</v>
      </c>
      <c r="IQ294">
        <v>952.12341308593795</v>
      </c>
      <c r="IR294">
        <v>1016.32586669922</v>
      </c>
      <c r="IS294">
        <v>992.05023193359398</v>
      </c>
      <c r="IT294">
        <v>899.1552734375</v>
      </c>
      <c r="IU294">
        <v>367.71878051757801</v>
      </c>
      <c r="IV294">
        <v>14.350150108337401</v>
      </c>
      <c r="IW294">
        <v>166.17501831054699</v>
      </c>
      <c r="IX294">
        <v>1000.11181640625</v>
      </c>
      <c r="IY294">
        <v>259.81356811523398</v>
      </c>
      <c r="IZ294">
        <v>173.59683227539099</v>
      </c>
      <c r="JA294">
        <v>1202.03576660156</v>
      </c>
      <c r="JB294">
        <v>786.79449462890602</v>
      </c>
      <c r="JC294">
        <v>70.656921386718807</v>
      </c>
      <c r="JD294">
        <v>41.290699005127003</v>
      </c>
      <c r="JE294">
        <v>198.97572326660199</v>
      </c>
      <c r="JF294">
        <v>734.46911621093795</v>
      </c>
      <c r="JG294">
        <v>535.52648925781295</v>
      </c>
      <c r="JH294">
        <v>829.86895751953102</v>
      </c>
      <c r="JI294">
        <v>502.11849975585898</v>
      </c>
      <c r="JJ294">
        <v>200.49458312988301</v>
      </c>
      <c r="JK294">
        <v>95.286521911621094</v>
      </c>
      <c r="JL294">
        <v>324.70462036132801</v>
      </c>
      <c r="JM294">
        <v>389.67855834960898</v>
      </c>
      <c r="JN294">
        <v>290.32501220703102</v>
      </c>
      <c r="JO294">
        <v>78.361518859863295</v>
      </c>
      <c r="JP294">
        <v>439.81130981445301</v>
      </c>
      <c r="JQ294">
        <v>256.70816040039102</v>
      </c>
      <c r="JR294">
        <v>389.48785400390602</v>
      </c>
      <c r="JS294">
        <v>0.211794003844261</v>
      </c>
      <c r="JT294">
        <v>874.95147705078102</v>
      </c>
      <c r="JU294">
        <v>99.749954223632798</v>
      </c>
      <c r="JV294">
        <v>282.690185546875</v>
      </c>
      <c r="JW294">
        <v>57.824138641357401</v>
      </c>
      <c r="JX294">
        <v>167.31231689453099</v>
      </c>
      <c r="JY294">
        <v>369.53207397460898</v>
      </c>
      <c r="JZ294">
        <v>57.5851020812988</v>
      </c>
      <c r="KA294">
        <v>35.039939880371101</v>
      </c>
      <c r="KB294">
        <v>194.17266845703099</v>
      </c>
      <c r="KC294">
        <v>553.02545166015602</v>
      </c>
      <c r="KD294">
        <v>103.086791992188</v>
      </c>
      <c r="KE294">
        <v>508.49380493164102</v>
      </c>
      <c r="KF294">
        <v>158.38871765136699</v>
      </c>
      <c r="KG294">
        <v>176.35339355468801</v>
      </c>
      <c r="KH294">
        <v>59.391994476318402</v>
      </c>
      <c r="KI294">
        <v>219.24214172363301</v>
      </c>
      <c r="KJ294">
        <v>114.231254577637</v>
      </c>
      <c r="KK294">
        <v>1313.92565917969</v>
      </c>
      <c r="KL294">
        <v>62.933673858642599</v>
      </c>
      <c r="KM294">
        <f>MATCH(A294,[1]ADOS!$G:$G,0)</f>
        <v>508</v>
      </c>
      <c r="KN294" t="str">
        <f>INDEX([1]ADOS!$H:$H,KM294)</f>
        <v xml:space="preserve">NO DSM_IV questions 4a/4b is no and not atypical </v>
      </c>
      <c r="KO294" t="e">
        <f t="shared" si="12"/>
        <v>#VALUE!</v>
      </c>
      <c r="KP294">
        <f t="shared" si="13"/>
        <v>0</v>
      </c>
      <c r="KQ294">
        <v>0</v>
      </c>
      <c r="KR294" t="str">
        <f>INDEX([1]ADOS!$I:$I,KM294)</f>
        <v>Male</v>
      </c>
      <c r="KS294">
        <v>38</v>
      </c>
      <c r="KT294">
        <f t="shared" si="14"/>
        <v>1</v>
      </c>
      <c r="KU294">
        <v>25</v>
      </c>
      <c r="KV294">
        <v>365</v>
      </c>
    </row>
    <row r="295" spans="1:308" ht="15.5" x14ac:dyDescent="0.35">
      <c r="A295" s="1">
        <v>895096</v>
      </c>
      <c r="B295" s="1" t="s">
        <v>7</v>
      </c>
      <c r="C295">
        <v>5.9474658966064498</v>
      </c>
      <c r="D295">
        <v>3.99370193481445</v>
      </c>
      <c r="E295">
        <v>4.0619854927062997</v>
      </c>
      <c r="F295">
        <v>4.5631670951843297</v>
      </c>
      <c r="G295">
        <v>5.81524610519409</v>
      </c>
      <c r="H295">
        <v>4.7965102195739799</v>
      </c>
      <c r="I295">
        <v>4.1776309013366699</v>
      </c>
      <c r="J295">
        <v>3.96326851844788</v>
      </c>
      <c r="K295">
        <v>4.2338533401489302</v>
      </c>
      <c r="L295">
        <v>3.5117301940918</v>
      </c>
      <c r="M295">
        <v>3.4025964736938499</v>
      </c>
      <c r="N295">
        <v>4.6525621414184597</v>
      </c>
      <c r="O295">
        <v>5.6452317237854004</v>
      </c>
      <c r="P295">
        <v>4.6780438423156703</v>
      </c>
      <c r="Q295">
        <v>5.1145386695861799</v>
      </c>
      <c r="R295">
        <v>5.7086548805236799</v>
      </c>
      <c r="S295">
        <v>5.1682624816894496</v>
      </c>
      <c r="T295">
        <v>6.1719694137573198</v>
      </c>
      <c r="U295">
        <v>4.3357791900634801</v>
      </c>
      <c r="V295">
        <v>3.4252769947052002</v>
      </c>
      <c r="W295">
        <v>4.6516637802123997</v>
      </c>
      <c r="X295">
        <v>3.98618841171265</v>
      </c>
      <c r="Y295">
        <v>4.6471414566040004</v>
      </c>
      <c r="Z295">
        <v>5.9390397071838397</v>
      </c>
      <c r="AA295">
        <v>6.05084133148193</v>
      </c>
      <c r="AB295">
        <v>5.5548291206359899</v>
      </c>
      <c r="AC295">
        <v>4.6400251388549796</v>
      </c>
      <c r="AD295">
        <v>4.0519857406616202</v>
      </c>
      <c r="AE295">
        <v>4.2255196571350098</v>
      </c>
      <c r="AF295">
        <v>4.9630184173584002</v>
      </c>
      <c r="AG295">
        <v>6.3383736610412598</v>
      </c>
      <c r="AH295">
        <v>5.2461900711059597</v>
      </c>
      <c r="AI295">
        <v>3.50938153266907</v>
      </c>
      <c r="AJ295">
        <v>4.6682248115539604</v>
      </c>
      <c r="AK295">
        <v>5.4571466445922896</v>
      </c>
      <c r="AL295">
        <v>4.4980149269104004</v>
      </c>
      <c r="AM295">
        <v>5.6842994689941397</v>
      </c>
      <c r="AN295">
        <v>5.3149089813232404</v>
      </c>
      <c r="AO295">
        <v>4.4827542304992702</v>
      </c>
      <c r="AP295">
        <v>4.4662556648254403</v>
      </c>
      <c r="AQ295">
        <v>3.70400810241699</v>
      </c>
      <c r="AR295">
        <v>3.5168125629425102</v>
      </c>
      <c r="AS295">
        <v>6.4492440223693901</v>
      </c>
      <c r="AT295">
        <v>3.8986997604370099</v>
      </c>
      <c r="AU295">
        <v>3.2562141418457</v>
      </c>
      <c r="AV295">
        <v>3.7753865718841602</v>
      </c>
      <c r="AW295">
        <v>6.1563215255737296</v>
      </c>
      <c r="AX295">
        <v>4.4697494506835902</v>
      </c>
      <c r="AY295">
        <v>4.6289267539978001</v>
      </c>
      <c r="AZ295">
        <v>4.8762774467468297</v>
      </c>
      <c r="BA295">
        <v>3.6301329135894802</v>
      </c>
      <c r="BB295">
        <v>3.9711132049560498</v>
      </c>
      <c r="BC295">
        <v>4.8166995048523003</v>
      </c>
      <c r="BD295">
        <v>4.5896329879760698</v>
      </c>
      <c r="BE295">
        <v>6.9037270545959499</v>
      </c>
      <c r="BF295">
        <v>3.87789082527161</v>
      </c>
      <c r="BG295">
        <v>3.4238483905792201</v>
      </c>
      <c r="BH295">
        <v>3.3394315242767298</v>
      </c>
      <c r="BI295">
        <v>3.9318931102752699</v>
      </c>
      <c r="BJ295">
        <v>5.0194296836853001</v>
      </c>
      <c r="BK295">
        <v>4.1169557571411097</v>
      </c>
      <c r="BL295">
        <v>5.8093056678771999</v>
      </c>
      <c r="BM295">
        <v>6.5670495033264196</v>
      </c>
      <c r="BN295">
        <v>5.2481746673584002</v>
      </c>
      <c r="BO295">
        <v>4.12823438644409</v>
      </c>
      <c r="BP295">
        <v>3.1911027431488002</v>
      </c>
      <c r="BQ295">
        <v>4.1035728454589799</v>
      </c>
      <c r="BR295">
        <v>4.0489125251770002</v>
      </c>
      <c r="BS295">
        <v>4.0530991554260298</v>
      </c>
      <c r="BT295">
        <v>5.3907089233398402</v>
      </c>
      <c r="BU295">
        <v>4.9189624786376998</v>
      </c>
      <c r="BV295">
        <v>6.1362586021423304</v>
      </c>
      <c r="BW295">
        <v>4.32629299163818</v>
      </c>
      <c r="BX295">
        <v>3.3782515525817902</v>
      </c>
      <c r="BY295">
        <v>5.7232804298400897</v>
      </c>
      <c r="BZ295">
        <v>4.1385421752929696</v>
      </c>
      <c r="CA295">
        <v>4.1374673843383798</v>
      </c>
      <c r="CB295">
        <v>4.5890350341796902</v>
      </c>
      <c r="CC295">
        <v>5.73095607757568</v>
      </c>
      <c r="CD295">
        <v>4.9508838653564498</v>
      </c>
      <c r="CE295">
        <v>4.6267285346984899</v>
      </c>
      <c r="CF295">
        <v>3.9911198616027801</v>
      </c>
      <c r="CG295">
        <v>4.1924619674682599</v>
      </c>
      <c r="CH295">
        <v>3.2844610214233398</v>
      </c>
      <c r="CI295">
        <v>3.2853217124939</v>
      </c>
      <c r="CJ295">
        <v>5.08795118331909</v>
      </c>
      <c r="CK295">
        <v>5.7209730148315403</v>
      </c>
      <c r="CL295">
        <v>5.0440135002136204</v>
      </c>
      <c r="CM295">
        <v>5.3780388832092303</v>
      </c>
      <c r="CN295">
        <v>5.5410418510437003</v>
      </c>
      <c r="CO295">
        <v>5.3616242408752397</v>
      </c>
      <c r="CP295">
        <v>6.3396124839782697</v>
      </c>
      <c r="CQ295">
        <v>4.1716890335082999</v>
      </c>
      <c r="CR295">
        <v>3.47620820999146</v>
      </c>
      <c r="CS295">
        <v>4.5333218574523899</v>
      </c>
      <c r="CT295">
        <v>3.9268260002136199</v>
      </c>
      <c r="CU295">
        <v>4.11405229568481</v>
      </c>
      <c r="CV295">
        <v>5.8810930252075204</v>
      </c>
      <c r="CW295">
        <v>5.1933040618896502</v>
      </c>
      <c r="CX295">
        <v>5.0397109985351598</v>
      </c>
      <c r="CY295">
        <v>4.7472395896911603</v>
      </c>
      <c r="CZ295">
        <v>3.8747410774231001</v>
      </c>
      <c r="DA295">
        <v>4.2795772552490199</v>
      </c>
      <c r="DB295">
        <v>4.8300709724426296</v>
      </c>
      <c r="DC295">
        <v>7.1688094139099103</v>
      </c>
      <c r="DD295">
        <v>5.7873644828796396</v>
      </c>
      <c r="DE295">
        <v>3.7681183815002401</v>
      </c>
      <c r="DF295">
        <v>4.8113679885864302</v>
      </c>
      <c r="DG295">
        <v>5.5544500350952202</v>
      </c>
      <c r="DH295">
        <v>4.2580313682556197</v>
      </c>
      <c r="DI295">
        <v>5.2537002563476598</v>
      </c>
      <c r="DJ295">
        <v>5.18457126617432</v>
      </c>
      <c r="DK295">
        <v>4.88000392913818</v>
      </c>
      <c r="DL295">
        <v>4.9582791328430202</v>
      </c>
      <c r="DM295">
        <v>3.7270450592040998</v>
      </c>
      <c r="DN295">
        <v>3.4701840877532999</v>
      </c>
      <c r="DO295">
        <v>6.3532953262329102</v>
      </c>
      <c r="DP295">
        <v>3.49754762649536</v>
      </c>
      <c r="DQ295">
        <v>3.16487336158752</v>
      </c>
      <c r="DR295">
        <v>3.93227982521057</v>
      </c>
      <c r="DS295">
        <v>6.23637199401856</v>
      </c>
      <c r="DT295">
        <v>4.6694993972778303</v>
      </c>
      <c r="DU295">
        <v>5.0658974647521999</v>
      </c>
      <c r="DV295">
        <v>4.9272952079773003</v>
      </c>
      <c r="DW295">
        <v>3.59151411056519</v>
      </c>
      <c r="DX295">
        <v>4.2153043746948198</v>
      </c>
      <c r="DY295">
        <v>5.0858306884765598</v>
      </c>
      <c r="DZ295">
        <v>4.8348798751831099</v>
      </c>
      <c r="EA295">
        <v>5.1050376892089799</v>
      </c>
      <c r="EB295">
        <v>4.0157642364501998</v>
      </c>
      <c r="EC295">
        <v>3.4725577831268302</v>
      </c>
      <c r="ED295">
        <v>3.2943062782287602</v>
      </c>
      <c r="EE295">
        <v>3.9008803367614702</v>
      </c>
      <c r="EF295">
        <v>4.5631103515625</v>
      </c>
      <c r="EG295">
        <v>3.8662769794464098</v>
      </c>
      <c r="EH295">
        <v>5.8476619720459002</v>
      </c>
      <c r="EI295">
        <v>6.2424402236938503</v>
      </c>
      <c r="EJ295">
        <v>5.2425432205200204</v>
      </c>
      <c r="EK295">
        <v>3.7693831920623802</v>
      </c>
      <c r="EL295">
        <v>3.2450335025787398</v>
      </c>
      <c r="EM295">
        <v>3.5772118568420401</v>
      </c>
      <c r="EN295">
        <v>4.1627740859985396</v>
      </c>
      <c r="EO295">
        <v>3.97133111953735</v>
      </c>
      <c r="EP295">
        <v>6.9351687431335503</v>
      </c>
      <c r="EQ295">
        <v>4.5102157592773402</v>
      </c>
      <c r="ER295">
        <v>5.4503531455993697</v>
      </c>
      <c r="ES295">
        <v>4.00990915298462</v>
      </c>
      <c r="ET295">
        <v>3.8879125118255602</v>
      </c>
      <c r="EU295">
        <v>353.37142944335898</v>
      </c>
      <c r="EV295">
        <v>446.35714721679699</v>
      </c>
      <c r="EW295">
        <v>561.5810546875</v>
      </c>
      <c r="EX295">
        <v>347.48425292968801</v>
      </c>
      <c r="EY295">
        <v>320.60400390625</v>
      </c>
      <c r="EZ295">
        <v>544.09606933593795</v>
      </c>
      <c r="FA295">
        <v>257.840087890625</v>
      </c>
      <c r="FB295">
        <v>248.10827636718801</v>
      </c>
      <c r="FC295">
        <v>127.614799499512</v>
      </c>
      <c r="FD295">
        <v>51.007190704345703</v>
      </c>
      <c r="FE295">
        <v>541.11279296875</v>
      </c>
      <c r="FF295">
        <v>570.95208740234398</v>
      </c>
      <c r="FG295">
        <v>195.31585693359401</v>
      </c>
      <c r="FH295">
        <v>409.82546997070301</v>
      </c>
      <c r="FI295">
        <v>1233.14611816406</v>
      </c>
      <c r="FJ295">
        <v>1750.1015625</v>
      </c>
      <c r="FK295">
        <v>118.407386779785</v>
      </c>
      <c r="FL295">
        <v>213.37684631347699</v>
      </c>
      <c r="FM295">
        <v>779.52325439453102</v>
      </c>
      <c r="FN295">
        <v>493.47424316406301</v>
      </c>
      <c r="FO295">
        <v>602.72137451171898</v>
      </c>
      <c r="FP295">
        <v>880.13464355468795</v>
      </c>
      <c r="FQ295">
        <v>480.43099975585898</v>
      </c>
      <c r="FR295">
        <v>568.17932128906295</v>
      </c>
      <c r="FS295">
        <v>843.21331787109398</v>
      </c>
      <c r="FT295">
        <v>989.19982910156295</v>
      </c>
      <c r="FU295">
        <v>1102.99816894531</v>
      </c>
      <c r="FV295">
        <v>724.08776855468795</v>
      </c>
      <c r="FW295">
        <v>845.05023193359398</v>
      </c>
      <c r="FX295">
        <v>897.43572998046898</v>
      </c>
      <c r="FY295">
        <v>308.67315673828102</v>
      </c>
      <c r="FZ295">
        <v>10.008867263793899</v>
      </c>
      <c r="GA295">
        <v>138.09861755371099</v>
      </c>
      <c r="GB295">
        <v>818.452880859375</v>
      </c>
      <c r="GC295">
        <v>164.68087768554699</v>
      </c>
      <c r="GD295">
        <v>215.45816040039099</v>
      </c>
      <c r="GE295">
        <v>657.58404541015602</v>
      </c>
      <c r="GF295">
        <v>714.05090332031295</v>
      </c>
      <c r="GG295">
        <v>83.062606811523395</v>
      </c>
      <c r="GH295">
        <v>16.597030639648398</v>
      </c>
      <c r="GI295">
        <v>200.74687194824199</v>
      </c>
      <c r="GJ295">
        <v>631.05078125</v>
      </c>
      <c r="GK295">
        <v>519.60137939453102</v>
      </c>
      <c r="GL295">
        <v>338.58267211914102</v>
      </c>
      <c r="GM295">
        <v>397.66842651367199</v>
      </c>
      <c r="GN295">
        <v>223.13317871093801</v>
      </c>
      <c r="GO295">
        <v>88.906570434570298</v>
      </c>
      <c r="GP295">
        <v>248.95118713378901</v>
      </c>
      <c r="GQ295">
        <v>287.947265625</v>
      </c>
      <c r="GR295">
        <v>96.070610046386705</v>
      </c>
      <c r="GS295">
        <v>91.219055175781307</v>
      </c>
      <c r="GT295">
        <v>285.84176635742199</v>
      </c>
      <c r="GU295">
        <v>176.77391052246099</v>
      </c>
      <c r="GV295">
        <v>333.15365600585898</v>
      </c>
      <c r="GW295">
        <v>0.40383699536323597</v>
      </c>
      <c r="GX295">
        <v>795.11566162109398</v>
      </c>
      <c r="GY295">
        <v>105.379035949707</v>
      </c>
      <c r="GZ295">
        <v>260.66394042968801</v>
      </c>
      <c r="HA295">
        <v>113.834350585938</v>
      </c>
      <c r="HB295">
        <v>105.580375671387</v>
      </c>
      <c r="HC295">
        <v>325.68338012695301</v>
      </c>
      <c r="HD295">
        <v>50.970630645752003</v>
      </c>
      <c r="HE295">
        <v>32.253547668457003</v>
      </c>
      <c r="HF295">
        <v>118.92162322998</v>
      </c>
      <c r="HG295">
        <v>317.43246459960898</v>
      </c>
      <c r="HH295">
        <v>73.427345275878906</v>
      </c>
      <c r="HI295">
        <v>344.44207763671898</v>
      </c>
      <c r="HJ295">
        <v>151.25953674316401</v>
      </c>
      <c r="HK295">
        <v>153.51405334472699</v>
      </c>
      <c r="HL295">
        <v>43.2633247375488</v>
      </c>
      <c r="HM295">
        <v>206.41047668457</v>
      </c>
      <c r="HN295">
        <v>55.363540649414098</v>
      </c>
      <c r="HO295">
        <v>812.18322753906295</v>
      </c>
      <c r="HP295">
        <v>52.228988647460902</v>
      </c>
      <c r="HQ295">
        <v>228.82417297363301</v>
      </c>
      <c r="HR295">
        <v>620.8623046875</v>
      </c>
      <c r="HS295">
        <v>464.637451171875</v>
      </c>
      <c r="HT295">
        <v>451.91555786132801</v>
      </c>
      <c r="HU295">
        <v>258.24255371093801</v>
      </c>
      <c r="HV295">
        <v>417.35018920898398</v>
      </c>
      <c r="HW295">
        <v>210.90126037597699</v>
      </c>
      <c r="HX295">
        <v>335.17294311523398</v>
      </c>
      <c r="HY295">
        <v>118.428497314453</v>
      </c>
      <c r="HZ295">
        <v>54.942108154296903</v>
      </c>
      <c r="IA295">
        <v>636.80529785156295</v>
      </c>
      <c r="IB295">
        <v>453.58554077148398</v>
      </c>
      <c r="IC295">
        <v>154.83979797363301</v>
      </c>
      <c r="ID295">
        <v>314.91622924804699</v>
      </c>
      <c r="IE295">
        <v>1210.68774414063</v>
      </c>
      <c r="IF295">
        <v>1971.48986816406</v>
      </c>
      <c r="IG295">
        <v>116.95465850830099</v>
      </c>
      <c r="IH295">
        <v>204.86181640625</v>
      </c>
      <c r="II295">
        <v>620.30456542968795</v>
      </c>
      <c r="IJ295">
        <v>610.46923828125</v>
      </c>
      <c r="IK295">
        <v>605.24206542968795</v>
      </c>
      <c r="IL295">
        <v>858.78503417968795</v>
      </c>
      <c r="IM295">
        <v>398.53723144531301</v>
      </c>
      <c r="IN295">
        <v>563.77197265625</v>
      </c>
      <c r="IO295">
        <v>1131.4736328125</v>
      </c>
      <c r="IP295">
        <v>865.87982177734398</v>
      </c>
      <c r="IQ295">
        <v>1051.97290039063</v>
      </c>
      <c r="IR295">
        <v>797.099609375</v>
      </c>
      <c r="IS295">
        <v>864.52545166015602</v>
      </c>
      <c r="IT295">
        <v>778.85400390625</v>
      </c>
      <c r="IU295">
        <v>344.86715698242199</v>
      </c>
      <c r="IV295">
        <v>13.1991329193115</v>
      </c>
      <c r="IW295">
        <v>179.05136108398401</v>
      </c>
      <c r="IX295">
        <v>843.96246337890602</v>
      </c>
      <c r="IY295">
        <v>179.97378540039099</v>
      </c>
      <c r="IZ295">
        <v>207.66561889648401</v>
      </c>
      <c r="JA295">
        <v>515.084228515625</v>
      </c>
      <c r="JB295">
        <v>630.11041259765602</v>
      </c>
      <c r="JC295">
        <v>48.876140594482401</v>
      </c>
      <c r="JD295">
        <v>10.330020904541</v>
      </c>
      <c r="JE295">
        <v>176.99043273925801</v>
      </c>
      <c r="JF295">
        <v>695.05908203125</v>
      </c>
      <c r="JG295">
        <v>435.17703247070301</v>
      </c>
      <c r="JH295">
        <v>407.00949096679699</v>
      </c>
      <c r="JI295">
        <v>462.74630737304699</v>
      </c>
      <c r="JJ295">
        <v>155.55880737304699</v>
      </c>
      <c r="JK295">
        <v>87.061996459960895</v>
      </c>
      <c r="JL295">
        <v>255.54106140136699</v>
      </c>
      <c r="JM295">
        <v>259.41958618164102</v>
      </c>
      <c r="JN295">
        <v>296.35528564453102</v>
      </c>
      <c r="JO295">
        <v>115.840934753418</v>
      </c>
      <c r="JP295">
        <v>260.31591796875</v>
      </c>
      <c r="JQ295">
        <v>226.71165466308599</v>
      </c>
      <c r="JR295">
        <v>423.09979248046898</v>
      </c>
      <c r="JS295">
        <v>0.347375988960266</v>
      </c>
      <c r="JT295">
        <v>824.64196777343795</v>
      </c>
      <c r="JU295">
        <v>66.344200134277301</v>
      </c>
      <c r="JV295">
        <v>233.54876708984401</v>
      </c>
      <c r="JW295">
        <v>141.42904663085901</v>
      </c>
      <c r="JX295">
        <v>82.057014465332003</v>
      </c>
      <c r="JY295">
        <v>345.37664794921898</v>
      </c>
      <c r="JZ295">
        <v>53.917610168457003</v>
      </c>
      <c r="KA295">
        <v>26.155179977416999</v>
      </c>
      <c r="KB295">
        <v>166.97142028808599</v>
      </c>
      <c r="KC295">
        <v>359.63513183593801</v>
      </c>
      <c r="KD295">
        <v>82.056289672851605</v>
      </c>
      <c r="KE295">
        <v>336.30300903320301</v>
      </c>
      <c r="KF295">
        <v>233.09231567382801</v>
      </c>
      <c r="KG295">
        <v>133.028396606445</v>
      </c>
      <c r="KH295">
        <v>38.836589813232401</v>
      </c>
      <c r="KI295">
        <v>129.33287048339801</v>
      </c>
      <c r="KJ295">
        <v>52.605236053466797</v>
      </c>
      <c r="KK295">
        <v>1132.22680664063</v>
      </c>
      <c r="KL295">
        <v>31.2468662261963</v>
      </c>
      <c r="KM295">
        <f>MATCH(A295,[1]ADOS!$G:$G,0)</f>
        <v>553</v>
      </c>
      <c r="KN295" t="str">
        <f>INDEX([1]ADOS!$H:$H,KM295)</f>
        <v xml:space="preserve">NO DSM_IV questions 4a/4b is no and not atypical </v>
      </c>
      <c r="KO295" t="e">
        <f t="shared" si="12"/>
        <v>#VALUE!</v>
      </c>
      <c r="KP295">
        <f t="shared" si="13"/>
        <v>0</v>
      </c>
      <c r="KQ295">
        <v>0</v>
      </c>
      <c r="KR295" t="str">
        <f>INDEX([1]ADOS!$I:$I,KM295)</f>
        <v>Female</v>
      </c>
      <c r="KS295">
        <v>38</v>
      </c>
      <c r="KT295">
        <f t="shared" si="14"/>
        <v>0</v>
      </c>
      <c r="KU295">
        <v>25</v>
      </c>
      <c r="KV295">
        <v>365</v>
      </c>
    </row>
    <row r="296" spans="1:308" ht="15.5" x14ac:dyDescent="0.35">
      <c r="A296" s="1">
        <v>902465</v>
      </c>
      <c r="B296" s="1" t="s">
        <v>7</v>
      </c>
      <c r="C296">
        <v>4.98679399490356</v>
      </c>
      <c r="D296">
        <v>3.8403272628784202</v>
      </c>
      <c r="E296">
        <v>3.1361417770385698</v>
      </c>
      <c r="F296">
        <v>3.82228350639343</v>
      </c>
      <c r="G296">
        <v>5.1571068763732901</v>
      </c>
      <c r="H296">
        <v>4.4179587364196804</v>
      </c>
      <c r="I296">
        <v>3.8317215442657502</v>
      </c>
      <c r="J296">
        <v>3.64112520217896</v>
      </c>
      <c r="K296">
        <v>4.1844983100891104</v>
      </c>
      <c r="L296">
        <v>3.7602167129516602</v>
      </c>
      <c r="M296">
        <v>3.86514544487</v>
      </c>
      <c r="N296">
        <v>4.4573216438293501</v>
      </c>
      <c r="O296">
        <v>5.0973882675170898</v>
      </c>
      <c r="P296">
        <v>4.3476595878601101</v>
      </c>
      <c r="Q296">
        <v>4.4403433799743697</v>
      </c>
      <c r="R296">
        <v>4.35001945495606</v>
      </c>
      <c r="S296">
        <v>5.6378288269043004</v>
      </c>
      <c r="T296">
        <v>6.2755479812622097</v>
      </c>
      <c r="U296">
        <v>3.9342076778411901</v>
      </c>
      <c r="V296">
        <v>3.1063480377197301</v>
      </c>
      <c r="W296">
        <v>4.1937675476074201</v>
      </c>
      <c r="X296">
        <v>4.2018508911132804</v>
      </c>
      <c r="Y296">
        <v>3.5201644897460902</v>
      </c>
      <c r="Z296">
        <v>4.7447371482849103</v>
      </c>
      <c r="AA296">
        <v>4.0689334869384801</v>
      </c>
      <c r="AB296">
        <v>4.4916625022888201</v>
      </c>
      <c r="AC296">
        <v>3.6874794960021999</v>
      </c>
      <c r="AD296">
        <v>3.0590252876281698</v>
      </c>
      <c r="AE296">
        <v>3.4817669391632098</v>
      </c>
      <c r="AF296">
        <v>4.4668760299682599</v>
      </c>
      <c r="AG296">
        <v>5.3412160873413104</v>
      </c>
      <c r="AH296">
        <v>4.6088352203369096</v>
      </c>
      <c r="AI296">
        <v>3.6275086402893102</v>
      </c>
      <c r="AJ296">
        <v>4.2384824752807599</v>
      </c>
      <c r="AK296">
        <v>4.7859163284301802</v>
      </c>
      <c r="AL296">
        <v>3.82020163536072</v>
      </c>
      <c r="AM296">
        <v>4.1253757476806596</v>
      </c>
      <c r="AN296">
        <v>4.4156546592712402</v>
      </c>
      <c r="AO296">
        <v>5.0952224731445304</v>
      </c>
      <c r="AP296">
        <v>4.3002824783325204</v>
      </c>
      <c r="AQ296">
        <v>3.6516315937042201</v>
      </c>
      <c r="AR296">
        <v>3.8630011081695601</v>
      </c>
      <c r="AS296">
        <v>4.60748338699341</v>
      </c>
      <c r="AT296">
        <v>3.9323563575744598</v>
      </c>
      <c r="AU296">
        <v>2.5203099250793501</v>
      </c>
      <c r="AV296">
        <v>3.18539690971375</v>
      </c>
      <c r="AW296">
        <v>6.01834964752197</v>
      </c>
      <c r="AX296">
        <v>4.5451498031616202</v>
      </c>
      <c r="AY296">
        <v>4.97072076797485</v>
      </c>
      <c r="AZ296">
        <v>3.4700443744659402</v>
      </c>
      <c r="BA296">
        <v>3.63415503501892</v>
      </c>
      <c r="BB296">
        <v>3.8066236972808798</v>
      </c>
      <c r="BC296">
        <v>4.0708503723144496</v>
      </c>
      <c r="BD296">
        <v>3.9545531272888201</v>
      </c>
      <c r="BE296">
        <v>4.1105728149414098</v>
      </c>
      <c r="BF296">
        <v>3.3069250583648699</v>
      </c>
      <c r="BG296">
        <v>3.5519104003906299</v>
      </c>
      <c r="BH296">
        <v>2.9193563461303702</v>
      </c>
      <c r="BI296">
        <v>3.5765724182128902</v>
      </c>
      <c r="BJ296">
        <v>4.1306900978088397</v>
      </c>
      <c r="BK296">
        <v>3.8413991928100599</v>
      </c>
      <c r="BL296">
        <v>5.1079401969909703</v>
      </c>
      <c r="BM296">
        <v>4.7546424865722701</v>
      </c>
      <c r="BN296">
        <v>4.2948708534240696</v>
      </c>
      <c r="BO296">
        <v>4.2818303108215297</v>
      </c>
      <c r="BP296">
        <v>3.1679134368896502</v>
      </c>
      <c r="BQ296">
        <v>3.6878209114074698</v>
      </c>
      <c r="BR296">
        <v>3.8236770629882799</v>
      </c>
      <c r="BS296">
        <v>3.2963345050811799</v>
      </c>
      <c r="BT296">
        <v>5.2518439292907697</v>
      </c>
      <c r="BU296">
        <v>4.2688798904418901</v>
      </c>
      <c r="BV296">
        <v>4.3209228515625</v>
      </c>
      <c r="BW296">
        <v>3.6120014190673801</v>
      </c>
      <c r="BX296">
        <v>3.4113922119140598</v>
      </c>
      <c r="BY296">
        <v>4.9452586174011204</v>
      </c>
      <c r="BZ296">
        <v>3.72346019744873</v>
      </c>
      <c r="CA296">
        <v>3.0004410743713401</v>
      </c>
      <c r="CB296">
        <v>3.9304301738739</v>
      </c>
      <c r="CC296">
        <v>4.9588055610656703</v>
      </c>
      <c r="CD296">
        <v>5.1605939865112296</v>
      </c>
      <c r="CE296">
        <v>4.2691755294799796</v>
      </c>
      <c r="CF296">
        <v>3.8661694526672399</v>
      </c>
      <c r="CG296">
        <v>4.5055770874023402</v>
      </c>
      <c r="CH296">
        <v>3.5910007953643799</v>
      </c>
      <c r="CI296">
        <v>3.7614090442657502</v>
      </c>
      <c r="CJ296">
        <v>4.3491930961608896</v>
      </c>
      <c r="CK296">
        <v>4.9843492507934597</v>
      </c>
      <c r="CL296">
        <v>4.3352642059326199</v>
      </c>
      <c r="CM296">
        <v>4.4050984382629403</v>
      </c>
      <c r="CN296">
        <v>4.3516530990600604</v>
      </c>
      <c r="CO296">
        <v>5.9677624702453604</v>
      </c>
      <c r="CP296">
        <v>6.4776349067687997</v>
      </c>
      <c r="CQ296">
        <v>3.7860312461853001</v>
      </c>
      <c r="CR296">
        <v>3.57946825027466</v>
      </c>
      <c r="CS296">
        <v>3.9922535419464098</v>
      </c>
      <c r="CT296">
        <v>4.7557358741760298</v>
      </c>
      <c r="CU296">
        <v>3.76785111427307</v>
      </c>
      <c r="CV296">
        <v>4.5068507194518999</v>
      </c>
      <c r="CW296">
        <v>4.57438468933106</v>
      </c>
      <c r="CX296">
        <v>4.0422210693359402</v>
      </c>
      <c r="CY296">
        <v>3.4720308780670202</v>
      </c>
      <c r="CZ296">
        <v>2.8833358287811302</v>
      </c>
      <c r="DA296">
        <v>3.3241167068481401</v>
      </c>
      <c r="DB296">
        <v>4.4409956932067898</v>
      </c>
      <c r="DC296">
        <v>4.9426774978637704</v>
      </c>
      <c r="DD296">
        <v>4.7977876663207999</v>
      </c>
      <c r="DE296">
        <v>3.5847120285034202</v>
      </c>
      <c r="DF296">
        <v>4.2465085983276403</v>
      </c>
      <c r="DG296">
        <v>5.0501008033752397</v>
      </c>
      <c r="DH296">
        <v>3.5331726074218799</v>
      </c>
      <c r="DI296">
        <v>4.5323204994201696</v>
      </c>
      <c r="DJ296">
        <v>4.7862005233764702</v>
      </c>
      <c r="DK296">
        <v>4.5297589302062997</v>
      </c>
      <c r="DL296">
        <v>4.4111304283142099</v>
      </c>
      <c r="DM296">
        <v>3.4408695697784402</v>
      </c>
      <c r="DN296">
        <v>3.47931003570557</v>
      </c>
      <c r="DO296">
        <v>5.2927350997924796</v>
      </c>
      <c r="DP296">
        <v>4.1621055603027299</v>
      </c>
      <c r="DQ296">
        <v>2.39266061782837</v>
      </c>
      <c r="DR296">
        <v>3.4589610099792498</v>
      </c>
      <c r="DS296">
        <v>5.3470020294189498</v>
      </c>
      <c r="DT296">
        <v>4.9600095748901403</v>
      </c>
      <c r="DU296">
        <v>5.23775386810303</v>
      </c>
      <c r="DV296">
        <v>3.8411779403686501</v>
      </c>
      <c r="DW296">
        <v>3.2963523864746098</v>
      </c>
      <c r="DX296">
        <v>3.4915363788604701</v>
      </c>
      <c r="DY296">
        <v>4.2666387557983398</v>
      </c>
      <c r="DZ296">
        <v>4.0342707633972203</v>
      </c>
      <c r="EA296">
        <v>4.5484423637390101</v>
      </c>
      <c r="EB296">
        <v>3.8498730659484899</v>
      </c>
      <c r="EC296">
        <v>3.4249680042266801</v>
      </c>
      <c r="ED296">
        <v>3.2463746070861799</v>
      </c>
      <c r="EE296">
        <v>3.3748230934143102</v>
      </c>
      <c r="EF296">
        <v>3.9240269660949698</v>
      </c>
      <c r="EG296">
        <v>3.8796315193176301</v>
      </c>
      <c r="EH296">
        <v>5.0289053916931197</v>
      </c>
      <c r="EI296">
        <v>4.6550021171569798</v>
      </c>
      <c r="EJ296">
        <v>3.7565493583679199</v>
      </c>
      <c r="EK296">
        <v>3.9115281105041499</v>
      </c>
      <c r="EL296">
        <v>3.6113438606262198</v>
      </c>
      <c r="EM296">
        <v>3.1950838565826398</v>
      </c>
      <c r="EN296">
        <v>3.4251470565795898</v>
      </c>
      <c r="EO296">
        <v>3.1327149868011501</v>
      </c>
      <c r="EP296">
        <v>5.2414755821228001</v>
      </c>
      <c r="EQ296">
        <v>4.4589185714721697</v>
      </c>
      <c r="ER296">
        <v>4.8903870582580602</v>
      </c>
      <c r="ES296">
        <v>3.9284367561340301</v>
      </c>
      <c r="ET296">
        <v>3.3838708400726301</v>
      </c>
      <c r="EU296">
        <v>309.861328125</v>
      </c>
      <c r="EV296">
        <v>684.11999511718795</v>
      </c>
      <c r="EW296">
        <v>430.01654052734398</v>
      </c>
      <c r="EX296">
        <v>456.48229980468801</v>
      </c>
      <c r="EY296">
        <v>236.74401855468801</v>
      </c>
      <c r="EZ296">
        <v>611.827392578125</v>
      </c>
      <c r="FA296">
        <v>351.974853515625</v>
      </c>
      <c r="FB296">
        <v>284.31628417968801</v>
      </c>
      <c r="FC296">
        <v>131.46537780761699</v>
      </c>
      <c r="FD296">
        <v>58.268768310546903</v>
      </c>
      <c r="FE296">
        <v>688.63616943359398</v>
      </c>
      <c r="FF296">
        <v>482.76361083984398</v>
      </c>
      <c r="FG296">
        <v>170.52360534668</v>
      </c>
      <c r="FH296">
        <v>396.977783203125</v>
      </c>
      <c r="FI296">
        <v>1958.00244140625</v>
      </c>
      <c r="FJ296">
        <v>2317.35791015625</v>
      </c>
      <c r="FK296">
        <v>144.54748535156301</v>
      </c>
      <c r="FL296">
        <v>224.14622497558599</v>
      </c>
      <c r="FM296">
        <v>1049.83947753906</v>
      </c>
      <c r="FN296">
        <v>485.92486572265602</v>
      </c>
      <c r="FO296">
        <v>717.73516845703102</v>
      </c>
      <c r="FP296">
        <v>1139.37316894531</v>
      </c>
      <c r="FQ296">
        <v>451.477294921875</v>
      </c>
      <c r="FR296">
        <v>790.72424316406295</v>
      </c>
      <c r="FS296">
        <v>642.66955566406295</v>
      </c>
      <c r="FT296">
        <v>1369.45336914063</v>
      </c>
      <c r="FU296">
        <v>1118.24304199219</v>
      </c>
      <c r="FV296">
        <v>1186.04516601563</v>
      </c>
      <c r="FW296">
        <v>1068.62915039063</v>
      </c>
      <c r="FX296">
        <v>1117.92272949219</v>
      </c>
      <c r="FY296">
        <v>370.76535034179699</v>
      </c>
      <c r="FZ296">
        <v>15.670015335083001</v>
      </c>
      <c r="GA296">
        <v>121.90948486328099</v>
      </c>
      <c r="GB296">
        <v>778.78314208984398</v>
      </c>
      <c r="GC296">
        <v>244.16050720214801</v>
      </c>
      <c r="GD296">
        <v>202.46890258789099</v>
      </c>
      <c r="GE296">
        <v>912.23638916015602</v>
      </c>
      <c r="GF296">
        <v>1039.08215332031</v>
      </c>
      <c r="GG296">
        <v>55.507278442382798</v>
      </c>
      <c r="GH296">
        <v>47.311237335205099</v>
      </c>
      <c r="GI296">
        <v>196.53927612304699</v>
      </c>
      <c r="GJ296">
        <v>776.70172119140602</v>
      </c>
      <c r="GK296">
        <v>669.01013183593795</v>
      </c>
      <c r="GL296">
        <v>622.45910644531295</v>
      </c>
      <c r="GM296">
        <v>558.20690917968795</v>
      </c>
      <c r="GN296">
        <v>218.16276550293</v>
      </c>
      <c r="GO296">
        <v>104.098579406738</v>
      </c>
      <c r="GP296">
        <v>324.69720458984398</v>
      </c>
      <c r="GQ296">
        <v>354.41387939453102</v>
      </c>
      <c r="GR296">
        <v>117.91651916503901</v>
      </c>
      <c r="GS296">
        <v>84.0693359375</v>
      </c>
      <c r="GT296">
        <v>436.93820190429699</v>
      </c>
      <c r="GU296">
        <v>195.62815856933599</v>
      </c>
      <c r="GV296">
        <v>455.88034057617199</v>
      </c>
      <c r="GW296">
        <v>0.79774200916290305</v>
      </c>
      <c r="GX296">
        <v>545.427001953125</v>
      </c>
      <c r="GY296">
        <v>378.33709716796898</v>
      </c>
      <c r="GZ296">
        <v>241.81715393066401</v>
      </c>
      <c r="HA296">
        <v>144.29103088378901</v>
      </c>
      <c r="HB296">
        <v>105.41241455078099</v>
      </c>
      <c r="HC296">
        <v>296.06320190429699</v>
      </c>
      <c r="HD296">
        <v>50.930694580078097</v>
      </c>
      <c r="HE296">
        <v>38.850559234619098</v>
      </c>
      <c r="HF296">
        <v>249.92637634277301</v>
      </c>
      <c r="HG296">
        <v>546.80267333984398</v>
      </c>
      <c r="HH296">
        <v>74.773460388183594</v>
      </c>
      <c r="HI296">
        <v>522.147705078125</v>
      </c>
      <c r="HJ296">
        <v>414.14913940429699</v>
      </c>
      <c r="HK296">
        <v>209.44825744628901</v>
      </c>
      <c r="HL296">
        <v>85.977096557617202</v>
      </c>
      <c r="HM296">
        <v>197.87535095214801</v>
      </c>
      <c r="HN296">
        <v>75.753410339355497</v>
      </c>
      <c r="HO296">
        <v>862.57940673828102</v>
      </c>
      <c r="HP296">
        <v>61.641262054443402</v>
      </c>
      <c r="HQ296">
        <v>273.24102783203102</v>
      </c>
      <c r="HR296">
        <v>614.56683349609398</v>
      </c>
      <c r="HS296">
        <v>358.80725097656301</v>
      </c>
      <c r="HT296">
        <v>443.42907714843801</v>
      </c>
      <c r="HU296">
        <v>376.54544067382801</v>
      </c>
      <c r="HV296">
        <v>697.85552978515602</v>
      </c>
      <c r="HW296">
        <v>350.27426147460898</v>
      </c>
      <c r="HX296">
        <v>303.55065917968801</v>
      </c>
      <c r="HY296">
        <v>148.85012817382801</v>
      </c>
      <c r="HZ296">
        <v>78.653022766113295</v>
      </c>
      <c r="IA296">
        <v>917.84637451171898</v>
      </c>
      <c r="IB296">
        <v>503.87319946289102</v>
      </c>
      <c r="IC296">
        <v>147.03053283691401</v>
      </c>
      <c r="ID296">
        <v>581.43542480468795</v>
      </c>
      <c r="IE296">
        <v>1769.70458984375</v>
      </c>
      <c r="IF296">
        <v>2180.2392578125</v>
      </c>
      <c r="IG296">
        <v>136.85009765625</v>
      </c>
      <c r="IH296">
        <v>216.75393676757801</v>
      </c>
      <c r="II296">
        <v>865.79870605468795</v>
      </c>
      <c r="IJ296">
        <v>774.87384033203102</v>
      </c>
      <c r="IK296">
        <v>508.51605224609398</v>
      </c>
      <c r="IL296">
        <v>1294.54431152344</v>
      </c>
      <c r="IM296">
        <v>400.92010498046898</v>
      </c>
      <c r="IN296">
        <v>770.96221923828102</v>
      </c>
      <c r="IO296">
        <v>943.65124511718795</v>
      </c>
      <c r="IP296">
        <v>1060.25524902344</v>
      </c>
      <c r="IQ296">
        <v>1139.61059570313</v>
      </c>
      <c r="IR296">
        <v>923.74157714843795</v>
      </c>
      <c r="IS296">
        <v>980.7958984375</v>
      </c>
      <c r="IT296">
        <v>814.617431640625</v>
      </c>
      <c r="IU296">
        <v>328.39816284179699</v>
      </c>
      <c r="IV296">
        <v>47.163284301757798</v>
      </c>
      <c r="IW296">
        <v>162.08117675781301</v>
      </c>
      <c r="IX296">
        <v>799.482666015625</v>
      </c>
      <c r="IY296">
        <v>218.19532775878901</v>
      </c>
      <c r="IZ296">
        <v>232.30047607421901</v>
      </c>
      <c r="JA296">
        <v>840.49267578125</v>
      </c>
      <c r="JB296">
        <v>959.36981201171898</v>
      </c>
      <c r="JC296">
        <v>80.578308105468807</v>
      </c>
      <c r="JD296">
        <v>16.828405380248999</v>
      </c>
      <c r="JE296">
        <v>189.23750305175801</v>
      </c>
      <c r="JF296">
        <v>828.37170410156295</v>
      </c>
      <c r="JG296">
        <v>793.28826904296898</v>
      </c>
      <c r="JH296">
        <v>652.90972900390602</v>
      </c>
      <c r="JI296">
        <v>544.32360839843795</v>
      </c>
      <c r="JJ296">
        <v>186.00825500488301</v>
      </c>
      <c r="JK296">
        <v>112.91136932373</v>
      </c>
      <c r="JL296">
        <v>327.99920654296898</v>
      </c>
      <c r="JM296">
        <v>326.7314453125</v>
      </c>
      <c r="JN296">
        <v>131.15069580078099</v>
      </c>
      <c r="JO296">
        <v>35.480403900146499</v>
      </c>
      <c r="JP296">
        <v>352.79681396484398</v>
      </c>
      <c r="JQ296">
        <v>419.10348510742199</v>
      </c>
      <c r="JR296">
        <v>496.100830078125</v>
      </c>
      <c r="JS296">
        <v>0.82361698150634799</v>
      </c>
      <c r="JT296">
        <v>996.215087890625</v>
      </c>
      <c r="JU296">
        <v>185.88072204589801</v>
      </c>
      <c r="JV296">
        <v>213.57984924316401</v>
      </c>
      <c r="JW296">
        <v>168.47465515136699</v>
      </c>
      <c r="JX296">
        <v>137.62586975097699</v>
      </c>
      <c r="JY296">
        <v>245.39498901367199</v>
      </c>
      <c r="JZ296">
        <v>117.708633422852</v>
      </c>
      <c r="KA296">
        <v>45.209026336669901</v>
      </c>
      <c r="KB296">
        <v>216.62234497070301</v>
      </c>
      <c r="KC296">
        <v>601.69403076171898</v>
      </c>
      <c r="KD296">
        <v>109.12678527832</v>
      </c>
      <c r="KE296">
        <v>489.73104858398398</v>
      </c>
      <c r="KF296">
        <v>209.40225219726599</v>
      </c>
      <c r="KG296">
        <v>249.26405334472699</v>
      </c>
      <c r="KH296">
        <v>39.4054145812988</v>
      </c>
      <c r="KI296">
        <v>160.20295715332</v>
      </c>
      <c r="KJ296">
        <v>51.111194610595703</v>
      </c>
      <c r="KK296">
        <v>1201.85583496094</v>
      </c>
      <c r="KL296">
        <v>34.185047149658203</v>
      </c>
      <c r="KM296">
        <f>MATCH(A296,[1]ADOS!$G:$G,0)</f>
        <v>419</v>
      </c>
      <c r="KN296" t="str">
        <f>INDEX([1]ADOS!$H:$H,KM296)</f>
        <v xml:space="preserve">NO DSM_IV questions 4a/4b is no and not atypical </v>
      </c>
      <c r="KO296" t="e">
        <f t="shared" si="12"/>
        <v>#VALUE!</v>
      </c>
      <c r="KP296">
        <f t="shared" si="13"/>
        <v>0</v>
      </c>
      <c r="KQ296">
        <v>0</v>
      </c>
      <c r="KR296" t="str">
        <f>INDEX([1]ADOS!$I:$I,KM296)</f>
        <v>Male</v>
      </c>
      <c r="KS296">
        <v>38</v>
      </c>
      <c r="KT296">
        <f t="shared" si="14"/>
        <v>1</v>
      </c>
      <c r="KU296">
        <v>25</v>
      </c>
      <c r="KV296">
        <v>365</v>
      </c>
    </row>
    <row r="297" spans="1:308" ht="15.5" x14ac:dyDescent="0.35">
      <c r="A297" s="1">
        <v>908962</v>
      </c>
      <c r="B297" s="1" t="s">
        <v>7</v>
      </c>
      <c r="C297">
        <v>5.6665620803832999</v>
      </c>
      <c r="D297">
        <v>4.0524244308471697</v>
      </c>
      <c r="E297">
        <v>3.1100215911865199</v>
      </c>
      <c r="F297">
        <v>4.1620154380798304</v>
      </c>
      <c r="G297">
        <v>5.5455679893493697</v>
      </c>
      <c r="H297">
        <v>4.4868979454040501</v>
      </c>
      <c r="I297">
        <v>3.95612716674805</v>
      </c>
      <c r="J297">
        <v>3.94459795951843</v>
      </c>
      <c r="K297">
        <v>4.2145438194274902</v>
      </c>
      <c r="L297">
        <v>3.3406202793121298</v>
      </c>
      <c r="M297">
        <v>3.8932414054870601</v>
      </c>
      <c r="N297">
        <v>3.99447464942932</v>
      </c>
      <c r="O297">
        <v>4.9747557640075701</v>
      </c>
      <c r="P297">
        <v>4.01859378814697</v>
      </c>
      <c r="Q297">
        <v>4.5460133552551296</v>
      </c>
      <c r="R297">
        <v>4.6724152565002397</v>
      </c>
      <c r="S297">
        <v>5.3621640205383301</v>
      </c>
      <c r="T297">
        <v>6.3710989952087402</v>
      </c>
      <c r="U297">
        <v>4.00360202789307</v>
      </c>
      <c r="V297">
        <v>3.4721913337707502</v>
      </c>
      <c r="W297">
        <v>4.6724510192871103</v>
      </c>
      <c r="X297">
        <v>4.1103563308715803</v>
      </c>
      <c r="Y297">
        <v>4.3072247505187997</v>
      </c>
      <c r="Z297">
        <v>5.4527249336242702</v>
      </c>
      <c r="AA297">
        <v>5.2179636955261204</v>
      </c>
      <c r="AB297">
        <v>5.0084342956543004</v>
      </c>
      <c r="AC297">
        <v>4.2373194694518999</v>
      </c>
      <c r="AD297">
        <v>3.17133688926697</v>
      </c>
      <c r="AE297">
        <v>3.6280448436737101</v>
      </c>
      <c r="AF297">
        <v>4.8857073783874503</v>
      </c>
      <c r="AG297">
        <v>5.9942159652709996</v>
      </c>
      <c r="AH297">
        <v>4.7914199829101598</v>
      </c>
      <c r="AI297">
        <v>3.5855982303619398</v>
      </c>
      <c r="AJ297">
        <v>4.4535455703735396</v>
      </c>
      <c r="AK297">
        <v>5.2667284011840803</v>
      </c>
      <c r="AL297">
        <v>3.8726937770843501</v>
      </c>
      <c r="AM297">
        <v>5.1263556480407697</v>
      </c>
      <c r="AN297">
        <v>5.0858578681945801</v>
      </c>
      <c r="AO297">
        <v>4.1597552299499503</v>
      </c>
      <c r="AP297">
        <v>3.9167449474334699</v>
      </c>
      <c r="AQ297">
        <v>3.6185362339019802</v>
      </c>
      <c r="AR297">
        <v>3.49145603179932</v>
      </c>
      <c r="AS297">
        <v>6.6560344696044904</v>
      </c>
      <c r="AT297">
        <v>3.7792589664459202</v>
      </c>
      <c r="AU297">
        <v>2.71042037010193</v>
      </c>
      <c r="AV297">
        <v>3.72772169113159</v>
      </c>
      <c r="AW297">
        <v>6.1932673454284703</v>
      </c>
      <c r="AX297">
        <v>4.3163261413574201</v>
      </c>
      <c r="AY297">
        <v>4.5913166999816903</v>
      </c>
      <c r="AZ297">
        <v>4.5494885444641104</v>
      </c>
      <c r="BA297">
        <v>3.6794049739837602</v>
      </c>
      <c r="BB297">
        <v>3.9428086280822798</v>
      </c>
      <c r="BC297">
        <v>4.4507188796997097</v>
      </c>
      <c r="BD297">
        <v>3.9240341186523402</v>
      </c>
      <c r="BE297">
        <v>5.4816598892211896</v>
      </c>
      <c r="BF297">
        <v>3.7664566040039098</v>
      </c>
      <c r="BG297">
        <v>3.3007969856262198</v>
      </c>
      <c r="BH297">
        <v>3.2911653518676798</v>
      </c>
      <c r="BI297">
        <v>3.7553784847259499</v>
      </c>
      <c r="BJ297">
        <v>4.1816611289978001</v>
      </c>
      <c r="BK297">
        <v>4.0547041893005398</v>
      </c>
      <c r="BL297">
        <v>4.7870612144470197</v>
      </c>
      <c r="BM297">
        <v>5.87937355041504</v>
      </c>
      <c r="BN297">
        <v>4.7965612411498997</v>
      </c>
      <c r="BO297">
        <v>4.1778397560119602</v>
      </c>
      <c r="BP297">
        <v>3.04116654396057</v>
      </c>
      <c r="BQ297">
        <v>3.4011497497558598</v>
      </c>
      <c r="BR297">
        <v>3.5563585758209202</v>
      </c>
      <c r="BS297">
        <v>3.5208637714386</v>
      </c>
      <c r="BT297">
        <v>5.2604455947876003</v>
      </c>
      <c r="BU297">
        <v>4.53442287445068</v>
      </c>
      <c r="BV297">
        <v>5.18890285491943</v>
      </c>
      <c r="BW297">
        <v>4.1455225944518999</v>
      </c>
      <c r="BX297">
        <v>3.3743879795074498</v>
      </c>
      <c r="BY297">
        <v>5.30342769622803</v>
      </c>
      <c r="BZ297">
        <v>3.6226112842559801</v>
      </c>
      <c r="CA297">
        <v>3.2472693920135498</v>
      </c>
      <c r="CB297">
        <v>4.3208894729614302</v>
      </c>
      <c r="CC297">
        <v>5.1662697792053196</v>
      </c>
      <c r="CD297">
        <v>4.5265030860900897</v>
      </c>
      <c r="CE297">
        <v>4.1791090965270996</v>
      </c>
      <c r="CF297">
        <v>4.0549974441528303</v>
      </c>
      <c r="CG297">
        <v>4.3608441352844203</v>
      </c>
      <c r="CH297">
        <v>3.3860666751861599</v>
      </c>
      <c r="CI297">
        <v>3.7692322731018102</v>
      </c>
      <c r="CJ297">
        <v>4.2822608947753897</v>
      </c>
      <c r="CK297">
        <v>5.2366294860839799</v>
      </c>
      <c r="CL297">
        <v>4.3927288055419904</v>
      </c>
      <c r="CM297">
        <v>4.5801558494567898</v>
      </c>
      <c r="CN297">
        <v>4.5138502120971697</v>
      </c>
      <c r="CO297">
        <v>6.0306015014648402</v>
      </c>
      <c r="CP297">
        <v>7.20595455169678</v>
      </c>
      <c r="CQ297">
        <v>3.7286753654479998</v>
      </c>
      <c r="CR297">
        <v>3.7226216793060298</v>
      </c>
      <c r="CS297">
        <v>4.6367826461792001</v>
      </c>
      <c r="CT297">
        <v>4.2946505546569798</v>
      </c>
      <c r="CU297">
        <v>4.0605611801147496</v>
      </c>
      <c r="CV297">
        <v>5.5345320701599103</v>
      </c>
      <c r="CW297">
        <v>5.0097160339355504</v>
      </c>
      <c r="CX297">
        <v>4.4702649116516104</v>
      </c>
      <c r="CY297">
        <v>4.0531964302062997</v>
      </c>
      <c r="CZ297">
        <v>3.30991506576538</v>
      </c>
      <c r="DA297">
        <v>3.6326153278350799</v>
      </c>
      <c r="DB297">
        <v>4.6686916351318404</v>
      </c>
      <c r="DC297">
        <v>5.8719568252563503</v>
      </c>
      <c r="DD297">
        <v>4.5146985054016104</v>
      </c>
      <c r="DE297">
        <v>3.8006613254547101</v>
      </c>
      <c r="DF297">
        <v>4.4675774574279803</v>
      </c>
      <c r="DG297">
        <v>5.89469194412231</v>
      </c>
      <c r="DH297">
        <v>4.0655164718627903</v>
      </c>
      <c r="DI297">
        <v>4.5525822639465297</v>
      </c>
      <c r="DJ297">
        <v>4.5425791740417498</v>
      </c>
      <c r="DK297">
        <v>4.5536451339721697</v>
      </c>
      <c r="DL297">
        <v>4.4080929756164604</v>
      </c>
      <c r="DM297">
        <v>3.5518994331359899</v>
      </c>
      <c r="DN297">
        <v>3.6706902980804399</v>
      </c>
      <c r="DO297">
        <v>6.4208893775939897</v>
      </c>
      <c r="DP297">
        <v>3.7229695320129399</v>
      </c>
      <c r="DQ297">
        <v>2.7247691154479998</v>
      </c>
      <c r="DR297">
        <v>3.8632218837738002</v>
      </c>
      <c r="DS297">
        <v>6.45662593841553</v>
      </c>
      <c r="DT297">
        <v>5.0665383338928196</v>
      </c>
      <c r="DU297">
        <v>4.90726566314697</v>
      </c>
      <c r="DV297">
        <v>4.1110291481018102</v>
      </c>
      <c r="DW297">
        <v>3.6292908191680899</v>
      </c>
      <c r="DX297">
        <v>3.9293565750122101</v>
      </c>
      <c r="DY297">
        <v>4.0825362205505398</v>
      </c>
      <c r="DZ297">
        <v>3.89309883117676</v>
      </c>
      <c r="EA297">
        <v>4.69417476654053</v>
      </c>
      <c r="EB297">
        <v>3.6793465614318799</v>
      </c>
      <c r="EC297">
        <v>3.1652126312255899</v>
      </c>
      <c r="ED297">
        <v>3.4310536384582502</v>
      </c>
      <c r="EE297">
        <v>3.5903086662292498</v>
      </c>
      <c r="EF297">
        <v>4.0219416618347203</v>
      </c>
      <c r="EG297">
        <v>3.9664168357849099</v>
      </c>
      <c r="EH297">
        <v>4.7763805389404297</v>
      </c>
      <c r="EI297">
        <v>5.5255460739135698</v>
      </c>
      <c r="EJ297">
        <v>4.94419193267822</v>
      </c>
      <c r="EK297">
        <v>3.8646159172058101</v>
      </c>
      <c r="EL297">
        <v>3.3413057327270499</v>
      </c>
      <c r="EM297">
        <v>3.3290100097656299</v>
      </c>
      <c r="EN297">
        <v>3.4861357212066699</v>
      </c>
      <c r="EO297">
        <v>3.55918669700623</v>
      </c>
      <c r="EP297">
        <v>5.2701125144958496</v>
      </c>
      <c r="EQ297">
        <v>4.5209589004516602</v>
      </c>
      <c r="ER297">
        <v>4.7159881591796902</v>
      </c>
      <c r="ES297">
        <v>3.5758373737335201</v>
      </c>
      <c r="ET297">
        <v>3.6890735626220699</v>
      </c>
      <c r="EU297">
        <v>275.58801269531301</v>
      </c>
      <c r="EV297">
        <v>577.419677734375</v>
      </c>
      <c r="EW297">
        <v>502.55868530273398</v>
      </c>
      <c r="EX297">
        <v>439.46545410156301</v>
      </c>
      <c r="EY297">
        <v>275.68463134765602</v>
      </c>
      <c r="EZ297">
        <v>458.48614501953102</v>
      </c>
      <c r="FA297">
        <v>299.61764526367199</v>
      </c>
      <c r="FB297">
        <v>341.75134277343801</v>
      </c>
      <c r="FC297">
        <v>143.15142822265599</v>
      </c>
      <c r="FD297">
        <v>57.005897521972699</v>
      </c>
      <c r="FE297">
        <v>621.39978027343795</v>
      </c>
      <c r="FF297">
        <v>552.20849609375</v>
      </c>
      <c r="FG297">
        <v>186.30386352539099</v>
      </c>
      <c r="FH297">
        <v>351.67742919921898</v>
      </c>
      <c r="FI297">
        <v>1745.25744628906</v>
      </c>
      <c r="FJ297">
        <v>1848.39453125</v>
      </c>
      <c r="FK297">
        <v>171.49269104003901</v>
      </c>
      <c r="FL297">
        <v>242.71340942382801</v>
      </c>
      <c r="FM297">
        <v>714.69030761718795</v>
      </c>
      <c r="FN297">
        <v>422.25833129882801</v>
      </c>
      <c r="FO297">
        <v>894.72344970703102</v>
      </c>
      <c r="FP297">
        <v>813.97723388671898</v>
      </c>
      <c r="FQ297">
        <v>335.92645263671898</v>
      </c>
      <c r="FR297">
        <v>678.229736328125</v>
      </c>
      <c r="FS297">
        <v>954.84552001953102</v>
      </c>
      <c r="FT297">
        <v>1068.26477050781</v>
      </c>
      <c r="FU297">
        <v>1313.89965820313</v>
      </c>
      <c r="FV297">
        <v>893.45819091796898</v>
      </c>
      <c r="FW297">
        <v>963.98101806640602</v>
      </c>
      <c r="FX297">
        <v>942.33801269531295</v>
      </c>
      <c r="FY297">
        <v>303.16986083984398</v>
      </c>
      <c r="FZ297">
        <v>12.242058753967299</v>
      </c>
      <c r="GA297">
        <v>104.85391235351599</v>
      </c>
      <c r="GB297">
        <v>1175.24792480469</v>
      </c>
      <c r="GC297">
        <v>155.42645263671901</v>
      </c>
      <c r="GD297">
        <v>239.53845214843801</v>
      </c>
      <c r="GE297">
        <v>837.05871582031295</v>
      </c>
      <c r="GF297">
        <v>857.54406738281295</v>
      </c>
      <c r="GG297">
        <v>62.413703918457003</v>
      </c>
      <c r="GH297">
        <v>20.325361251831101</v>
      </c>
      <c r="GI297">
        <v>168.15898132324199</v>
      </c>
      <c r="GJ297">
        <v>702.90270996093795</v>
      </c>
      <c r="GK297">
        <v>431.71435546875</v>
      </c>
      <c r="GL297">
        <v>495.720703125</v>
      </c>
      <c r="GM297">
        <v>482.55630493164102</v>
      </c>
      <c r="GN297">
        <v>181.07867431640599</v>
      </c>
      <c r="GO297">
        <v>85.9290771484375</v>
      </c>
      <c r="GP297">
        <v>255.17042541503901</v>
      </c>
      <c r="GQ297">
        <v>357.69879150390602</v>
      </c>
      <c r="GR297">
        <v>214.486404418945</v>
      </c>
      <c r="GS297">
        <v>122.703559875488</v>
      </c>
      <c r="GT297">
        <v>400.35836791992199</v>
      </c>
      <c r="GU297">
        <v>246.22624206543</v>
      </c>
      <c r="GV297">
        <v>336.90463256835898</v>
      </c>
      <c r="GW297">
        <v>0.45777803659439098</v>
      </c>
      <c r="GX297">
        <v>597.42230224609398</v>
      </c>
      <c r="GY297">
        <v>171.057373046875</v>
      </c>
      <c r="GZ297">
        <v>214.53245544433599</v>
      </c>
      <c r="HA297">
        <v>102.76016998291</v>
      </c>
      <c r="HB297">
        <v>105.817352294922</v>
      </c>
      <c r="HC297">
        <v>305.76681518554699</v>
      </c>
      <c r="HD297">
        <v>15.543025970459</v>
      </c>
      <c r="HE297">
        <v>23.5018520355225</v>
      </c>
      <c r="HF297">
        <v>163.08280944824199</v>
      </c>
      <c r="HG297">
        <v>552.20574951171898</v>
      </c>
      <c r="HH297">
        <v>96.288146972656307</v>
      </c>
      <c r="HI297">
        <v>463.97265625</v>
      </c>
      <c r="HJ297">
        <v>302.77941894531301</v>
      </c>
      <c r="HK297">
        <v>151.72694396972699</v>
      </c>
      <c r="HL297">
        <v>29.677165985107401</v>
      </c>
      <c r="HM297">
        <v>140.97673034668</v>
      </c>
      <c r="HN297">
        <v>54.555660247802699</v>
      </c>
      <c r="HO297">
        <v>1086.61474609375</v>
      </c>
      <c r="HP297">
        <v>75.955604553222699</v>
      </c>
      <c r="HQ297">
        <v>277.544921875</v>
      </c>
      <c r="HR297">
        <v>628.64141845703102</v>
      </c>
      <c r="HS297">
        <v>487.09005737304699</v>
      </c>
      <c r="HT297">
        <v>490.10086059570301</v>
      </c>
      <c r="HU297">
        <v>324.16961669921898</v>
      </c>
      <c r="HV297">
        <v>475.69943237304699</v>
      </c>
      <c r="HW297">
        <v>340.33343505859398</v>
      </c>
      <c r="HX297">
        <v>269.07296752929699</v>
      </c>
      <c r="HY297">
        <v>140.45956420898401</v>
      </c>
      <c r="HZ297">
        <v>58.359806060791001</v>
      </c>
      <c r="IA297">
        <v>666.54309082031295</v>
      </c>
      <c r="IB297">
        <v>564.64178466796898</v>
      </c>
      <c r="IC297">
        <v>152.70809936523401</v>
      </c>
      <c r="ID297">
        <v>440.40322875976602</v>
      </c>
      <c r="IE297">
        <v>1518.67321777344</v>
      </c>
      <c r="IF297">
        <v>1924.83239746094</v>
      </c>
      <c r="IG297">
        <v>146.56178283691401</v>
      </c>
      <c r="IH297">
        <v>227.336349487305</v>
      </c>
      <c r="II297">
        <v>748.80572509765602</v>
      </c>
      <c r="IJ297">
        <v>666.77111816406295</v>
      </c>
      <c r="IK297">
        <v>557.31768798828102</v>
      </c>
      <c r="IL297">
        <v>950.58203125</v>
      </c>
      <c r="IM297">
        <v>329.19558715820301</v>
      </c>
      <c r="IN297">
        <v>646.56604003906295</v>
      </c>
      <c r="IO297">
        <v>1039.45837402344</v>
      </c>
      <c r="IP297">
        <v>901.43469238281295</v>
      </c>
      <c r="IQ297">
        <v>1014.14916992188</v>
      </c>
      <c r="IR297">
        <v>948.84100341796898</v>
      </c>
      <c r="IS297">
        <v>933.297119140625</v>
      </c>
      <c r="IT297">
        <v>974.021728515625</v>
      </c>
      <c r="IU297">
        <v>334.44442749023398</v>
      </c>
      <c r="IV297">
        <v>6.7422237396240199</v>
      </c>
      <c r="IW297">
        <v>171.40463256835901</v>
      </c>
      <c r="IX297">
        <v>874.37640380859398</v>
      </c>
      <c r="IY297">
        <v>175.97695922851599</v>
      </c>
      <c r="IZ297">
        <v>240.77813720703099</v>
      </c>
      <c r="JA297">
        <v>978.98278808593795</v>
      </c>
      <c r="JB297">
        <v>1198.63110351563</v>
      </c>
      <c r="JC297">
        <v>50.908283233642599</v>
      </c>
      <c r="JD297">
        <v>44.272487640380902</v>
      </c>
      <c r="JE297">
        <v>170.32083129882801</v>
      </c>
      <c r="JF297">
        <v>583.81158447265602</v>
      </c>
      <c r="JG297">
        <v>486.57748413085898</v>
      </c>
      <c r="JH297">
        <v>621.18011474609398</v>
      </c>
      <c r="JI297">
        <v>480.23065185546898</v>
      </c>
      <c r="JJ297">
        <v>214.602127075195</v>
      </c>
      <c r="JK297">
        <v>97.543617248535199</v>
      </c>
      <c r="JL297">
        <v>300.330810546875</v>
      </c>
      <c r="JM297">
        <v>300.32400512695301</v>
      </c>
      <c r="JN297">
        <v>227.97622680664099</v>
      </c>
      <c r="JO297">
        <v>143.80999755859401</v>
      </c>
      <c r="JP297">
        <v>388.85519409179699</v>
      </c>
      <c r="JQ297">
        <v>297.03659057617199</v>
      </c>
      <c r="JR297">
        <v>509.81872558593801</v>
      </c>
      <c r="JS297">
        <v>0.52784204483032204</v>
      </c>
      <c r="JT297">
        <v>578.93792724609398</v>
      </c>
      <c r="JU297">
        <v>67.033317565917997</v>
      </c>
      <c r="JV297">
        <v>392.44766235351602</v>
      </c>
      <c r="JW297">
        <v>152.27195739746099</v>
      </c>
      <c r="JX297">
        <v>94.775360107421903</v>
      </c>
      <c r="JY297">
        <v>345.19497680664102</v>
      </c>
      <c r="JZ297">
        <v>17.144557952880898</v>
      </c>
      <c r="KA297">
        <v>27.799230575561499</v>
      </c>
      <c r="KB297">
        <v>171.65635681152301</v>
      </c>
      <c r="KC297">
        <v>503.03701782226602</v>
      </c>
      <c r="KD297">
        <v>88.907997131347699</v>
      </c>
      <c r="KE297">
        <v>388.41867065429699</v>
      </c>
      <c r="KF297">
        <v>222.38783264160199</v>
      </c>
      <c r="KG297">
        <v>262.49606323242199</v>
      </c>
      <c r="KH297">
        <v>40.689750671386697</v>
      </c>
      <c r="KI297">
        <v>115.26735687255901</v>
      </c>
      <c r="KJ297">
        <v>91.911483764648395</v>
      </c>
      <c r="KK297">
        <v>1122.86181640625</v>
      </c>
      <c r="KL297">
        <v>27.6397609710693</v>
      </c>
      <c r="KM297">
        <f>MATCH(A297,[1]ADOS!$G:$G,0)</f>
        <v>374</v>
      </c>
      <c r="KN297" t="str">
        <f>INDEX([1]ADOS!$H:$H,KM297)</f>
        <v xml:space="preserve">NO DSM_IV questions 4a/4b is no and not atypical </v>
      </c>
      <c r="KO297" t="e">
        <f t="shared" si="12"/>
        <v>#VALUE!</v>
      </c>
      <c r="KP297">
        <f t="shared" si="13"/>
        <v>0</v>
      </c>
      <c r="KQ297">
        <v>0</v>
      </c>
      <c r="KR297" t="str">
        <f>INDEX([1]ADOS!$I:$I,KM297)</f>
        <v>Female</v>
      </c>
      <c r="KS297">
        <v>38</v>
      </c>
      <c r="KT297">
        <f t="shared" si="14"/>
        <v>0</v>
      </c>
      <c r="KU297">
        <v>25</v>
      </c>
      <c r="KV297">
        <v>365</v>
      </c>
    </row>
    <row r="298" spans="1:308" ht="15.5" x14ac:dyDescent="0.35">
      <c r="A298" s="1">
        <v>911817</v>
      </c>
      <c r="B298" s="1" t="s">
        <v>7</v>
      </c>
      <c r="C298">
        <v>6.0088186264038104</v>
      </c>
      <c r="D298">
        <v>4.0604114532470703</v>
      </c>
      <c r="E298">
        <v>3.6972579956054701</v>
      </c>
      <c r="F298">
        <v>3.9942252635955802</v>
      </c>
      <c r="G298">
        <v>6.1292653083801296</v>
      </c>
      <c r="H298">
        <v>4.6664905548095703</v>
      </c>
      <c r="I298">
        <v>4.4510626792907697</v>
      </c>
      <c r="J298">
        <v>4.2166461944580096</v>
      </c>
      <c r="K298">
        <v>4.3926944732665998</v>
      </c>
      <c r="L298">
        <v>3.6342999935150102</v>
      </c>
      <c r="M298">
        <v>3.8447501659393302</v>
      </c>
      <c r="N298">
        <v>3.9537210464477499</v>
      </c>
      <c r="O298">
        <v>4.6645593643188503</v>
      </c>
      <c r="P298">
        <v>4.0577487945556596</v>
      </c>
      <c r="Q298">
        <v>5.0434494018554696</v>
      </c>
      <c r="R298">
        <v>5.1433267593383798</v>
      </c>
      <c r="S298">
        <v>5.5965318679809597</v>
      </c>
      <c r="T298">
        <v>6.2412672042846697</v>
      </c>
      <c r="U298">
        <v>3.7928776741027801</v>
      </c>
      <c r="V298">
        <v>3.5837702751159699</v>
      </c>
      <c r="W298">
        <v>4.6636333465576199</v>
      </c>
      <c r="X298">
        <v>4.0143003463745099</v>
      </c>
      <c r="Y298">
        <v>3.90123462677002</v>
      </c>
      <c r="Z298">
        <v>5.4378585815429696</v>
      </c>
      <c r="AA298">
        <v>5.2808356285095197</v>
      </c>
      <c r="AB298">
        <v>5.44714403152466</v>
      </c>
      <c r="AC298">
        <v>4.38655710220337</v>
      </c>
      <c r="AD298">
        <v>3.8005821704864502</v>
      </c>
      <c r="AE298">
        <v>3.8250601291656499</v>
      </c>
      <c r="AF298">
        <v>4.9500012397766104</v>
      </c>
      <c r="AG298">
        <v>6.3025827407836896</v>
      </c>
      <c r="AH298">
        <v>4.9396553039550799</v>
      </c>
      <c r="AI298">
        <v>3.8270037174224898</v>
      </c>
      <c r="AJ298">
        <v>4.6395058631896999</v>
      </c>
      <c r="AK298">
        <v>5.2952032089233398</v>
      </c>
      <c r="AL298">
        <v>4.4548001289367702</v>
      </c>
      <c r="AM298">
        <v>5.39475345611572</v>
      </c>
      <c r="AN298">
        <v>5.0371828079223597</v>
      </c>
      <c r="AO298">
        <v>3.7879292964935298</v>
      </c>
      <c r="AP298">
        <v>3.6396398544311501</v>
      </c>
      <c r="AQ298">
        <v>3.9752612113952601</v>
      </c>
      <c r="AR298">
        <v>3.42728471755981</v>
      </c>
      <c r="AS298">
        <v>5.9698162078857404</v>
      </c>
      <c r="AT298">
        <v>3.7153956890106201</v>
      </c>
      <c r="AU298">
        <v>2.9832894802093501</v>
      </c>
      <c r="AV298">
        <v>3.8092358112335201</v>
      </c>
      <c r="AW298">
        <v>5.4513897895812997</v>
      </c>
      <c r="AX298">
        <v>4.3533024787902797</v>
      </c>
      <c r="AY298">
        <v>4.49301958084106</v>
      </c>
      <c r="AZ298">
        <v>4.71224164962769</v>
      </c>
      <c r="BA298">
        <v>4.0030369758606001</v>
      </c>
      <c r="BB298">
        <v>4.1888551712036097</v>
      </c>
      <c r="BC298">
        <v>4.7590365409851101</v>
      </c>
      <c r="BD298">
        <v>4.6377630233764702</v>
      </c>
      <c r="BE298">
        <v>5.08636522293091</v>
      </c>
      <c r="BF298">
        <v>4.17238092422485</v>
      </c>
      <c r="BG298">
        <v>3.2246584892272998</v>
      </c>
      <c r="BH298">
        <v>3.3605647087097199</v>
      </c>
      <c r="BI298">
        <v>3.9162054061889702</v>
      </c>
      <c r="BJ298">
        <v>4.3479309082031303</v>
      </c>
      <c r="BK298">
        <v>3.78768110275269</v>
      </c>
      <c r="BL298">
        <v>4.7823395729064897</v>
      </c>
      <c r="BM298">
        <v>5.9639353752136204</v>
      </c>
      <c r="BN298">
        <v>4.89919090270996</v>
      </c>
      <c r="BO298">
        <v>4.4540591239929199</v>
      </c>
      <c r="BP298">
        <v>3.3134114742279102</v>
      </c>
      <c r="BQ298">
        <v>4.3033113479614302</v>
      </c>
      <c r="BR298">
        <v>3.4381237030029301</v>
      </c>
      <c r="BS298">
        <v>3.6010277271270801</v>
      </c>
      <c r="BT298">
        <v>5.4302272796630904</v>
      </c>
      <c r="BU298">
        <v>4.4730319976806596</v>
      </c>
      <c r="BV298">
        <v>5.1246871948242196</v>
      </c>
      <c r="BW298">
        <v>4.5106730461120597</v>
      </c>
      <c r="BX298">
        <v>3.6939852237701398</v>
      </c>
      <c r="BY298">
        <v>5.7110161781311</v>
      </c>
      <c r="BZ298">
        <v>4.10015773773193</v>
      </c>
      <c r="CA298">
        <v>3.85250639915466</v>
      </c>
      <c r="CB298">
        <v>4.5704860687255904</v>
      </c>
      <c r="CC298">
        <v>6.3917984962463397</v>
      </c>
      <c r="CD298">
        <v>5.05102443695068</v>
      </c>
      <c r="CE298">
        <v>4.7801589965820304</v>
      </c>
      <c r="CF298">
        <v>4.4790496826171902</v>
      </c>
      <c r="CG298">
        <v>5.2243509292602504</v>
      </c>
      <c r="CH298">
        <v>3.9017019271850599</v>
      </c>
      <c r="CI298">
        <v>3.9747731685638401</v>
      </c>
      <c r="CJ298">
        <v>4.68967628479004</v>
      </c>
      <c r="CK298">
        <v>5.4077959060668901</v>
      </c>
      <c r="CL298">
        <v>4.5939188003540004</v>
      </c>
      <c r="CM298">
        <v>5.40718746185303</v>
      </c>
      <c r="CN298">
        <v>5.5160889625549299</v>
      </c>
      <c r="CO298">
        <v>5.5790357589721697</v>
      </c>
      <c r="CP298">
        <v>6.84741306304932</v>
      </c>
      <c r="CQ298">
        <v>4.6933498382568404</v>
      </c>
      <c r="CR298">
        <v>3.7506046295165998</v>
      </c>
      <c r="CS298">
        <v>4.4514799118042001</v>
      </c>
      <c r="CT298">
        <v>4.1803498268127397</v>
      </c>
      <c r="CU298">
        <v>4.4270772933959996</v>
      </c>
      <c r="CV298">
        <v>5.5447664260864302</v>
      </c>
      <c r="CW298">
        <v>5.5251631736755398</v>
      </c>
      <c r="CX298">
        <v>5.2145013809204102</v>
      </c>
      <c r="CY298">
        <v>4.38423776626587</v>
      </c>
      <c r="CZ298">
        <v>3.6809751987457302</v>
      </c>
      <c r="DA298">
        <v>4.0911808013915998</v>
      </c>
      <c r="DB298">
        <v>5.3135323524475098</v>
      </c>
      <c r="DC298">
        <v>6.2898659706115696</v>
      </c>
      <c r="DD298">
        <v>4.8487915992736799</v>
      </c>
      <c r="DE298">
        <v>4.0829410552978498</v>
      </c>
      <c r="DF298">
        <v>4.7853231430053702</v>
      </c>
      <c r="DG298">
        <v>5.6373867988586399</v>
      </c>
      <c r="DH298">
        <v>4.4698672294616699</v>
      </c>
      <c r="DI298">
        <v>4.9270896911621103</v>
      </c>
      <c r="DJ298">
        <v>5.2299151420593297</v>
      </c>
      <c r="DK298">
        <v>4.2311739921569798</v>
      </c>
      <c r="DL298">
        <v>4.0912146568298304</v>
      </c>
      <c r="DM298">
        <v>4.0945024490356401</v>
      </c>
      <c r="DN298">
        <v>3.7326345443725599</v>
      </c>
      <c r="DO298">
        <v>7.1819014549255398</v>
      </c>
      <c r="DP298">
        <v>3.8266680240631099</v>
      </c>
      <c r="DQ298">
        <v>3.0515682697296098</v>
      </c>
      <c r="DR298">
        <v>4.4852366447448704</v>
      </c>
      <c r="DS298">
        <v>5.8955130577087402</v>
      </c>
      <c r="DT298">
        <v>4.5006942749023402</v>
      </c>
      <c r="DU298">
        <v>5.1485629081726101</v>
      </c>
      <c r="DV298">
        <v>4.5002713203430202</v>
      </c>
      <c r="DW298">
        <v>3.8239831924438499</v>
      </c>
      <c r="DX298">
        <v>4.5023088455200204</v>
      </c>
      <c r="DY298">
        <v>4.8158216476440403</v>
      </c>
      <c r="DZ298">
        <v>4.9049305915832502</v>
      </c>
      <c r="EA298">
        <v>5.8121824264526403</v>
      </c>
      <c r="EB298">
        <v>4.1519894599914604</v>
      </c>
      <c r="EC298">
        <v>4.1200108528137198</v>
      </c>
      <c r="ED298">
        <v>3.39561915397644</v>
      </c>
      <c r="EE298">
        <v>4.1789145469665501</v>
      </c>
      <c r="EF298">
        <v>4.1501402854919398</v>
      </c>
      <c r="EG298">
        <v>3.8618423938751198</v>
      </c>
      <c r="EH298">
        <v>6.17366600036621</v>
      </c>
      <c r="EI298">
        <v>5.6144595146179199</v>
      </c>
      <c r="EJ298">
        <v>4.9012107849121103</v>
      </c>
      <c r="EK298">
        <v>3.9459488391876198</v>
      </c>
      <c r="EL298">
        <v>3.7391009330749498</v>
      </c>
      <c r="EM298">
        <v>3.8606011867523198</v>
      </c>
      <c r="EN298">
        <v>3.7014932632446298</v>
      </c>
      <c r="EO298">
        <v>4.5083866119384801</v>
      </c>
      <c r="EP298">
        <v>5.7749595642089799</v>
      </c>
      <c r="EQ298">
        <v>5.6693201065063503</v>
      </c>
      <c r="ER298">
        <v>4.8964905738830602</v>
      </c>
      <c r="ES298">
        <v>4.0434226989746103</v>
      </c>
      <c r="ET298">
        <v>3.9458634853363002</v>
      </c>
      <c r="EU298">
        <v>232.16654968261699</v>
      </c>
      <c r="EV298">
        <v>649.19091796875</v>
      </c>
      <c r="EW298">
        <v>565.73358154296898</v>
      </c>
      <c r="EX298">
        <v>455.99050903320301</v>
      </c>
      <c r="EY298">
        <v>314.52981567382801</v>
      </c>
      <c r="EZ298">
        <v>480.439453125</v>
      </c>
      <c r="FA298">
        <v>312.98956298828102</v>
      </c>
      <c r="FB298">
        <v>393.99865722656301</v>
      </c>
      <c r="FC298">
        <v>155.47067260742199</v>
      </c>
      <c r="FD298">
        <v>55.7212104797363</v>
      </c>
      <c r="FE298">
        <v>669.49334716796898</v>
      </c>
      <c r="FF298">
        <v>613.32501220703102</v>
      </c>
      <c r="FG298">
        <v>174.86340332031301</v>
      </c>
      <c r="FH298">
        <v>429.33068847656301</v>
      </c>
      <c r="FI298">
        <v>1705.22631835938</v>
      </c>
      <c r="FJ298">
        <v>2088.2685546875</v>
      </c>
      <c r="FK298">
        <v>155.37313842773401</v>
      </c>
      <c r="FL298">
        <v>248.80215454101599</v>
      </c>
      <c r="FM298">
        <v>766.59710693359398</v>
      </c>
      <c r="FN298">
        <v>690.39709472656295</v>
      </c>
      <c r="FO298">
        <v>817.07525634765602</v>
      </c>
      <c r="FP298">
        <v>804.50018310546898</v>
      </c>
      <c r="FQ298">
        <v>621.33239746093795</v>
      </c>
      <c r="FR298">
        <v>750.37689208984398</v>
      </c>
      <c r="FS298">
        <v>874.64739990234398</v>
      </c>
      <c r="FT298">
        <v>1066.17700195313</v>
      </c>
      <c r="FU298">
        <v>842.56268310546898</v>
      </c>
      <c r="FV298">
        <v>1010.55389404297</v>
      </c>
      <c r="FW298">
        <v>1002.16168212891</v>
      </c>
      <c r="FX298">
        <v>835.5478515625</v>
      </c>
      <c r="FY298">
        <v>347.56402587890602</v>
      </c>
      <c r="FZ298">
        <v>15.3585290908813</v>
      </c>
      <c r="GA298">
        <v>190.51736450195301</v>
      </c>
      <c r="GB298">
        <v>762.774658203125</v>
      </c>
      <c r="GC298">
        <v>174.08966064453099</v>
      </c>
      <c r="GD298">
        <v>227.85215759277301</v>
      </c>
      <c r="GE298">
        <v>780.06085205078102</v>
      </c>
      <c r="GF298">
        <v>802.02545166015602</v>
      </c>
      <c r="GG298">
        <v>74.139686584472699</v>
      </c>
      <c r="GH298">
        <v>44.792404174804702</v>
      </c>
      <c r="GI298">
        <v>245.35224914550801</v>
      </c>
      <c r="GJ298">
        <v>674.64178466796898</v>
      </c>
      <c r="GK298">
        <v>621.70574951171898</v>
      </c>
      <c r="GL298">
        <v>534.14410400390602</v>
      </c>
      <c r="GM298">
        <v>562.76428222656295</v>
      </c>
      <c r="GN298">
        <v>223.01763916015599</v>
      </c>
      <c r="GO298">
        <v>84.613510131835895</v>
      </c>
      <c r="GP298">
        <v>288.27328491210898</v>
      </c>
      <c r="GQ298">
        <v>363.45739746093801</v>
      </c>
      <c r="GR298">
        <v>104.148635864258</v>
      </c>
      <c r="GS298">
        <v>131.953201293945</v>
      </c>
      <c r="GT298">
        <v>511.04287719726602</v>
      </c>
      <c r="GU298">
        <v>276.54519653320301</v>
      </c>
      <c r="GV298">
        <v>494.59213256835898</v>
      </c>
      <c r="GW298">
        <v>0.33023300766944902</v>
      </c>
      <c r="GX298">
        <v>629.20123291015602</v>
      </c>
      <c r="GY298">
        <v>139.67967224121099</v>
      </c>
      <c r="GZ298">
        <v>283.27532958984398</v>
      </c>
      <c r="HA298">
        <v>85.040092468261705</v>
      </c>
      <c r="HB298">
        <v>104.824829101563</v>
      </c>
      <c r="HC298">
        <v>314.79293823242199</v>
      </c>
      <c r="HD298">
        <v>41.105552673339801</v>
      </c>
      <c r="HE298">
        <v>33.370494842529297</v>
      </c>
      <c r="HF298">
        <v>163.12881469726599</v>
      </c>
      <c r="HG298">
        <v>590.12585449218795</v>
      </c>
      <c r="HH298">
        <v>102.07762145996099</v>
      </c>
      <c r="HI298">
        <v>485.92529296875</v>
      </c>
      <c r="HJ298">
        <v>234.09716796875</v>
      </c>
      <c r="HK298">
        <v>131.00228881835901</v>
      </c>
      <c r="HL298">
        <v>42.377376556396499</v>
      </c>
      <c r="HM298">
        <v>139.29547119140599</v>
      </c>
      <c r="HN298">
        <v>90.164871215820298</v>
      </c>
      <c r="HO298">
        <v>1367.54211425781</v>
      </c>
      <c r="HP298">
        <v>42.685115814208999</v>
      </c>
      <c r="HQ298">
        <v>252.29954528808599</v>
      </c>
      <c r="HR298">
        <v>770.43298339843795</v>
      </c>
      <c r="HS298">
        <v>637.06268310546898</v>
      </c>
      <c r="HT298">
        <v>360.54647827148398</v>
      </c>
      <c r="HU298">
        <v>286.19168090820301</v>
      </c>
      <c r="HV298">
        <v>516.3349609375</v>
      </c>
      <c r="HW298">
        <v>371.70730590820301</v>
      </c>
      <c r="HX298">
        <v>338.09289550781301</v>
      </c>
      <c r="HY298">
        <v>155.67845153808599</v>
      </c>
      <c r="HZ298">
        <v>58.7547798156738</v>
      </c>
      <c r="IA298">
        <v>648.72906494140602</v>
      </c>
      <c r="IB298">
        <v>585.15539550781295</v>
      </c>
      <c r="IC298">
        <v>162.25070190429699</v>
      </c>
      <c r="ID298">
        <v>470.48788452148398</v>
      </c>
      <c r="IE298">
        <v>1665.44384765625</v>
      </c>
      <c r="IF298">
        <v>1963.38623046875</v>
      </c>
      <c r="IG298">
        <v>141.33363342285199</v>
      </c>
      <c r="IH298">
        <v>251.58990478515599</v>
      </c>
      <c r="II298">
        <v>961.25537109375</v>
      </c>
      <c r="IJ298">
        <v>470.220458984375</v>
      </c>
      <c r="IK298">
        <v>838.51867675781295</v>
      </c>
      <c r="IL298">
        <v>869.82238769531295</v>
      </c>
      <c r="IM298">
        <v>374.45864868164102</v>
      </c>
      <c r="IN298">
        <v>717.84844970703102</v>
      </c>
      <c r="IO298">
        <v>1194.24829101563</v>
      </c>
      <c r="IP298">
        <v>845.27282714843795</v>
      </c>
      <c r="IQ298">
        <v>891.34338378906295</v>
      </c>
      <c r="IR298">
        <v>906.317626953125</v>
      </c>
      <c r="IS298">
        <v>1061.65441894531</v>
      </c>
      <c r="IT298">
        <v>1087.2373046875</v>
      </c>
      <c r="IU298">
        <v>294.13751220703102</v>
      </c>
      <c r="IV298">
        <v>14.831581115722701</v>
      </c>
      <c r="IW298">
        <v>147.69641113281301</v>
      </c>
      <c r="IX298">
        <v>823.78277587890602</v>
      </c>
      <c r="IY298">
        <v>171.50476074218801</v>
      </c>
      <c r="IZ298">
        <v>196.60176086425801</v>
      </c>
      <c r="JA298">
        <v>867.09338378906295</v>
      </c>
      <c r="JB298">
        <v>876.61285400390602</v>
      </c>
      <c r="JC298">
        <v>57.232852935791001</v>
      </c>
      <c r="JD298">
        <v>19.716361999511701</v>
      </c>
      <c r="JE298">
        <v>186.29981994628901</v>
      </c>
      <c r="JF298">
        <v>539.11553955078102</v>
      </c>
      <c r="JG298">
        <v>561.48333740234398</v>
      </c>
      <c r="JH298">
        <v>579.93115234375</v>
      </c>
      <c r="JI298">
        <v>532.445556640625</v>
      </c>
      <c r="JJ298">
        <v>212.78866577148401</v>
      </c>
      <c r="JK298">
        <v>87.515998840332003</v>
      </c>
      <c r="JL298">
        <v>279.33843994140602</v>
      </c>
      <c r="JM298">
        <v>311.00030517578102</v>
      </c>
      <c r="JN298">
        <v>335.07116699218801</v>
      </c>
      <c r="JO298">
        <v>149.37619018554699</v>
      </c>
      <c r="JP298">
        <v>319.17901611328102</v>
      </c>
      <c r="JQ298">
        <v>345.42758178710898</v>
      </c>
      <c r="JR298">
        <v>303.80252075195301</v>
      </c>
      <c r="JS298">
        <v>0.25511801242828402</v>
      </c>
      <c r="JT298">
        <v>711.87738037109398</v>
      </c>
      <c r="JU298">
        <v>246.94723510742199</v>
      </c>
      <c r="JV298">
        <v>279.66677856445301</v>
      </c>
      <c r="JW298">
        <v>144.35371398925801</v>
      </c>
      <c r="JX298">
        <v>132.14245605468801</v>
      </c>
      <c r="JY298">
        <v>326.81588745117199</v>
      </c>
      <c r="JZ298">
        <v>25.360202789306602</v>
      </c>
      <c r="KA298">
        <v>31.804887771606399</v>
      </c>
      <c r="KB298">
        <v>198.64677429199199</v>
      </c>
      <c r="KC298">
        <v>452.36126708984398</v>
      </c>
      <c r="KD298">
        <v>86.953330993652301</v>
      </c>
      <c r="KE298">
        <v>381.84085083007801</v>
      </c>
      <c r="KF298">
        <v>214.71424865722699</v>
      </c>
      <c r="KG298">
        <v>428.97412109375</v>
      </c>
      <c r="KH298">
        <v>52.911872863769503</v>
      </c>
      <c r="KI298">
        <v>148.913986206055</v>
      </c>
      <c r="KJ298">
        <v>43.783035278320298</v>
      </c>
      <c r="KK298">
        <v>1021.94183349609</v>
      </c>
      <c r="KL298">
        <v>61.724044799804702</v>
      </c>
      <c r="KM298">
        <f>MATCH(A298,[1]ADOS!$G:$G,0)</f>
        <v>530</v>
      </c>
      <c r="KN298" t="str">
        <f>INDEX([1]ADOS!$H:$H,KM298)</f>
        <v xml:space="preserve">NO DSM_IV questions 4a/4b is no and not atypical </v>
      </c>
      <c r="KO298" t="e">
        <f t="shared" si="12"/>
        <v>#VALUE!</v>
      </c>
      <c r="KP298">
        <f t="shared" si="13"/>
        <v>0</v>
      </c>
      <c r="KQ298">
        <v>0</v>
      </c>
      <c r="KR298" t="str">
        <f>INDEX([1]ADOS!$I:$I,KM298)</f>
        <v>Male</v>
      </c>
      <c r="KS298">
        <v>38</v>
      </c>
      <c r="KT298">
        <f t="shared" si="14"/>
        <v>1</v>
      </c>
      <c r="KU298">
        <v>25</v>
      </c>
      <c r="KV298">
        <v>365</v>
      </c>
    </row>
    <row r="299" spans="1:308" ht="15.5" x14ac:dyDescent="0.35">
      <c r="A299" s="1">
        <v>915717</v>
      </c>
      <c r="B299" s="1" t="s">
        <v>7</v>
      </c>
      <c r="C299">
        <v>5.5954761505126998</v>
      </c>
      <c r="D299">
        <v>3.8627827167511</v>
      </c>
      <c r="E299">
        <v>3.1745440959930402</v>
      </c>
      <c r="F299">
        <v>3.8062498569488499</v>
      </c>
      <c r="G299">
        <v>5.3387780189514196</v>
      </c>
      <c r="H299">
        <v>5.0068497657775897</v>
      </c>
      <c r="I299">
        <v>4.3714914321899396</v>
      </c>
      <c r="J299">
        <v>3.86204314231873</v>
      </c>
      <c r="K299">
        <v>4.1685490608215297</v>
      </c>
      <c r="L299">
        <v>3.4524288177490199</v>
      </c>
      <c r="M299">
        <v>3.8847084045410201</v>
      </c>
      <c r="N299">
        <v>4.3745746612548801</v>
      </c>
      <c r="O299">
        <v>5.0554795265197798</v>
      </c>
      <c r="P299">
        <v>4.4145002365112296</v>
      </c>
      <c r="Q299">
        <v>4.9448509216308603</v>
      </c>
      <c r="R299">
        <v>4.8359823226928702</v>
      </c>
      <c r="S299">
        <v>5.5223560333251998</v>
      </c>
      <c r="T299">
        <v>6.8673067092895499</v>
      </c>
      <c r="U299">
        <v>3.7141392230987602</v>
      </c>
      <c r="V299">
        <v>3.3880550861358598</v>
      </c>
      <c r="W299">
        <v>4.6940112113952601</v>
      </c>
      <c r="X299">
        <v>4.4029707908630398</v>
      </c>
      <c r="Y299">
        <v>4.2901105880737296</v>
      </c>
      <c r="Z299">
        <v>5.4774942398071298</v>
      </c>
      <c r="AA299">
        <v>5.4025297164917001</v>
      </c>
      <c r="AB299">
        <v>4.6601586341857901</v>
      </c>
      <c r="AC299">
        <v>4.3480181694030797</v>
      </c>
      <c r="AD299">
        <v>3.3075935840606698</v>
      </c>
      <c r="AE299">
        <v>3.5681216716766402</v>
      </c>
      <c r="AF299">
        <v>4.5660514831543004</v>
      </c>
      <c r="AG299">
        <v>5.9820928573608398</v>
      </c>
      <c r="AH299">
        <v>5.3834757804870597</v>
      </c>
      <c r="AI299">
        <v>3.4986491203308101</v>
      </c>
      <c r="AJ299">
        <v>4.6584496498107901</v>
      </c>
      <c r="AK299">
        <v>5.1219611167907697</v>
      </c>
      <c r="AL299">
        <v>4.0229368209838903</v>
      </c>
      <c r="AM299">
        <v>4.8634104728698704</v>
      </c>
      <c r="AN299">
        <v>4.9739584922790501</v>
      </c>
      <c r="AO299">
        <v>4.4130840301513699</v>
      </c>
      <c r="AP299">
        <v>4.3614821434020996</v>
      </c>
      <c r="AQ299">
        <v>3.6104972362518302</v>
      </c>
      <c r="AR299">
        <v>3.22856664657593</v>
      </c>
      <c r="AS299">
        <v>5.6806941032409703</v>
      </c>
      <c r="AT299">
        <v>3.9532773494720499</v>
      </c>
      <c r="AU299">
        <v>2.6965973377227801</v>
      </c>
      <c r="AV299">
        <v>3.4532124996185298</v>
      </c>
      <c r="AW299">
        <v>6.4537820816040004</v>
      </c>
      <c r="AX299">
        <v>4.4946885108947798</v>
      </c>
      <c r="AY299">
        <v>4.77707815170288</v>
      </c>
      <c r="AZ299">
        <v>4.5240821838378897</v>
      </c>
      <c r="BA299">
        <v>3.5803244113922101</v>
      </c>
      <c r="BB299">
        <v>4.1045656204223597</v>
      </c>
      <c r="BC299">
        <v>4.92165231704712</v>
      </c>
      <c r="BD299">
        <v>4.3755030632018999</v>
      </c>
      <c r="BE299">
        <v>6.0487375259399396</v>
      </c>
      <c r="BF299">
        <v>3.7016189098358199</v>
      </c>
      <c r="BG299">
        <v>3.3070766925811799</v>
      </c>
      <c r="BH299">
        <v>3.2060816287994398</v>
      </c>
      <c r="BI299">
        <v>3.8794369697570801</v>
      </c>
      <c r="BJ299">
        <v>4.0933189392089799</v>
      </c>
      <c r="BK299">
        <v>4.3545107841491699</v>
      </c>
      <c r="BL299">
        <v>5.1472349166870099</v>
      </c>
      <c r="BM299">
        <v>5.7122387886047399</v>
      </c>
      <c r="BN299">
        <v>4.7658610343933097</v>
      </c>
      <c r="BO299">
        <v>3.94427418708801</v>
      </c>
      <c r="BP299">
        <v>3.2859306335449201</v>
      </c>
      <c r="BQ299">
        <v>3.68283271789551</v>
      </c>
      <c r="BR299">
        <v>3.5046765804290798</v>
      </c>
      <c r="BS299">
        <v>3.5574378967285201</v>
      </c>
      <c r="BT299">
        <v>5.1333665847778303</v>
      </c>
      <c r="BU299">
        <v>4.27817678451538</v>
      </c>
      <c r="BV299">
        <v>4.7738723754882804</v>
      </c>
      <c r="BW299">
        <v>4.0099062919616699</v>
      </c>
      <c r="BX299">
        <v>3.4682190418243399</v>
      </c>
      <c r="BY299">
        <v>5.6602044105529803</v>
      </c>
      <c r="BZ299">
        <v>3.9297788143157999</v>
      </c>
      <c r="CA299">
        <v>2.9713504314422599</v>
      </c>
      <c r="CB299">
        <v>3.7107627391815199</v>
      </c>
      <c r="CC299">
        <v>5.3662190437316903</v>
      </c>
      <c r="CD299">
        <v>4.88812208175659</v>
      </c>
      <c r="CE299">
        <v>4.5210509300231898</v>
      </c>
      <c r="CF299">
        <v>3.7606296539306601</v>
      </c>
      <c r="CG299">
        <v>4.14365959167481</v>
      </c>
      <c r="CH299">
        <v>3.2967774868011501</v>
      </c>
      <c r="CI299">
        <v>3.8316855430603001</v>
      </c>
      <c r="CJ299">
        <v>4.3405022621154803</v>
      </c>
      <c r="CK299">
        <v>5.3432564735412598</v>
      </c>
      <c r="CL299">
        <v>4.4610180854797399</v>
      </c>
      <c r="CM299">
        <v>4.5743327140808097</v>
      </c>
      <c r="CN299">
        <v>4.6753830909729004</v>
      </c>
      <c r="CO299">
        <v>5.9969744682312003</v>
      </c>
      <c r="CP299">
        <v>6.7755408287048304</v>
      </c>
      <c r="CQ299">
        <v>4.0655474662780797</v>
      </c>
      <c r="CR299">
        <v>3.5990176200866699</v>
      </c>
      <c r="CS299">
        <v>5.1448001861572301</v>
      </c>
      <c r="CT299">
        <v>4.9458370208740199</v>
      </c>
      <c r="CU299">
        <v>4.5004258155822798</v>
      </c>
      <c r="CV299">
        <v>5.3036637306213397</v>
      </c>
      <c r="CW299">
        <v>5.0824627876281703</v>
      </c>
      <c r="CX299">
        <v>4.6252517700195304</v>
      </c>
      <c r="CY299">
        <v>4.1685857772827202</v>
      </c>
      <c r="CZ299">
        <v>3.3197822570800799</v>
      </c>
      <c r="DA299">
        <v>3.7399523258209202</v>
      </c>
      <c r="DB299">
        <v>4.5842990875244096</v>
      </c>
      <c r="DC299">
        <v>6.0368199348449698</v>
      </c>
      <c r="DD299">
        <v>5.2248601913452202</v>
      </c>
      <c r="DE299">
        <v>3.9560487270355198</v>
      </c>
      <c r="DF299">
        <v>4.5743494033813503</v>
      </c>
      <c r="DG299">
        <v>5.36464166641235</v>
      </c>
      <c r="DH299">
        <v>4.0571537017822301</v>
      </c>
      <c r="DI299">
        <v>5.0178475379943901</v>
      </c>
      <c r="DJ299">
        <v>4.8832283020019496</v>
      </c>
      <c r="DK299">
        <v>4.2856488227844203</v>
      </c>
      <c r="DL299">
        <v>4.0010342597961399</v>
      </c>
      <c r="DM299">
        <v>3.77239918708801</v>
      </c>
      <c r="DN299">
        <v>3.6692461967468302</v>
      </c>
      <c r="DO299">
        <v>5.8078513145446804</v>
      </c>
      <c r="DP299">
        <v>4.0501341819763201</v>
      </c>
      <c r="DQ299">
        <v>2.69644331932068</v>
      </c>
      <c r="DR299">
        <v>3.62817430496216</v>
      </c>
      <c r="DS299">
        <v>5.9471545219421396</v>
      </c>
      <c r="DT299">
        <v>5.2112851142883301</v>
      </c>
      <c r="DU299">
        <v>4.7306494712829599</v>
      </c>
      <c r="DV299">
        <v>4.8056225776672399</v>
      </c>
      <c r="DW299">
        <v>4.1291446685790998</v>
      </c>
      <c r="DX299">
        <v>3.9898865222930899</v>
      </c>
      <c r="DY299">
        <v>4.7227344512939498</v>
      </c>
      <c r="DZ299">
        <v>4.1150002479553196</v>
      </c>
      <c r="EA299">
        <v>5.41756248474121</v>
      </c>
      <c r="EB299">
        <v>3.7039680480957</v>
      </c>
      <c r="EC299">
        <v>3.3176023960113499</v>
      </c>
      <c r="ED299">
        <v>3.2285721302032502</v>
      </c>
      <c r="EE299">
        <v>3.7250509262085001</v>
      </c>
      <c r="EF299">
        <v>4.9193572998046902</v>
      </c>
      <c r="EG299">
        <v>4.4134669303893999</v>
      </c>
      <c r="EH299">
        <v>4.9863028526306197</v>
      </c>
      <c r="EI299">
        <v>5.6133098602294904</v>
      </c>
      <c r="EJ299">
        <v>4.4671735763549796</v>
      </c>
      <c r="EK299">
        <v>3.8061172962188698</v>
      </c>
      <c r="EL299">
        <v>3.3659377098083501</v>
      </c>
      <c r="EM299">
        <v>3.50259590148926</v>
      </c>
      <c r="EN299">
        <v>3.6434464454650901</v>
      </c>
      <c r="EO299">
        <v>3.68041324615479</v>
      </c>
      <c r="EP299">
        <v>5.5243411064148003</v>
      </c>
      <c r="EQ299">
        <v>4.4805016517639196</v>
      </c>
      <c r="ER299">
        <v>5.0603322982788104</v>
      </c>
      <c r="ES299">
        <v>3.8077585697174099</v>
      </c>
      <c r="ET299">
        <v>3.6599247455596902</v>
      </c>
      <c r="EU299">
        <v>266.95416259765602</v>
      </c>
      <c r="EV299">
        <v>504.68887329101602</v>
      </c>
      <c r="EW299">
        <v>470.21249389648398</v>
      </c>
      <c r="EX299">
        <v>398.66635131835898</v>
      </c>
      <c r="EY299">
        <v>187.17776489257801</v>
      </c>
      <c r="EZ299">
        <v>536.46099853515602</v>
      </c>
      <c r="FA299">
        <v>335.97198486328102</v>
      </c>
      <c r="FB299">
        <v>303.87875366210898</v>
      </c>
      <c r="FC299">
        <v>141.63514709472699</v>
      </c>
      <c r="FD299">
        <v>53.971019744873097</v>
      </c>
      <c r="FE299">
        <v>688.26208496093795</v>
      </c>
      <c r="FF299">
        <v>546.41394042968795</v>
      </c>
      <c r="FG299">
        <v>173.80302429199199</v>
      </c>
      <c r="FH299">
        <v>304.22982788085898</v>
      </c>
      <c r="FI299">
        <v>1851.61267089844</v>
      </c>
      <c r="FJ299">
        <v>1966.49548339844</v>
      </c>
      <c r="FK299">
        <v>146.81573486328099</v>
      </c>
      <c r="FL299">
        <v>218.183029174805</v>
      </c>
      <c r="FM299">
        <v>760.43048095703102</v>
      </c>
      <c r="FN299">
        <v>511.39791870117199</v>
      </c>
      <c r="FO299">
        <v>677.568359375</v>
      </c>
      <c r="FP299">
        <v>1088.52368164063</v>
      </c>
      <c r="FQ299">
        <v>630.19421386718795</v>
      </c>
      <c r="FR299">
        <v>774.07904052734398</v>
      </c>
      <c r="FS299">
        <v>1061.29309082031</v>
      </c>
      <c r="FT299">
        <v>960.572265625</v>
      </c>
      <c r="FU299">
        <v>1043.57824707031</v>
      </c>
      <c r="FV299">
        <v>1055.87353515625</v>
      </c>
      <c r="FW299">
        <v>1099.53283691406</v>
      </c>
      <c r="FX299">
        <v>1102.49841308594</v>
      </c>
      <c r="FY299">
        <v>344.81814575195301</v>
      </c>
      <c r="FZ299">
        <v>7.1574449539184597</v>
      </c>
      <c r="GA299">
        <v>171.01583862304699</v>
      </c>
      <c r="GB299">
        <v>892.48492431640602</v>
      </c>
      <c r="GC299">
        <v>196.15541076660199</v>
      </c>
      <c r="GD299">
        <v>219.69073486328099</v>
      </c>
      <c r="GE299">
        <v>698.88708496093795</v>
      </c>
      <c r="GF299">
        <v>822.17779541015602</v>
      </c>
      <c r="GG299">
        <v>64.124832153320298</v>
      </c>
      <c r="GH299">
        <v>50.421962738037102</v>
      </c>
      <c r="GI299">
        <v>221.58319091796901</v>
      </c>
      <c r="GJ299">
        <v>690.61486816406295</v>
      </c>
      <c r="GK299">
        <v>780.13433837890602</v>
      </c>
      <c r="GL299">
        <v>418.82061767578102</v>
      </c>
      <c r="GM299">
        <v>666.587646484375</v>
      </c>
      <c r="GN299">
        <v>224.30455017089801</v>
      </c>
      <c r="GO299">
        <v>78.171707153320298</v>
      </c>
      <c r="GP299">
        <v>327.79690551757801</v>
      </c>
      <c r="GQ299">
        <v>284.84320068359398</v>
      </c>
      <c r="GR299">
        <v>114.10831451416</v>
      </c>
      <c r="GS299">
        <v>41.370853424072301</v>
      </c>
      <c r="GT299">
        <v>340.89596557617199</v>
      </c>
      <c r="GU299">
        <v>207.66868591308599</v>
      </c>
      <c r="GV299">
        <v>421.16952514648398</v>
      </c>
      <c r="GW299">
        <v>0.62149798870086703</v>
      </c>
      <c r="GX299">
        <v>715.13262939453102</v>
      </c>
      <c r="GY299">
        <v>122.17852783203099</v>
      </c>
      <c r="GZ299">
        <v>306.80389404296898</v>
      </c>
      <c r="HA299">
        <v>67.616928100585895</v>
      </c>
      <c r="HB299">
        <v>125.152702331543</v>
      </c>
      <c r="HC299">
        <v>363.14862060546898</v>
      </c>
      <c r="HD299">
        <v>39.231540679931598</v>
      </c>
      <c r="HE299">
        <v>30.372135162353501</v>
      </c>
      <c r="HF299">
        <v>201.84471130371099</v>
      </c>
      <c r="HG299">
        <v>357.13333129882801</v>
      </c>
      <c r="HH299">
        <v>103.038536071777</v>
      </c>
      <c r="HI299">
        <v>528.67907714843795</v>
      </c>
      <c r="HJ299">
        <v>175.71990966796901</v>
      </c>
      <c r="HK299">
        <v>329.57647705078102</v>
      </c>
      <c r="HL299">
        <v>73.681510925292997</v>
      </c>
      <c r="HM299">
        <v>207.87806701660199</v>
      </c>
      <c r="HN299">
        <v>63.139026641845703</v>
      </c>
      <c r="HO299">
        <v>1059.10070800781</v>
      </c>
      <c r="HP299">
        <v>40.498695373535199</v>
      </c>
      <c r="HQ299">
        <v>261.95169067382801</v>
      </c>
      <c r="HR299">
        <v>388.89016723632801</v>
      </c>
      <c r="HS299">
        <v>479.23419189453102</v>
      </c>
      <c r="HT299">
        <v>362.81265258789102</v>
      </c>
      <c r="HU299">
        <v>339.95028686523398</v>
      </c>
      <c r="HV299">
        <v>499.96496582031301</v>
      </c>
      <c r="HW299">
        <v>369.41259765625</v>
      </c>
      <c r="HX299">
        <v>280.49246215820301</v>
      </c>
      <c r="HY299">
        <v>131.80017089843801</v>
      </c>
      <c r="HZ299">
        <v>51.470344543457003</v>
      </c>
      <c r="IA299">
        <v>805.617919921875</v>
      </c>
      <c r="IB299">
        <v>555.40423583984398</v>
      </c>
      <c r="IC299">
        <v>186.56600952148401</v>
      </c>
      <c r="ID299">
        <v>355.28836059570301</v>
      </c>
      <c r="IE299">
        <v>1509.49438476563</v>
      </c>
      <c r="IF299">
        <v>2306.84716796875</v>
      </c>
      <c r="IG299">
        <v>125.64499664306599</v>
      </c>
      <c r="IH299">
        <v>208.23147583007801</v>
      </c>
      <c r="II299">
        <v>931.14093017578102</v>
      </c>
      <c r="IJ299">
        <v>559.38922119140602</v>
      </c>
      <c r="IK299">
        <v>670.57757568359398</v>
      </c>
      <c r="IL299">
        <v>771.37268066406295</v>
      </c>
      <c r="IM299">
        <v>502.33688354492199</v>
      </c>
      <c r="IN299">
        <v>785.67419433593795</v>
      </c>
      <c r="IO299">
        <v>1049.35217285156</v>
      </c>
      <c r="IP299">
        <v>846.689208984375</v>
      </c>
      <c r="IQ299">
        <v>1132.49426269531</v>
      </c>
      <c r="IR299">
        <v>1032.24584960938</v>
      </c>
      <c r="IS299">
        <v>1039.30395507813</v>
      </c>
      <c r="IT299">
        <v>892.741943359375</v>
      </c>
      <c r="IU299">
        <v>310.46667480468801</v>
      </c>
      <c r="IV299">
        <v>6.6952996253967303</v>
      </c>
      <c r="IW299">
        <v>131.10244750976599</v>
      </c>
      <c r="IX299">
        <v>1036.40795898438</v>
      </c>
      <c r="IY299">
        <v>215.65931701660199</v>
      </c>
      <c r="IZ299">
        <v>201.139572143555</v>
      </c>
      <c r="JA299">
        <v>1105.44067382813</v>
      </c>
      <c r="JB299">
        <v>919.25567626953102</v>
      </c>
      <c r="JC299">
        <v>54.045909881591797</v>
      </c>
      <c r="JD299">
        <v>28.1048889160156</v>
      </c>
      <c r="JE299">
        <v>190.71420288085901</v>
      </c>
      <c r="JF299">
        <v>836.23333740234398</v>
      </c>
      <c r="JG299">
        <v>425.24819946289102</v>
      </c>
      <c r="JH299">
        <v>411.20004272460898</v>
      </c>
      <c r="JI299">
        <v>572.70056152343795</v>
      </c>
      <c r="JJ299">
        <v>237.05360412597699</v>
      </c>
      <c r="JK299">
        <v>79.642417907714801</v>
      </c>
      <c r="JL299">
        <v>339.67483520507801</v>
      </c>
      <c r="JM299">
        <v>275.143310546875</v>
      </c>
      <c r="JN299">
        <v>115.589469909668</v>
      </c>
      <c r="JO299">
        <v>122.394325256348</v>
      </c>
      <c r="JP299">
        <v>369.97814941406301</v>
      </c>
      <c r="JQ299">
        <v>365.385009765625</v>
      </c>
      <c r="JR299">
        <v>509.80044555664102</v>
      </c>
      <c r="JS299">
        <v>9.4491004943847698E-2</v>
      </c>
      <c r="JT299">
        <v>958.33386230468795</v>
      </c>
      <c r="JU299">
        <v>159.74348449707</v>
      </c>
      <c r="JV299">
        <v>272.45101928710898</v>
      </c>
      <c r="JW299">
        <v>130.07035827636699</v>
      </c>
      <c r="JX299">
        <v>201.95330810546901</v>
      </c>
      <c r="JY299">
        <v>281.91278076171898</v>
      </c>
      <c r="JZ299">
        <v>40.277538299560597</v>
      </c>
      <c r="KA299">
        <v>27.362195968627901</v>
      </c>
      <c r="KB299">
        <v>179.43740844726599</v>
      </c>
      <c r="KC299">
        <v>387.41018676757801</v>
      </c>
      <c r="KD299">
        <v>89.992843627929702</v>
      </c>
      <c r="KE299">
        <v>452.90679931640602</v>
      </c>
      <c r="KF299">
        <v>193.98928833007801</v>
      </c>
      <c r="KG299">
        <v>291.24224853515602</v>
      </c>
      <c r="KH299">
        <v>58.0767822265625</v>
      </c>
      <c r="KI299">
        <v>150.890213012695</v>
      </c>
      <c r="KJ299">
        <v>83.884910583496094</v>
      </c>
      <c r="KK299">
        <v>1135.63732910156</v>
      </c>
      <c r="KL299">
        <v>53.304962158203097</v>
      </c>
      <c r="KM299">
        <f>MATCH(A299,[1]ADOS!$G:$G,0)</f>
        <v>159</v>
      </c>
      <c r="KN299" t="str">
        <f>INDEX([1]ADOS!$H:$H,KM299)</f>
        <v xml:space="preserve">NO DSM_IV questions 4a/4b is no and not atypical </v>
      </c>
      <c r="KO299" t="e">
        <f t="shared" si="12"/>
        <v>#VALUE!</v>
      </c>
      <c r="KP299">
        <f t="shared" si="13"/>
        <v>0</v>
      </c>
      <c r="KQ299">
        <v>0</v>
      </c>
      <c r="KR299" t="str">
        <f>INDEX([1]ADOS!$I:$I,KM299)</f>
        <v>Female</v>
      </c>
      <c r="KS299">
        <v>38</v>
      </c>
      <c r="KT299">
        <f t="shared" si="14"/>
        <v>0</v>
      </c>
      <c r="KU299">
        <v>25</v>
      </c>
      <c r="KV299">
        <v>365</v>
      </c>
    </row>
    <row r="300" spans="1:308" ht="15.5" x14ac:dyDescent="0.35">
      <c r="A300" s="1">
        <v>920912</v>
      </c>
      <c r="B300" s="1" t="s">
        <v>7</v>
      </c>
      <c r="C300">
        <v>5.2662067413330096</v>
      </c>
      <c r="D300">
        <v>3.3068401813507098</v>
      </c>
      <c r="E300">
        <v>3.3070945739746098</v>
      </c>
      <c r="F300">
        <v>3.9882440567016602</v>
      </c>
      <c r="G300">
        <v>5.5268607139587402</v>
      </c>
      <c r="H300">
        <v>4.7907190322876003</v>
      </c>
      <c r="I300">
        <v>3.89317846298218</v>
      </c>
      <c r="J300">
        <v>3.7401690483093302</v>
      </c>
      <c r="K300">
        <v>3.9987242221832302</v>
      </c>
      <c r="L300">
        <v>3.4439904689788801</v>
      </c>
      <c r="M300">
        <v>3.07970118522644</v>
      </c>
      <c r="N300">
        <v>4.2635841369628897</v>
      </c>
      <c r="O300">
        <v>4.32619428634644</v>
      </c>
      <c r="P300">
        <v>4.7331600189209002</v>
      </c>
      <c r="Q300">
        <v>4.89691257476807</v>
      </c>
      <c r="R300">
        <v>4.8914861679077202</v>
      </c>
      <c r="S300">
        <v>4.9120221138000497</v>
      </c>
      <c r="T300">
        <v>5.8589563369751003</v>
      </c>
      <c r="U300">
        <v>3.4588994979858398</v>
      </c>
      <c r="V300">
        <v>3.5735888481140101</v>
      </c>
      <c r="W300">
        <v>3.7866501808166499</v>
      </c>
      <c r="X300">
        <v>3.5321795940399201</v>
      </c>
      <c r="Y300">
        <v>3.3713808059692401</v>
      </c>
      <c r="Z300">
        <v>4.5853776931762704</v>
      </c>
      <c r="AA300">
        <v>5.0431256294250497</v>
      </c>
      <c r="AB300">
        <v>4.8385572433471697</v>
      </c>
      <c r="AC300">
        <v>4.1851878166198704</v>
      </c>
      <c r="AD300">
        <v>3.36864066123962</v>
      </c>
      <c r="AE300">
        <v>3.6255021095275901</v>
      </c>
      <c r="AF300">
        <v>4.5141534805297896</v>
      </c>
      <c r="AG300">
        <v>4.9133019447326696</v>
      </c>
      <c r="AH300">
        <v>4.5927529335021999</v>
      </c>
      <c r="AI300">
        <v>3.31175756454468</v>
      </c>
      <c r="AJ300">
        <v>4.0186285972595197</v>
      </c>
      <c r="AK300">
        <v>4.2981204986572301</v>
      </c>
      <c r="AL300">
        <v>3.8638980388641402</v>
      </c>
      <c r="AM300">
        <v>4.1582303047180202</v>
      </c>
      <c r="AN300">
        <v>4.2913794517517099</v>
      </c>
      <c r="AO300">
        <v>3.9911849498748802</v>
      </c>
      <c r="AP300">
        <v>4.1777248382568404</v>
      </c>
      <c r="AQ300">
        <v>3.3791460990905802</v>
      </c>
      <c r="AR300">
        <v>3.0698227882385298</v>
      </c>
      <c r="AS300">
        <v>4.2403445243835503</v>
      </c>
      <c r="AT300">
        <v>3.3590452671050999</v>
      </c>
      <c r="AU300">
        <v>2.8282716274261501</v>
      </c>
      <c r="AV300">
        <v>3.66306400299072</v>
      </c>
      <c r="AW300">
        <v>5.3508324623107901</v>
      </c>
      <c r="AX300">
        <v>3.9508476257324201</v>
      </c>
      <c r="AY300">
        <v>4.4143447875976598</v>
      </c>
      <c r="AZ300">
        <v>3.5865919589996298</v>
      </c>
      <c r="BA300">
        <v>3.1484043598175102</v>
      </c>
      <c r="BB300">
        <v>4.4119873046875</v>
      </c>
      <c r="BC300">
        <v>5.1586713790893599</v>
      </c>
      <c r="BD300">
        <v>4.2617545127868697</v>
      </c>
      <c r="BE300">
        <v>5.7983098030090297</v>
      </c>
      <c r="BF300">
        <v>3.5788540840148899</v>
      </c>
      <c r="BG300">
        <v>2.86686086654663</v>
      </c>
      <c r="BH300">
        <v>3.24130010604858</v>
      </c>
      <c r="BI300">
        <v>3.5497775077819802</v>
      </c>
      <c r="BJ300">
        <v>3.9379944801330602</v>
      </c>
      <c r="BK300">
        <v>3.63257884979248</v>
      </c>
      <c r="BL300">
        <v>5.3147497177123997</v>
      </c>
      <c r="BM300">
        <v>4.5018572807312003</v>
      </c>
      <c r="BN300">
        <v>4.2184948921203604</v>
      </c>
      <c r="BO300">
        <v>3.9762489795684801</v>
      </c>
      <c r="BP300">
        <v>3.1105740070343</v>
      </c>
      <c r="BQ300">
        <v>3.61259245872498</v>
      </c>
      <c r="BR300">
        <v>3.7124085426330602</v>
      </c>
      <c r="BS300">
        <v>3.5842542648315399</v>
      </c>
      <c r="BT300">
        <v>4.8697767257690403</v>
      </c>
      <c r="BU300">
        <v>4.2351174354553196</v>
      </c>
      <c r="BV300">
        <v>3.7769901752471902</v>
      </c>
      <c r="BW300">
        <v>3.7379691600799601</v>
      </c>
      <c r="BX300">
        <v>3.32632279396057</v>
      </c>
      <c r="BY300">
        <v>5.0232410430908203</v>
      </c>
      <c r="BZ300">
        <v>3.5230870246887198</v>
      </c>
      <c r="CA300">
        <v>3.22737836837769</v>
      </c>
      <c r="CB300">
        <v>4.15057420730591</v>
      </c>
      <c r="CC300">
        <v>5.3772783279418901</v>
      </c>
      <c r="CD300">
        <v>4.95534467697144</v>
      </c>
      <c r="CE300">
        <v>4.4376940727233896</v>
      </c>
      <c r="CF300">
        <v>3.9303069114685099</v>
      </c>
      <c r="CG300">
        <v>4.0872573852539098</v>
      </c>
      <c r="CH300">
        <v>3.5375297069549601</v>
      </c>
      <c r="CI300">
        <v>3.1852846145629901</v>
      </c>
      <c r="CJ300">
        <v>4.3273873329162598</v>
      </c>
      <c r="CK300">
        <v>4.5606508255004901</v>
      </c>
      <c r="CL300">
        <v>4.3234553337097203</v>
      </c>
      <c r="CM300">
        <v>4.7386012077331499</v>
      </c>
      <c r="CN300">
        <v>4.8376574516296396</v>
      </c>
      <c r="CO300">
        <v>5.29193115234375</v>
      </c>
      <c r="CP300">
        <v>6.3059511184692401</v>
      </c>
      <c r="CQ300">
        <v>4.0892868041992196</v>
      </c>
      <c r="CR300">
        <v>3.6647024154663099</v>
      </c>
      <c r="CS300">
        <v>3.9363000392913801</v>
      </c>
      <c r="CT300">
        <v>3.7360458374023402</v>
      </c>
      <c r="CU300">
        <v>3.7874782085418701</v>
      </c>
      <c r="CV300">
        <v>4.5923528671264702</v>
      </c>
      <c r="CW300">
        <v>5.22735548019409</v>
      </c>
      <c r="CX300">
        <v>4.6887583732604998</v>
      </c>
      <c r="CY300">
        <v>4.0731287002563503</v>
      </c>
      <c r="CZ300">
        <v>3.1178290843963601</v>
      </c>
      <c r="DA300">
        <v>3.6362969875335698</v>
      </c>
      <c r="DB300">
        <v>4.5593385696411097</v>
      </c>
      <c r="DC300">
        <v>5.1466302871704102</v>
      </c>
      <c r="DD300">
        <v>4.4714050292968803</v>
      </c>
      <c r="DE300">
        <v>3.6389999389648402</v>
      </c>
      <c r="DF300">
        <v>4.2479434013366699</v>
      </c>
      <c r="DG300">
        <v>4.4437322616577202</v>
      </c>
      <c r="DH300">
        <v>4.2792077064514196</v>
      </c>
      <c r="DI300">
        <v>4.0846376419067401</v>
      </c>
      <c r="DJ300">
        <v>4.4793453216552699</v>
      </c>
      <c r="DK300">
        <v>3.9681851863861102</v>
      </c>
      <c r="DL300">
        <v>4.07000827789307</v>
      </c>
      <c r="DM300">
        <v>3.62288594245911</v>
      </c>
      <c r="DN300">
        <v>3.1786730289459202</v>
      </c>
      <c r="DO300">
        <v>4.6258029937744096</v>
      </c>
      <c r="DP300">
        <v>3.30964875221252</v>
      </c>
      <c r="DQ300">
        <v>2.7895436286926301</v>
      </c>
      <c r="DR300">
        <v>3.72727298736572</v>
      </c>
      <c r="DS300">
        <v>5.4744248390197798</v>
      </c>
      <c r="DT300">
        <v>4.2493100166320801</v>
      </c>
      <c r="DU300">
        <v>4.8617057800293004</v>
      </c>
      <c r="DV300">
        <v>3.6921429634094198</v>
      </c>
      <c r="DW300">
        <v>3.2123680114746098</v>
      </c>
      <c r="DX300">
        <v>4.0713553428649902</v>
      </c>
      <c r="DY300">
        <v>4.83764696121216</v>
      </c>
      <c r="DZ300">
        <v>4.3625540733337402</v>
      </c>
      <c r="EA300">
        <v>5.4642796516418501</v>
      </c>
      <c r="EB300">
        <v>3.86654496192932</v>
      </c>
      <c r="EC300">
        <v>3.20185351371765</v>
      </c>
      <c r="ED300">
        <v>3.3254818916320801</v>
      </c>
      <c r="EE300">
        <v>3.60826563835144</v>
      </c>
      <c r="EF300">
        <v>3.6288025379180899</v>
      </c>
      <c r="EG300">
        <v>3.9704298973083501</v>
      </c>
      <c r="EH300">
        <v>4.8185353279113796</v>
      </c>
      <c r="EI300">
        <v>4.2391953468322798</v>
      </c>
      <c r="EJ300">
        <v>4.135986328125</v>
      </c>
      <c r="EK300">
        <v>3.9982507228851301</v>
      </c>
      <c r="EL300">
        <v>3.19239449501038</v>
      </c>
      <c r="EM300">
        <v>3.48584032058716</v>
      </c>
      <c r="EN300">
        <v>3.9321246147155802</v>
      </c>
      <c r="EO300">
        <v>3.6098587512970002</v>
      </c>
      <c r="EP300">
        <v>5.4951934814453098</v>
      </c>
      <c r="EQ300">
        <v>4.2389903068542498</v>
      </c>
      <c r="ER300">
        <v>4.5861296653747603</v>
      </c>
      <c r="ES300">
        <v>3.7662189006805402</v>
      </c>
      <c r="ET300">
        <v>3.82333540916443</v>
      </c>
      <c r="EU300">
        <v>286.54641723632801</v>
      </c>
      <c r="EV300">
        <v>369.97390747070301</v>
      </c>
      <c r="EW300">
        <v>385.681884765625</v>
      </c>
      <c r="EX300">
        <v>448.67190551757801</v>
      </c>
      <c r="EY300">
        <v>296.44860839843801</v>
      </c>
      <c r="EZ300">
        <v>522.35510253906295</v>
      </c>
      <c r="FA300">
        <v>273.04019165039102</v>
      </c>
      <c r="FB300">
        <v>261.297119140625</v>
      </c>
      <c r="FC300">
        <v>136.853759765625</v>
      </c>
      <c r="FD300">
        <v>61.57275390625</v>
      </c>
      <c r="FE300">
        <v>645.01062011718795</v>
      </c>
      <c r="FF300">
        <v>440.78738403320301</v>
      </c>
      <c r="FG300">
        <v>168.66572570800801</v>
      </c>
      <c r="FH300">
        <v>431.39752197265602</v>
      </c>
      <c r="FI300">
        <v>1266.64404296875</v>
      </c>
      <c r="FJ300">
        <v>1803.19018554688</v>
      </c>
      <c r="FK300">
        <v>143.75372314453099</v>
      </c>
      <c r="FL300">
        <v>206.932205200195</v>
      </c>
      <c r="FM300">
        <v>773.00372314453102</v>
      </c>
      <c r="FN300">
        <v>640.27325439453102</v>
      </c>
      <c r="FO300">
        <v>566.04913330078102</v>
      </c>
      <c r="FP300">
        <v>1277.86047363281</v>
      </c>
      <c r="FQ300">
        <v>403.24835205078102</v>
      </c>
      <c r="FR300">
        <v>795.08135986328102</v>
      </c>
      <c r="FS300">
        <v>800.6171875</v>
      </c>
      <c r="FT300">
        <v>1019.37921142578</v>
      </c>
      <c r="FU300">
        <v>835.2333984375</v>
      </c>
      <c r="FV300">
        <v>830.290283203125</v>
      </c>
      <c r="FW300">
        <v>948.01861572265602</v>
      </c>
      <c r="FX300">
        <v>764.01092529296898</v>
      </c>
      <c r="FY300">
        <v>292.59890747070301</v>
      </c>
      <c r="FZ300">
        <v>13.0768527984619</v>
      </c>
      <c r="GA300">
        <v>137.73274230957</v>
      </c>
      <c r="GB300">
        <v>811.891357421875</v>
      </c>
      <c r="GC300">
        <v>201.56086730957</v>
      </c>
      <c r="GD300">
        <v>219.12202453613301</v>
      </c>
      <c r="GE300">
        <v>734.38714599609398</v>
      </c>
      <c r="GF300">
        <v>870.34210205078102</v>
      </c>
      <c r="GG300">
        <v>65.376564025878906</v>
      </c>
      <c r="GH300">
        <v>31.502849578857401</v>
      </c>
      <c r="GI300">
        <v>173.47372436523401</v>
      </c>
      <c r="GJ300">
        <v>648.07873535156295</v>
      </c>
      <c r="GK300">
        <v>610.43402099609398</v>
      </c>
      <c r="GL300">
        <v>708.12890625</v>
      </c>
      <c r="GM300">
        <v>476.34338378906301</v>
      </c>
      <c r="GN300">
        <v>189.47952270507801</v>
      </c>
      <c r="GO300">
        <v>95.805618286132798</v>
      </c>
      <c r="GP300">
        <v>305.89584350585898</v>
      </c>
      <c r="GQ300">
        <v>330.12161254882801</v>
      </c>
      <c r="GR300">
        <v>102.306205749512</v>
      </c>
      <c r="GS300">
        <v>40.5860786437988</v>
      </c>
      <c r="GT300">
        <v>297.27584838867199</v>
      </c>
      <c r="GU300">
        <v>131.66459655761699</v>
      </c>
      <c r="GV300">
        <v>399.318115234375</v>
      </c>
      <c r="GW300">
        <v>0.17069900035858199</v>
      </c>
      <c r="GX300">
        <v>494.11553955078102</v>
      </c>
      <c r="GY300">
        <v>92.784889221191406</v>
      </c>
      <c r="GZ300">
        <v>299.11264038085898</v>
      </c>
      <c r="HA300">
        <v>131.45054626464801</v>
      </c>
      <c r="HB300">
        <v>84.707283020019503</v>
      </c>
      <c r="HC300">
        <v>325.41885375976602</v>
      </c>
      <c r="HD300">
        <v>100.43373870849599</v>
      </c>
      <c r="HE300">
        <v>41.623306274414098</v>
      </c>
      <c r="HF300">
        <v>151.23132324218801</v>
      </c>
      <c r="HG300">
        <v>547.67663574218795</v>
      </c>
      <c r="HH300">
        <v>75.724571228027301</v>
      </c>
      <c r="HI300">
        <v>437.50164794921898</v>
      </c>
      <c r="HJ300">
        <v>247.99287414550801</v>
      </c>
      <c r="HK300">
        <v>187.88490295410199</v>
      </c>
      <c r="HL300">
        <v>32.062507629394503</v>
      </c>
      <c r="HM300">
        <v>137.25843811035199</v>
      </c>
      <c r="HN300">
        <v>61.645591735839801</v>
      </c>
      <c r="HO300">
        <v>1067.21911621094</v>
      </c>
      <c r="HP300">
        <v>38.894207000732401</v>
      </c>
      <c r="HQ300">
        <v>248.23880004882801</v>
      </c>
      <c r="HR300">
        <v>383.14224243164102</v>
      </c>
      <c r="HS300">
        <v>384.03811645507801</v>
      </c>
      <c r="HT300">
        <v>414.499267578125</v>
      </c>
      <c r="HU300">
        <v>336.43804931640602</v>
      </c>
      <c r="HV300">
        <v>494.46893310546898</v>
      </c>
      <c r="HW300">
        <v>246.06312561035199</v>
      </c>
      <c r="HX300">
        <v>290.73910522460898</v>
      </c>
      <c r="HY300">
        <v>171.53292846679699</v>
      </c>
      <c r="HZ300">
        <v>55.0706176757813</v>
      </c>
      <c r="IA300">
        <v>727.44281005859398</v>
      </c>
      <c r="IB300">
        <v>506.24822998046898</v>
      </c>
      <c r="IC300">
        <v>189.74850463867199</v>
      </c>
      <c r="ID300">
        <v>406.29782104492199</v>
      </c>
      <c r="IE300">
        <v>1275.62829589844</v>
      </c>
      <c r="IF300">
        <v>1842.58215332031</v>
      </c>
      <c r="IG300">
        <v>132.40174865722699</v>
      </c>
      <c r="IH300">
        <v>219.84664916992199</v>
      </c>
      <c r="II300">
        <v>919.70568847656295</v>
      </c>
      <c r="IJ300">
        <v>543.98895263671898</v>
      </c>
      <c r="IK300">
        <v>544.44274902343795</v>
      </c>
      <c r="IL300">
        <v>1220.99609375</v>
      </c>
      <c r="IM300">
        <v>377.660400390625</v>
      </c>
      <c r="IN300">
        <v>784.22174072265602</v>
      </c>
      <c r="IO300">
        <v>735.84228515625</v>
      </c>
      <c r="IP300">
        <v>841.74426269531295</v>
      </c>
      <c r="IQ300">
        <v>947.03466796875</v>
      </c>
      <c r="IR300">
        <v>748.75421142578102</v>
      </c>
      <c r="IS300">
        <v>794.21246337890602</v>
      </c>
      <c r="IT300">
        <v>813.91217041015602</v>
      </c>
      <c r="IU300">
        <v>328.49282836914102</v>
      </c>
      <c r="IV300">
        <v>18.7029819488525</v>
      </c>
      <c r="IW300">
        <v>128.03518676757801</v>
      </c>
      <c r="IX300">
        <v>782.45861816406295</v>
      </c>
      <c r="IY300">
        <v>195.81936645507801</v>
      </c>
      <c r="IZ300">
        <v>213.297927856445</v>
      </c>
      <c r="JA300">
        <v>922.917236328125</v>
      </c>
      <c r="JB300">
        <v>898.97259521484398</v>
      </c>
      <c r="JC300">
        <v>71.723449707031307</v>
      </c>
      <c r="JD300">
        <v>22.869552612304702</v>
      </c>
      <c r="JE300">
        <v>158.69950866699199</v>
      </c>
      <c r="JF300">
        <v>849.20465087890602</v>
      </c>
      <c r="JG300">
        <v>604.35876464843795</v>
      </c>
      <c r="JH300">
        <v>808.94177246093795</v>
      </c>
      <c r="JI300">
        <v>433.70846557617199</v>
      </c>
      <c r="JJ300">
        <v>171.47198486328099</v>
      </c>
      <c r="JK300">
        <v>92.064323425292997</v>
      </c>
      <c r="JL300">
        <v>292.49774169921898</v>
      </c>
      <c r="JM300">
        <v>332.43975830078102</v>
      </c>
      <c r="JN300">
        <v>151.06216430664099</v>
      </c>
      <c r="JO300">
        <v>52.535415649414098</v>
      </c>
      <c r="JP300">
        <v>371.975830078125</v>
      </c>
      <c r="JQ300">
        <v>258.06402587890602</v>
      </c>
      <c r="JR300">
        <v>381.66491699218801</v>
      </c>
      <c r="JS300">
        <v>0.39794799685478199</v>
      </c>
      <c r="JT300">
        <v>483.35079956054699</v>
      </c>
      <c r="JU300">
        <v>157.94888305664099</v>
      </c>
      <c r="JV300">
        <v>283.26742553710898</v>
      </c>
      <c r="JW300">
        <v>154.39573669433599</v>
      </c>
      <c r="JX300">
        <v>142.99305725097699</v>
      </c>
      <c r="JY300">
        <v>318.84164428710898</v>
      </c>
      <c r="JZ300">
        <v>39.233791351318402</v>
      </c>
      <c r="KA300">
        <v>50.091915130615199</v>
      </c>
      <c r="KB300">
        <v>141.15170288085901</v>
      </c>
      <c r="KC300">
        <v>475.03683471679699</v>
      </c>
      <c r="KD300">
        <v>86.263130187988295</v>
      </c>
      <c r="KE300">
        <v>364.30868530273398</v>
      </c>
      <c r="KF300">
        <v>199.59449768066401</v>
      </c>
      <c r="KG300">
        <v>188.07427978515599</v>
      </c>
      <c r="KH300">
        <v>50.767845153808601</v>
      </c>
      <c r="KI300">
        <v>221.16987609863301</v>
      </c>
      <c r="KJ300">
        <v>89.114730834960895</v>
      </c>
      <c r="KK300">
        <v>860.67205810546898</v>
      </c>
      <c r="KL300">
        <v>35.179004669189503</v>
      </c>
      <c r="KM300">
        <f>MATCH(A300,[1]ADOS!$G:$G,0)</f>
        <v>278</v>
      </c>
      <c r="KN300" t="str">
        <f>INDEX([1]ADOS!$H:$H,KM300)</f>
        <v xml:space="preserve">NO DSM_IV questions 4a/4b is no and not atypical </v>
      </c>
      <c r="KO300" t="e">
        <f t="shared" si="12"/>
        <v>#VALUE!</v>
      </c>
      <c r="KP300">
        <f t="shared" si="13"/>
        <v>0</v>
      </c>
      <c r="KQ300">
        <v>0</v>
      </c>
      <c r="KR300" t="str">
        <f>INDEX([1]ADOS!$I:$I,KM300)</f>
        <v>Female</v>
      </c>
      <c r="KS300">
        <v>38</v>
      </c>
      <c r="KT300">
        <f t="shared" si="14"/>
        <v>0</v>
      </c>
      <c r="KU300">
        <v>25</v>
      </c>
      <c r="KV300">
        <v>365</v>
      </c>
    </row>
    <row r="301" spans="1:308" ht="15.5" x14ac:dyDescent="0.35">
      <c r="A301" s="1">
        <v>921629</v>
      </c>
      <c r="B301" s="1" t="s">
        <v>7</v>
      </c>
      <c r="C301">
        <v>5.0548620223998997</v>
      </c>
      <c r="D301">
        <v>3.96369409561157</v>
      </c>
      <c r="E301">
        <v>3.1295323371887198</v>
      </c>
      <c r="F301">
        <v>3.75511527061462</v>
      </c>
      <c r="G301">
        <v>5.3086085319518999</v>
      </c>
      <c r="H301">
        <v>4.2238092422485396</v>
      </c>
      <c r="I301">
        <v>4.15122413635254</v>
      </c>
      <c r="J301">
        <v>3.83961725234985</v>
      </c>
      <c r="K301">
        <v>3.99515604972839</v>
      </c>
      <c r="L301">
        <v>3.5504443645477299</v>
      </c>
      <c r="M301">
        <v>3.3577651977539098</v>
      </c>
      <c r="N301">
        <v>4.0586390495300302</v>
      </c>
      <c r="O301">
        <v>4.4311890602111799</v>
      </c>
      <c r="P301">
        <v>4.2262415885925302</v>
      </c>
      <c r="Q301">
        <v>4.4343786239623997</v>
      </c>
      <c r="R301">
        <v>4.3439207077026403</v>
      </c>
      <c r="S301">
        <v>5.4255652427673304</v>
      </c>
      <c r="T301">
        <v>6.74186134338379</v>
      </c>
      <c r="U301">
        <v>4.0236964225768999</v>
      </c>
      <c r="V301">
        <v>3.21271896362305</v>
      </c>
      <c r="W301">
        <v>4.4108543395996103</v>
      </c>
      <c r="X301">
        <v>3.7797112464904798</v>
      </c>
      <c r="Y301">
        <v>3.5279369354247998</v>
      </c>
      <c r="Z301">
        <v>4.8740344047546396</v>
      </c>
      <c r="AA301">
        <v>4.7276034355163601</v>
      </c>
      <c r="AB301">
        <v>4.8919444084167498</v>
      </c>
      <c r="AC301">
        <v>3.9274017810821502</v>
      </c>
      <c r="AD301">
        <v>3.0394423007965101</v>
      </c>
      <c r="AE301">
        <v>3.4023888111114502</v>
      </c>
      <c r="AF301">
        <v>4.6593451499939</v>
      </c>
      <c r="AG301">
        <v>5.0131797790527299</v>
      </c>
      <c r="AH301">
        <v>4.31301021575928</v>
      </c>
      <c r="AI301">
        <v>3.60387516021729</v>
      </c>
      <c r="AJ301">
        <v>4.4206166267395002</v>
      </c>
      <c r="AK301">
        <v>4.7074766159057599</v>
      </c>
      <c r="AL301">
        <v>4.6964244842529297</v>
      </c>
      <c r="AM301">
        <v>4.3518400192260698</v>
      </c>
      <c r="AN301">
        <v>4.6519966125488299</v>
      </c>
      <c r="AO301">
        <v>3.7919387817382799</v>
      </c>
      <c r="AP301">
        <v>3.8208248615264901</v>
      </c>
      <c r="AQ301">
        <v>3.7292320728302002</v>
      </c>
      <c r="AR301">
        <v>3.0737135410308798</v>
      </c>
      <c r="AS301">
        <v>5.5850462913513201</v>
      </c>
      <c r="AT301">
        <v>3.45632696151733</v>
      </c>
      <c r="AU301">
        <v>2.56514692306519</v>
      </c>
      <c r="AV301">
        <v>3.71609711647034</v>
      </c>
      <c r="AW301">
        <v>5.15000200271606</v>
      </c>
      <c r="AX301">
        <v>4.2642168998718297</v>
      </c>
      <c r="AY301">
        <v>4.5210103988647496</v>
      </c>
      <c r="AZ301">
        <v>4.1880393028259304</v>
      </c>
      <c r="BA301">
        <v>3.5275299549102801</v>
      </c>
      <c r="BB301">
        <v>4.0205106735229501</v>
      </c>
      <c r="BC301">
        <v>4.5987219810485804</v>
      </c>
      <c r="BD301">
        <v>3.7608268260955802</v>
      </c>
      <c r="BE301">
        <v>5.1733102798461896</v>
      </c>
      <c r="BF301">
        <v>3.7388324737548801</v>
      </c>
      <c r="BG301">
        <v>3.5601429939270002</v>
      </c>
      <c r="BH301">
        <v>3.0969941616058398</v>
      </c>
      <c r="BI301">
        <v>3.69817447662354</v>
      </c>
      <c r="BJ301">
        <v>4.0272750854492196</v>
      </c>
      <c r="BK301">
        <v>3.81493091583252</v>
      </c>
      <c r="BL301">
        <v>4.8206710815429696</v>
      </c>
      <c r="BM301">
        <v>4.7597250938415501</v>
      </c>
      <c r="BN301">
        <v>4.6473898887634304</v>
      </c>
      <c r="BO301">
        <v>3.8993396759033199</v>
      </c>
      <c r="BP301">
        <v>3.27682709693909</v>
      </c>
      <c r="BQ301">
        <v>3.4779865741729701</v>
      </c>
      <c r="BR301">
        <v>3.5529613494872998</v>
      </c>
      <c r="BS301">
        <v>3.3021049499511701</v>
      </c>
      <c r="BT301">
        <v>4.7058482170104998</v>
      </c>
      <c r="BU301">
        <v>4.2484035491943404</v>
      </c>
      <c r="BV301">
        <v>4.6856546401977504</v>
      </c>
      <c r="BW301">
        <v>3.7781791687011701</v>
      </c>
      <c r="BX301">
        <v>3.75110864639282</v>
      </c>
      <c r="BY301">
        <v>4.8095145225524902</v>
      </c>
      <c r="BZ301">
        <v>3.5673058032989502</v>
      </c>
      <c r="CA301">
        <v>3.1636099815368701</v>
      </c>
      <c r="CB301">
        <v>3.71464943885803</v>
      </c>
      <c r="CC301">
        <v>5.2002601623535201</v>
      </c>
      <c r="CD301">
        <v>4.2723546028137198</v>
      </c>
      <c r="CE301">
        <v>4.2793927192687997</v>
      </c>
      <c r="CF301">
        <v>3.6276943683624299</v>
      </c>
      <c r="CG301">
        <v>3.8875901699066202</v>
      </c>
      <c r="CH301">
        <v>3.33518314361572</v>
      </c>
      <c r="CI301">
        <v>3.4666779041290301</v>
      </c>
      <c r="CJ301">
        <v>4.1251072883606001</v>
      </c>
      <c r="CK301">
        <v>4.4017462730407697</v>
      </c>
      <c r="CL301">
        <v>4.03111028671265</v>
      </c>
      <c r="CM301">
        <v>4.4877300262451199</v>
      </c>
      <c r="CN301">
        <v>4.3134050369262704</v>
      </c>
      <c r="CO301">
        <v>6.1726994514465297</v>
      </c>
      <c r="CP301">
        <v>6.8926305770873997</v>
      </c>
      <c r="CQ301">
        <v>3.8775763511657702</v>
      </c>
      <c r="CR301">
        <v>3.6391158103942902</v>
      </c>
      <c r="CS301">
        <v>4.19345903396606</v>
      </c>
      <c r="CT301">
        <v>3.45512795448303</v>
      </c>
      <c r="CU301">
        <v>3.4155254364013699</v>
      </c>
      <c r="CV301">
        <v>4.5215473175048801</v>
      </c>
      <c r="CW301">
        <v>5.1967072486877397</v>
      </c>
      <c r="CX301">
        <v>4.2781505584716797</v>
      </c>
      <c r="CY301">
        <v>4.1400527954101598</v>
      </c>
      <c r="CZ301">
        <v>2.8965938091278098</v>
      </c>
      <c r="DA301">
        <v>3.2374398708343501</v>
      </c>
      <c r="DB301">
        <v>4.5111842155456499</v>
      </c>
      <c r="DC301">
        <v>5.4722957611084002</v>
      </c>
      <c r="DD301">
        <v>4.6464571952819798</v>
      </c>
      <c r="DE301">
        <v>4.0246067047119096</v>
      </c>
      <c r="DF301">
        <v>4.1752667427062997</v>
      </c>
      <c r="DG301">
        <v>4.7991509437561</v>
      </c>
      <c r="DH301">
        <v>4.1810393333435103</v>
      </c>
      <c r="DI301">
        <v>4.1330833435058603</v>
      </c>
      <c r="DJ301">
        <v>4.5510516166687003</v>
      </c>
      <c r="DK301">
        <v>3.8364448547363299</v>
      </c>
      <c r="DL301">
        <v>3.8406412601470898</v>
      </c>
      <c r="DM301">
        <v>4.1331706047058097</v>
      </c>
      <c r="DN301">
        <v>3.2317199707031299</v>
      </c>
      <c r="DO301">
        <v>5.1032471656799299</v>
      </c>
      <c r="DP301">
        <v>3.4114830493927002</v>
      </c>
      <c r="DQ301">
        <v>2.4612948894500701</v>
      </c>
      <c r="DR301">
        <v>3.5201654434204102</v>
      </c>
      <c r="DS301">
        <v>5.1632876396179199</v>
      </c>
      <c r="DT301">
        <v>5.2866625785827601</v>
      </c>
      <c r="DU301">
        <v>4.6916394233703604</v>
      </c>
      <c r="DV301">
        <v>4.2440686225891104</v>
      </c>
      <c r="DW301">
        <v>3.2236299514770499</v>
      </c>
      <c r="DX301">
        <v>3.7496263980865501</v>
      </c>
      <c r="DY301">
        <v>4.8139233589172399</v>
      </c>
      <c r="DZ301">
        <v>3.5322532653808598</v>
      </c>
      <c r="EA301">
        <v>4.9246673583984402</v>
      </c>
      <c r="EB301">
        <v>3.8955321311950701</v>
      </c>
      <c r="EC301">
        <v>3.1091449260711701</v>
      </c>
      <c r="ED301">
        <v>3.3348546028137198</v>
      </c>
      <c r="EE301">
        <v>3.7195262908935498</v>
      </c>
      <c r="EF301">
        <v>3.8396549224853498</v>
      </c>
      <c r="EG301">
        <v>3.4890933036804199</v>
      </c>
      <c r="EH301">
        <v>4.5962457656860396</v>
      </c>
      <c r="EI301">
        <v>4.5311141014099103</v>
      </c>
      <c r="EJ301">
        <v>3.9245412349700901</v>
      </c>
      <c r="EK301">
        <v>3.8737976551055899</v>
      </c>
      <c r="EL301">
        <v>2.97986936569214</v>
      </c>
      <c r="EM301">
        <v>3.1935665607452401</v>
      </c>
      <c r="EN301">
        <v>3.7782931327819802</v>
      </c>
      <c r="EO301">
        <v>3.1562018394470202</v>
      </c>
      <c r="EP301">
        <v>5.1037225723266602</v>
      </c>
      <c r="EQ301">
        <v>4.2557859420776403</v>
      </c>
      <c r="ER301">
        <v>4.1035218238830602</v>
      </c>
      <c r="ES301">
        <v>3.8120286464691202</v>
      </c>
      <c r="ET301">
        <v>3.8904390335082999</v>
      </c>
      <c r="EU301">
        <v>234.65353393554699</v>
      </c>
      <c r="EV301">
        <v>509.75628662109398</v>
      </c>
      <c r="EW301">
        <v>348.08139038085898</v>
      </c>
      <c r="EX301">
        <v>389.62689208984398</v>
      </c>
      <c r="EY301">
        <v>313.11886596679699</v>
      </c>
      <c r="EZ301">
        <v>396.95806884765602</v>
      </c>
      <c r="FA301">
        <v>357.72863769531301</v>
      </c>
      <c r="FB301">
        <v>220.19136047363301</v>
      </c>
      <c r="FC301">
        <v>108.433647155762</v>
      </c>
      <c r="FD301">
        <v>52.598243713378899</v>
      </c>
      <c r="FE301">
        <v>527.18231201171898</v>
      </c>
      <c r="FF301">
        <v>465.73727416992199</v>
      </c>
      <c r="FG301">
        <v>128.75076293945301</v>
      </c>
      <c r="FH301">
        <v>481.585693359375</v>
      </c>
      <c r="FI301">
        <v>1390.4267578125</v>
      </c>
      <c r="FJ301">
        <v>1808.64575195313</v>
      </c>
      <c r="FK301">
        <v>133.72546386718801</v>
      </c>
      <c r="FL301">
        <v>232.10697937011699</v>
      </c>
      <c r="FM301">
        <v>842.10772705078102</v>
      </c>
      <c r="FN301">
        <v>441.332763671875</v>
      </c>
      <c r="FO301">
        <v>531.75250244140602</v>
      </c>
      <c r="FP301">
        <v>874.96826171875</v>
      </c>
      <c r="FQ301">
        <v>396.237548828125</v>
      </c>
      <c r="FR301">
        <v>718.99279785156295</v>
      </c>
      <c r="FS301">
        <v>829.46710205078102</v>
      </c>
      <c r="FT301">
        <v>882.56036376953102</v>
      </c>
      <c r="FU301">
        <v>970.297119140625</v>
      </c>
      <c r="FV301">
        <v>885.82745361328102</v>
      </c>
      <c r="FW301">
        <v>1022.69964599609</v>
      </c>
      <c r="FX301">
        <v>794.046875</v>
      </c>
      <c r="FY301">
        <v>264.5830078125</v>
      </c>
      <c r="FZ301">
        <v>8.6405429840087908</v>
      </c>
      <c r="GA301">
        <v>137.58833312988301</v>
      </c>
      <c r="GB301">
        <v>794.13525390625</v>
      </c>
      <c r="GC301">
        <v>189.54771423339801</v>
      </c>
      <c r="GD301">
        <v>279.08782958984398</v>
      </c>
      <c r="GE301">
        <v>493.91229248046898</v>
      </c>
      <c r="GF301">
        <v>753.43017578125</v>
      </c>
      <c r="GG301">
        <v>54.308048248291001</v>
      </c>
      <c r="GH301">
        <v>32.274703979492202</v>
      </c>
      <c r="GI301">
        <v>186.86347961425801</v>
      </c>
      <c r="GJ301">
        <v>573.13385009765602</v>
      </c>
      <c r="GK301">
        <v>690.1083984375</v>
      </c>
      <c r="GL301">
        <v>407.33145141601602</v>
      </c>
      <c r="GM301">
        <v>537.81842041015602</v>
      </c>
      <c r="GN301">
        <v>127.237419128418</v>
      </c>
      <c r="GO301">
        <v>95.092102050781307</v>
      </c>
      <c r="GP301">
        <v>323.23013305664102</v>
      </c>
      <c r="GQ301">
        <v>275.39395141601602</v>
      </c>
      <c r="GR301">
        <v>67.344764709472699</v>
      </c>
      <c r="GS301">
        <v>80.168395996093807</v>
      </c>
      <c r="GT301">
        <v>454.95672607421898</v>
      </c>
      <c r="GU301">
        <v>275.97793579101602</v>
      </c>
      <c r="GV301">
        <v>611.465576171875</v>
      </c>
      <c r="GW301">
        <v>0.2136589884758</v>
      </c>
      <c r="GX301">
        <v>764.75567626953102</v>
      </c>
      <c r="GY301">
        <v>81.069442749023395</v>
      </c>
      <c r="GZ301">
        <v>211.396728515625</v>
      </c>
      <c r="HA301">
        <v>74.188545227050795</v>
      </c>
      <c r="HB301">
        <v>115.991249084473</v>
      </c>
      <c r="HC301">
        <v>354.96545410156301</v>
      </c>
      <c r="HD301">
        <v>23.357860565185501</v>
      </c>
      <c r="HE301">
        <v>28.3710536956787</v>
      </c>
      <c r="HF301">
        <v>191.19598388671901</v>
      </c>
      <c r="HG301">
        <v>321.36959838867199</v>
      </c>
      <c r="HH301">
        <v>64.036788940429702</v>
      </c>
      <c r="HI301">
        <v>457.86349487304699</v>
      </c>
      <c r="HJ301">
        <v>279.49188232421898</v>
      </c>
      <c r="HK301">
        <v>247.49018859863301</v>
      </c>
      <c r="HL301">
        <v>41.031093597412102</v>
      </c>
      <c r="HM301">
        <v>103.31414794921901</v>
      </c>
      <c r="HN301">
        <v>45.378665924072301</v>
      </c>
      <c r="HO301">
        <v>1083.75329589844</v>
      </c>
      <c r="HP301">
        <v>27.024894714355501</v>
      </c>
      <c r="HQ301">
        <v>223.04605102539099</v>
      </c>
      <c r="HR301">
        <v>489.26779174804699</v>
      </c>
      <c r="HS301">
        <v>377.59561157226602</v>
      </c>
      <c r="HT301">
        <v>363.47830200195301</v>
      </c>
      <c r="HU301">
        <v>241.14614868164099</v>
      </c>
      <c r="HV301">
        <v>445.34265136718801</v>
      </c>
      <c r="HW301">
        <v>351.48297119140602</v>
      </c>
      <c r="HX301">
        <v>344.60488891601602</v>
      </c>
      <c r="HY301">
        <v>144.62579345703099</v>
      </c>
      <c r="HZ301">
        <v>64.738983154296903</v>
      </c>
      <c r="IA301">
        <v>542.02331542968795</v>
      </c>
      <c r="IB301">
        <v>643.44836425781295</v>
      </c>
      <c r="IC301">
        <v>168.81318664550801</v>
      </c>
      <c r="ID301">
        <v>412.16729736328102</v>
      </c>
      <c r="IE301">
        <v>1411.42468261719</v>
      </c>
      <c r="IF301">
        <v>1774.20874023438</v>
      </c>
      <c r="IG301">
        <v>111.82382202148401</v>
      </c>
      <c r="IH301">
        <v>231.87811279296901</v>
      </c>
      <c r="II301">
        <v>730.77624511718795</v>
      </c>
      <c r="IJ301">
        <v>603.36346435546898</v>
      </c>
      <c r="IK301">
        <v>695.036376953125</v>
      </c>
      <c r="IL301">
        <v>789.345703125</v>
      </c>
      <c r="IM301">
        <v>408.10574340820301</v>
      </c>
      <c r="IN301">
        <v>727.9033203125</v>
      </c>
      <c r="IO301">
        <v>1012.70721435547</v>
      </c>
      <c r="IP301">
        <v>628.08770751953102</v>
      </c>
      <c r="IQ301">
        <v>981.46307373046898</v>
      </c>
      <c r="IR301">
        <v>818.76184082031295</v>
      </c>
      <c r="IS301">
        <v>1039.7197265625</v>
      </c>
      <c r="IT301">
        <v>724.44940185546898</v>
      </c>
      <c r="IU301">
        <v>365.58895874023398</v>
      </c>
      <c r="IV301">
        <v>13.924426078796399</v>
      </c>
      <c r="IW301">
        <v>117.43645477294901</v>
      </c>
      <c r="IX301">
        <v>736.65881347656295</v>
      </c>
      <c r="IY301">
        <v>185.039794921875</v>
      </c>
      <c r="IZ301">
        <v>199.70941162109401</v>
      </c>
      <c r="JA301">
        <v>553.7490234375</v>
      </c>
      <c r="JB301">
        <v>788.26873779296898</v>
      </c>
      <c r="JC301">
        <v>90.425910949707003</v>
      </c>
      <c r="JD301">
        <v>48.2053833007813</v>
      </c>
      <c r="JE301">
        <v>165.28157043457</v>
      </c>
      <c r="JF301">
        <v>621.03179931640602</v>
      </c>
      <c r="JG301">
        <v>676.11151123046898</v>
      </c>
      <c r="JH301">
        <v>437.18972778320301</v>
      </c>
      <c r="JI301">
        <v>487.41513061523398</v>
      </c>
      <c r="JJ301">
        <v>142.15194702148401</v>
      </c>
      <c r="JK301">
        <v>92.32666015625</v>
      </c>
      <c r="JL301">
        <v>251.56317138671901</v>
      </c>
      <c r="JM301">
        <v>301.69888305664102</v>
      </c>
      <c r="JN301">
        <v>83.250328063964801</v>
      </c>
      <c r="JO301">
        <v>104.836380004883</v>
      </c>
      <c r="JP301">
        <v>304.76602172851602</v>
      </c>
      <c r="JQ301">
        <v>262.95266723632801</v>
      </c>
      <c r="JR301">
        <v>437.18499755859398</v>
      </c>
      <c r="JS301">
        <v>0.14242100715637199</v>
      </c>
      <c r="JT301">
        <v>755.68804931640602</v>
      </c>
      <c r="JU301">
        <v>75.281059265136705</v>
      </c>
      <c r="JV301">
        <v>327.33767700195301</v>
      </c>
      <c r="JW301">
        <v>206.71449279785199</v>
      </c>
      <c r="JX301">
        <v>112.802894592285</v>
      </c>
      <c r="JY301">
        <v>335.76629638671898</v>
      </c>
      <c r="JZ301">
        <v>65.500755310058594</v>
      </c>
      <c r="KA301">
        <v>32.266006469726598</v>
      </c>
      <c r="KB301">
        <v>182.33645629882801</v>
      </c>
      <c r="KC301">
        <v>394.65335083007801</v>
      </c>
      <c r="KD301">
        <v>82.453651428222699</v>
      </c>
      <c r="KE301">
        <v>375.05255126953102</v>
      </c>
      <c r="KF301">
        <v>348.87191772460898</v>
      </c>
      <c r="KG301">
        <v>287.15496826171898</v>
      </c>
      <c r="KH301">
        <v>49.425754547119098</v>
      </c>
      <c r="KI301">
        <v>101.674598693848</v>
      </c>
      <c r="KJ301">
        <v>28.727760314941399</v>
      </c>
      <c r="KK301">
        <v>1123.5205078125</v>
      </c>
      <c r="KL301">
        <v>31.602350234985401</v>
      </c>
      <c r="KM301">
        <f>MATCH(A301,[1]ADOS!$G:$G,0)</f>
        <v>325</v>
      </c>
      <c r="KN301" t="str">
        <f>INDEX([1]ADOS!$H:$H,KM301)</f>
        <v xml:space="preserve">NO DSM_IV questions 4a/4b is no and not atypical </v>
      </c>
      <c r="KO301" t="e">
        <f t="shared" si="12"/>
        <v>#VALUE!</v>
      </c>
      <c r="KP301">
        <f t="shared" si="13"/>
        <v>0</v>
      </c>
      <c r="KQ301">
        <v>0</v>
      </c>
      <c r="KR301" t="str">
        <f>INDEX([1]ADOS!$I:$I,KM301)</f>
        <v>Female</v>
      </c>
      <c r="KS301">
        <v>38</v>
      </c>
      <c r="KT301">
        <f t="shared" si="14"/>
        <v>0</v>
      </c>
      <c r="KU301">
        <v>25</v>
      </c>
      <c r="KV301">
        <v>365</v>
      </c>
    </row>
    <row r="302" spans="1:308" ht="15.5" x14ac:dyDescent="0.35">
      <c r="A302" s="1">
        <v>924851</v>
      </c>
      <c r="B302" s="1" t="s">
        <v>7</v>
      </c>
      <c r="C302">
        <v>5.2299208641052299</v>
      </c>
      <c r="D302">
        <v>3.79583668708801</v>
      </c>
      <c r="E302">
        <v>3.27963447570801</v>
      </c>
      <c r="F302">
        <v>3.74687552452087</v>
      </c>
      <c r="G302">
        <v>5.0899915695190403</v>
      </c>
      <c r="H302">
        <v>4.4081830978393599</v>
      </c>
      <c r="I302">
        <v>4.1246442794799796</v>
      </c>
      <c r="J302">
        <v>3.8204364776611301</v>
      </c>
      <c r="K302">
        <v>3.80671238899231</v>
      </c>
      <c r="L302">
        <v>3.1336200237274201</v>
      </c>
      <c r="M302">
        <v>2.8666243553161599</v>
      </c>
      <c r="N302">
        <v>3.9569606781005899</v>
      </c>
      <c r="O302">
        <v>4.7412705421447798</v>
      </c>
      <c r="P302">
        <v>4.0626902580261204</v>
      </c>
      <c r="Q302">
        <v>4.2898111343383798</v>
      </c>
      <c r="R302">
        <v>4.4074726104736301</v>
      </c>
      <c r="S302">
        <v>4.7208600044250497</v>
      </c>
      <c r="T302">
        <v>5.9173398017883301</v>
      </c>
      <c r="U302">
        <v>3.5612831115722701</v>
      </c>
      <c r="V302">
        <v>3.11389231681824</v>
      </c>
      <c r="W302">
        <v>4.4249773025512704</v>
      </c>
      <c r="X302">
        <v>3.7957339286804199</v>
      </c>
      <c r="Y302">
        <v>3.6954140663146999</v>
      </c>
      <c r="Z302">
        <v>4.8579845428466797</v>
      </c>
      <c r="AA302">
        <v>4.7391033172607404</v>
      </c>
      <c r="AB302">
        <v>4.64894342422485</v>
      </c>
      <c r="AC302">
        <v>3.8701186180114702</v>
      </c>
      <c r="AD302">
        <v>3.55530953407288</v>
      </c>
      <c r="AE302">
        <v>3.4650211334228498</v>
      </c>
      <c r="AF302">
        <v>4.5486526489257804</v>
      </c>
      <c r="AG302">
        <v>5.6209249496459996</v>
      </c>
      <c r="AH302">
        <v>4.2958946228027299</v>
      </c>
      <c r="AI302">
        <v>3.3181960582733199</v>
      </c>
      <c r="AJ302">
        <v>4.1139755249023402</v>
      </c>
      <c r="AK302">
        <v>4.4793763160705602</v>
      </c>
      <c r="AL302">
        <v>3.7482314109802202</v>
      </c>
      <c r="AM302">
        <v>4.7823500633239799</v>
      </c>
      <c r="AN302">
        <v>4.6619296073913601</v>
      </c>
      <c r="AO302">
        <v>4.2133746147155797</v>
      </c>
      <c r="AP302">
        <v>3.7600228786468501</v>
      </c>
      <c r="AQ302">
        <v>3.3338220119476301</v>
      </c>
      <c r="AR302">
        <v>3.1777102947235099</v>
      </c>
      <c r="AS302">
        <v>4.9952359199523899</v>
      </c>
      <c r="AT302">
        <v>3.3725678920745898</v>
      </c>
      <c r="AU302">
        <v>2.7887089252471902</v>
      </c>
      <c r="AV302">
        <v>3.5649840831756601</v>
      </c>
      <c r="AW302">
        <v>5.6329970359802299</v>
      </c>
      <c r="AX302">
        <v>3.96107006072998</v>
      </c>
      <c r="AY302">
        <v>4.1832261085510298</v>
      </c>
      <c r="AZ302">
        <v>3.8712508678436302</v>
      </c>
      <c r="BA302">
        <v>3.3186573982238801</v>
      </c>
      <c r="BB302">
        <v>3.82546830177307</v>
      </c>
      <c r="BC302">
        <v>3.9001269340515101</v>
      </c>
      <c r="BD302">
        <v>3.8555645942688002</v>
      </c>
      <c r="BE302">
        <v>4.9309649467468297</v>
      </c>
      <c r="BF302">
        <v>3.5484185218811</v>
      </c>
      <c r="BG302">
        <v>2.99110054969788</v>
      </c>
      <c r="BH302">
        <v>2.9386663436889702</v>
      </c>
      <c r="BI302">
        <v>3.8146278858184801</v>
      </c>
      <c r="BJ302">
        <v>4.1106834411621103</v>
      </c>
      <c r="BK302">
        <v>4.0206975936889702</v>
      </c>
      <c r="BL302">
        <v>4.6169147491455096</v>
      </c>
      <c r="BM302">
        <v>5.0181794166564897</v>
      </c>
      <c r="BN302">
        <v>4.32206106185913</v>
      </c>
      <c r="BO302">
        <v>3.6061820983886701</v>
      </c>
      <c r="BP302">
        <v>2.8846280574798602</v>
      </c>
      <c r="BQ302">
        <v>3.6898396015167201</v>
      </c>
      <c r="BR302">
        <v>3.5414965152740501</v>
      </c>
      <c r="BS302">
        <v>3.3843076229095499</v>
      </c>
      <c r="BT302">
        <v>5.1046991348266602</v>
      </c>
      <c r="BU302">
        <v>4.2519059181213397</v>
      </c>
      <c r="BV302">
        <v>4.7185134887695304</v>
      </c>
      <c r="BW302">
        <v>3.79417204856873</v>
      </c>
      <c r="BX302">
        <v>3.3112993240356401</v>
      </c>
      <c r="BY302">
        <v>5.5187172889709499</v>
      </c>
      <c r="BZ302">
        <v>3.8719315528869598</v>
      </c>
      <c r="CA302">
        <v>3.1861424446106001</v>
      </c>
      <c r="CB302">
        <v>3.8111379146575901</v>
      </c>
      <c r="CC302">
        <v>4.97851610183716</v>
      </c>
      <c r="CD302">
        <v>4.6737761497497603</v>
      </c>
      <c r="CE302">
        <v>4.2716007232665998</v>
      </c>
      <c r="CF302">
        <v>3.7475819587707502</v>
      </c>
      <c r="CG302">
        <v>3.8165645599365199</v>
      </c>
      <c r="CH302">
        <v>3.0467746257782</v>
      </c>
      <c r="CI302">
        <v>3.23977470397949</v>
      </c>
      <c r="CJ302">
        <v>4.3754591941833496</v>
      </c>
      <c r="CK302">
        <v>5.1749925613403303</v>
      </c>
      <c r="CL302">
        <v>4.5043787956237802</v>
      </c>
      <c r="CM302">
        <v>4.4795246124267596</v>
      </c>
      <c r="CN302">
        <v>4.53163719177246</v>
      </c>
      <c r="CO302">
        <v>5.1436052322387704</v>
      </c>
      <c r="CP302">
        <v>6.1877393722534197</v>
      </c>
      <c r="CQ302">
        <v>3.6295626163482702</v>
      </c>
      <c r="CR302">
        <v>3.5647873878478999</v>
      </c>
      <c r="CS302">
        <v>4.0835852622985804</v>
      </c>
      <c r="CT302">
        <v>3.7193531990051301</v>
      </c>
      <c r="CU302">
        <v>3.8077461719512899</v>
      </c>
      <c r="CV302">
        <v>5.1412372589111301</v>
      </c>
      <c r="CW302">
        <v>4.9209237098693901</v>
      </c>
      <c r="CX302">
        <v>4.0964989662170401</v>
      </c>
      <c r="CY302">
        <v>4.2664833068847701</v>
      </c>
      <c r="CZ302">
        <v>3.2231924533843999</v>
      </c>
      <c r="DA302">
        <v>3.54694795608521</v>
      </c>
      <c r="DB302">
        <v>4.52836418151856</v>
      </c>
      <c r="DC302">
        <v>5.9590115547180202</v>
      </c>
      <c r="DD302">
        <v>4.9235339164733896</v>
      </c>
      <c r="DE302">
        <v>3.4897012710571298</v>
      </c>
      <c r="DF302">
        <v>4.1589155197143599</v>
      </c>
      <c r="DG302">
        <v>5.0961465835571298</v>
      </c>
      <c r="DH302">
        <v>3.7619185447692902</v>
      </c>
      <c r="DI302">
        <v>4.6290302276611301</v>
      </c>
      <c r="DJ302">
        <v>4.4645943641662598</v>
      </c>
      <c r="DK302">
        <v>4.4158048629760698</v>
      </c>
      <c r="DL302">
        <v>4.37198686599731</v>
      </c>
      <c r="DM302">
        <v>3.4252028465271001</v>
      </c>
      <c r="DN302">
        <v>3.3275601863861102</v>
      </c>
      <c r="DO302">
        <v>5.6223711967468297</v>
      </c>
      <c r="DP302">
        <v>3.4536604881286599</v>
      </c>
      <c r="DQ302">
        <v>2.6775820255279501</v>
      </c>
      <c r="DR302">
        <v>3.1763229370117201</v>
      </c>
      <c r="DS302">
        <v>5.37813472747803</v>
      </c>
      <c r="DT302">
        <v>4.4131965637206996</v>
      </c>
      <c r="DU302">
        <v>4.5117912292480504</v>
      </c>
      <c r="DV302">
        <v>4.0596742630004901</v>
      </c>
      <c r="DW302">
        <v>3.3623809814453098</v>
      </c>
      <c r="DX302">
        <v>3.7293472290039098</v>
      </c>
      <c r="DY302">
        <v>4.3192586898803702</v>
      </c>
      <c r="DZ302">
        <v>4.10829877853394</v>
      </c>
      <c r="EA302">
        <v>5.0771026611328098</v>
      </c>
      <c r="EB302">
        <v>3.35489153862</v>
      </c>
      <c r="EC302">
        <v>2.97462010383606</v>
      </c>
      <c r="ED302">
        <v>3.1449072360992401</v>
      </c>
      <c r="EE302">
        <v>3.6239874362945601</v>
      </c>
      <c r="EF302">
        <v>3.7929952144622798</v>
      </c>
      <c r="EG302">
        <v>3.6988718509674099</v>
      </c>
      <c r="EH302">
        <v>5.4588146209716797</v>
      </c>
      <c r="EI302">
        <v>5.1627979278564498</v>
      </c>
      <c r="EJ302">
        <v>4.8141107559204102</v>
      </c>
      <c r="EK302">
        <v>3.7942850589752202</v>
      </c>
      <c r="EL302">
        <v>3.0028672218322798</v>
      </c>
      <c r="EM302">
        <v>3.5310394763946502</v>
      </c>
      <c r="EN302">
        <v>3.68581318855286</v>
      </c>
      <c r="EO302">
        <v>3.40873122215271</v>
      </c>
      <c r="EP302">
        <v>5.9425239562988299</v>
      </c>
      <c r="EQ302">
        <v>4.1388258934020996</v>
      </c>
      <c r="ER302">
        <v>4.2380614280700701</v>
      </c>
      <c r="ES302">
        <v>3.78125071525574</v>
      </c>
      <c r="ET302">
        <v>3.5045208930969198</v>
      </c>
      <c r="EU302">
        <v>283.84921264648398</v>
      </c>
      <c r="EV302">
        <v>435.29458618164102</v>
      </c>
      <c r="EW302">
        <v>496.16720581054699</v>
      </c>
      <c r="EX302">
        <v>470.41159057617199</v>
      </c>
      <c r="EY302">
        <v>290.96038818359398</v>
      </c>
      <c r="EZ302">
        <v>602.30902099609398</v>
      </c>
      <c r="FA302">
        <v>289.03448486328102</v>
      </c>
      <c r="FB302">
        <v>312.18771362304699</v>
      </c>
      <c r="FC302">
        <v>132.10198974609401</v>
      </c>
      <c r="FD302">
        <v>58.767890930175803</v>
      </c>
      <c r="FE302">
        <v>520.5576171875</v>
      </c>
      <c r="FF302">
        <v>439.130126953125</v>
      </c>
      <c r="FG302">
        <v>208.33381652832</v>
      </c>
      <c r="FH302">
        <v>270.76162719726602</v>
      </c>
      <c r="FI302">
        <v>1503.12573242188</v>
      </c>
      <c r="FJ302">
        <v>1919.94055175781</v>
      </c>
      <c r="FK302">
        <v>130.58006286621099</v>
      </c>
      <c r="FL302">
        <v>242.92736816406301</v>
      </c>
      <c r="FM302">
        <v>592.14794921875</v>
      </c>
      <c r="FN302">
        <v>485.58111572265602</v>
      </c>
      <c r="FO302">
        <v>718.6640625</v>
      </c>
      <c r="FP302">
        <v>1093.20666503906</v>
      </c>
      <c r="FQ302">
        <v>450.98583984375</v>
      </c>
      <c r="FR302">
        <v>871.76812744140602</v>
      </c>
      <c r="FS302">
        <v>974.353515625</v>
      </c>
      <c r="FT302">
        <v>952.927001953125</v>
      </c>
      <c r="FU302">
        <v>841.05950927734398</v>
      </c>
      <c r="FV302">
        <v>904.78161621093795</v>
      </c>
      <c r="FW302">
        <v>1071.97839355469</v>
      </c>
      <c r="FX302">
        <v>963.446044921875</v>
      </c>
      <c r="FY302">
        <v>378.49359130859398</v>
      </c>
      <c r="FZ302">
        <v>39.437137603759801</v>
      </c>
      <c r="GA302">
        <v>131.33509826660199</v>
      </c>
      <c r="GB302">
        <v>849.93463134765602</v>
      </c>
      <c r="GC302">
        <v>196.77662658691401</v>
      </c>
      <c r="GD302">
        <v>189.27513122558599</v>
      </c>
      <c r="GE302">
        <v>783.61004638671898</v>
      </c>
      <c r="GF302">
        <v>792.78045654296898</v>
      </c>
      <c r="GG302">
        <v>52.572582244873097</v>
      </c>
      <c r="GH302">
        <v>11.262444496154799</v>
      </c>
      <c r="GI302">
        <v>207.99180603027301</v>
      </c>
      <c r="GJ302">
        <v>647.38220214843795</v>
      </c>
      <c r="GK302">
        <v>531.91564941406295</v>
      </c>
      <c r="GL302">
        <v>569.84661865234398</v>
      </c>
      <c r="GM302">
        <v>562.36517333984398</v>
      </c>
      <c r="GN302">
        <v>182.01248168945301</v>
      </c>
      <c r="GO302">
        <v>106.544784545898</v>
      </c>
      <c r="GP302">
        <v>279.14248657226602</v>
      </c>
      <c r="GQ302">
        <v>295.31539916992199</v>
      </c>
      <c r="GR302">
        <v>159.30287170410199</v>
      </c>
      <c r="GS302">
        <v>40.083663940429702</v>
      </c>
      <c r="GT302">
        <v>308.33703613281301</v>
      </c>
      <c r="GU302">
        <v>280.99917602539102</v>
      </c>
      <c r="GV302">
        <v>539.10272216796898</v>
      </c>
      <c r="GW302">
        <v>0.40501198172569303</v>
      </c>
      <c r="GX302">
        <v>707.20281982421898</v>
      </c>
      <c r="GY302">
        <v>150.90641784668</v>
      </c>
      <c r="GZ302">
        <v>212.47552490234401</v>
      </c>
      <c r="HA302">
        <v>88.486381530761705</v>
      </c>
      <c r="HB302">
        <v>124.299476623535</v>
      </c>
      <c r="HC302">
        <v>378.4892578125</v>
      </c>
      <c r="HD302">
        <v>28.3050231933594</v>
      </c>
      <c r="HE302">
        <v>38.132434844970703</v>
      </c>
      <c r="HF302">
        <v>163.74752807617199</v>
      </c>
      <c r="HG302">
        <v>413.15756225585898</v>
      </c>
      <c r="HH302">
        <v>87.345298767089801</v>
      </c>
      <c r="HI302">
        <v>486.06451416015602</v>
      </c>
      <c r="HJ302">
        <v>357.228271484375</v>
      </c>
      <c r="HK302">
        <v>174.25523376464801</v>
      </c>
      <c r="HL302">
        <v>47.511764526367202</v>
      </c>
      <c r="HM302">
        <v>142.36781311035199</v>
      </c>
      <c r="HN302">
        <v>63.056262969970703</v>
      </c>
      <c r="HO302">
        <v>1001.94543457031</v>
      </c>
      <c r="HP302">
        <v>32.181392669677699</v>
      </c>
      <c r="HQ302">
        <v>364.841552734375</v>
      </c>
      <c r="HR302">
        <v>669.58654785156295</v>
      </c>
      <c r="HS302">
        <v>480.49914550781301</v>
      </c>
      <c r="HT302">
        <v>341.26672363281301</v>
      </c>
      <c r="HU302">
        <v>262.23797607421898</v>
      </c>
      <c r="HV302">
        <v>572.01177978515602</v>
      </c>
      <c r="HW302">
        <v>334.82672119140602</v>
      </c>
      <c r="HX302">
        <v>309.73135375976602</v>
      </c>
      <c r="HY302">
        <v>116.32544708252</v>
      </c>
      <c r="HZ302">
        <v>76.192298889160199</v>
      </c>
      <c r="IA302">
        <v>819.88201904296898</v>
      </c>
      <c r="IB302">
        <v>469.95816040039102</v>
      </c>
      <c r="IC302">
        <v>230.04322814941401</v>
      </c>
      <c r="ID302">
        <v>346.47335815429699</v>
      </c>
      <c r="IE302">
        <v>1254.71728515625</v>
      </c>
      <c r="IF302">
        <v>2060.37573242188</v>
      </c>
      <c r="IG302">
        <v>124.688835144043</v>
      </c>
      <c r="IH302">
        <v>219.062423706055</v>
      </c>
      <c r="II302">
        <v>665.79064941406295</v>
      </c>
      <c r="IJ302">
        <v>550.69104003906295</v>
      </c>
      <c r="IK302">
        <v>522.69934082031295</v>
      </c>
      <c r="IL302">
        <v>885.17742919921898</v>
      </c>
      <c r="IM302">
        <v>450.76556396484398</v>
      </c>
      <c r="IN302">
        <v>912.63702392578102</v>
      </c>
      <c r="IO302">
        <v>1176.75646972656</v>
      </c>
      <c r="IP302">
        <v>1095.95825195313</v>
      </c>
      <c r="IQ302">
        <v>912.12939453125</v>
      </c>
      <c r="IR302">
        <v>886.46014404296898</v>
      </c>
      <c r="IS302">
        <v>963.582275390625</v>
      </c>
      <c r="IT302">
        <v>856.56219482421898</v>
      </c>
      <c r="IU302">
        <v>361.38839721679699</v>
      </c>
      <c r="IV302">
        <v>27.352941513061499</v>
      </c>
      <c r="IW302">
        <v>96.132499694824205</v>
      </c>
      <c r="IX302">
        <v>683.21734619140602</v>
      </c>
      <c r="IY302">
        <v>169.10617065429699</v>
      </c>
      <c r="IZ302">
        <v>135.50939941406301</v>
      </c>
      <c r="JA302">
        <v>816.97644042968795</v>
      </c>
      <c r="JB302">
        <v>986.62902832031295</v>
      </c>
      <c r="JC302">
        <v>51.584358215332003</v>
      </c>
      <c r="JD302">
        <v>32.168659210205099</v>
      </c>
      <c r="JE302">
        <v>130.69787597656301</v>
      </c>
      <c r="JF302">
        <v>584.71063232421898</v>
      </c>
      <c r="JG302">
        <v>662.43231201171898</v>
      </c>
      <c r="JH302">
        <v>657.8359375</v>
      </c>
      <c r="JI302">
        <v>554.27209472656295</v>
      </c>
      <c r="JJ302">
        <v>190.38171386718801</v>
      </c>
      <c r="JK302">
        <v>123.837646484375</v>
      </c>
      <c r="JL302">
        <v>240.15721130371099</v>
      </c>
      <c r="JM302">
        <v>247.67077636718801</v>
      </c>
      <c r="JN302">
        <v>175.35244750976599</v>
      </c>
      <c r="JO302">
        <v>52.243350982666001</v>
      </c>
      <c r="JP302">
        <v>391.95718383789102</v>
      </c>
      <c r="JQ302">
        <v>155.66329956054699</v>
      </c>
      <c r="JR302">
        <v>600.29180908203102</v>
      </c>
      <c r="JS302">
        <v>2.5038149356842001</v>
      </c>
      <c r="JT302">
        <v>536.78204345703102</v>
      </c>
      <c r="JU302">
        <v>88.3699951171875</v>
      </c>
      <c r="JV302">
        <v>242.97824096679699</v>
      </c>
      <c r="JW302">
        <v>112.148063659668</v>
      </c>
      <c r="JX302">
        <v>102.283233642578</v>
      </c>
      <c r="JY302">
        <v>305.10678100585898</v>
      </c>
      <c r="JZ302">
        <v>91.647239685058594</v>
      </c>
      <c r="KA302">
        <v>36.916835784912102</v>
      </c>
      <c r="KB302">
        <v>166.181716918945</v>
      </c>
      <c r="KC302">
        <v>393.06253051757801</v>
      </c>
      <c r="KD302">
        <v>92.739990234375</v>
      </c>
      <c r="KE302">
        <v>362.83035278320301</v>
      </c>
      <c r="KF302">
        <v>203.22293090820301</v>
      </c>
      <c r="KG302">
        <v>219.90434265136699</v>
      </c>
      <c r="KH302">
        <v>116.016395568848</v>
      </c>
      <c r="KI302">
        <v>169.22483825683599</v>
      </c>
      <c r="KJ302">
        <v>32.5208740234375</v>
      </c>
      <c r="KK302">
        <v>1085.90942382813</v>
      </c>
      <c r="KL302">
        <v>57.731903076171903</v>
      </c>
      <c r="KM302">
        <f>MATCH(A302,[1]ADOS!$G:$G,0)</f>
        <v>133</v>
      </c>
      <c r="KN302" t="str">
        <f>INDEX([1]ADOS!$H:$H,KM302)</f>
        <v xml:space="preserve">NO DSM_IV questions 4a/4b is no and not atypical </v>
      </c>
      <c r="KO302" t="e">
        <f t="shared" si="12"/>
        <v>#VALUE!</v>
      </c>
      <c r="KP302">
        <f t="shared" si="13"/>
        <v>0</v>
      </c>
      <c r="KQ302">
        <v>0</v>
      </c>
      <c r="KR302" t="str">
        <f>INDEX([1]ADOS!$I:$I,KM302)</f>
        <v>Male</v>
      </c>
      <c r="KS302">
        <v>38</v>
      </c>
      <c r="KT302">
        <f t="shared" si="14"/>
        <v>1</v>
      </c>
      <c r="KU302">
        <v>25</v>
      </c>
      <c r="KV302">
        <v>365</v>
      </c>
    </row>
    <row r="303" spans="1:308" ht="15.5" x14ac:dyDescent="0.35">
      <c r="A303" s="1">
        <v>926946</v>
      </c>
      <c r="B303" s="1" t="s">
        <v>7</v>
      </c>
      <c r="C303">
        <v>4.60988569259644</v>
      </c>
      <c r="D303">
        <v>3.2816200256347701</v>
      </c>
      <c r="E303">
        <v>3.2015643119811998</v>
      </c>
      <c r="F303">
        <v>3.8441300392150901</v>
      </c>
      <c r="G303">
        <v>4.97576999664307</v>
      </c>
      <c r="H303">
        <v>4.3607439994812003</v>
      </c>
      <c r="I303">
        <v>4.1783289909362802</v>
      </c>
      <c r="J303">
        <v>3.8152203559875502</v>
      </c>
      <c r="K303">
        <v>4.10611867904663</v>
      </c>
      <c r="L303">
        <v>3.35295486450195</v>
      </c>
      <c r="M303">
        <v>3.4910485744476301</v>
      </c>
      <c r="N303">
        <v>4.1924419403076199</v>
      </c>
      <c r="O303">
        <v>4.6297578811645499</v>
      </c>
      <c r="P303">
        <v>4.0918335914611799</v>
      </c>
      <c r="Q303">
        <v>4.61258840560913</v>
      </c>
      <c r="R303">
        <v>4.4491562843322798</v>
      </c>
      <c r="S303">
        <v>5.1694278717040998</v>
      </c>
      <c r="T303">
        <v>6.11090135574341</v>
      </c>
      <c r="U303">
        <v>4.0022311210632298</v>
      </c>
      <c r="V303">
        <v>3.4435441493988002</v>
      </c>
      <c r="W303">
        <v>4.5757937431335503</v>
      </c>
      <c r="X303">
        <v>3.65134525299072</v>
      </c>
      <c r="Y303">
        <v>4.2005376815795898</v>
      </c>
      <c r="Z303">
        <v>4.80432224273682</v>
      </c>
      <c r="AA303">
        <v>4.9426970481872603</v>
      </c>
      <c r="AB303">
        <v>4.6265444755554199</v>
      </c>
      <c r="AC303">
        <v>4.3266563415527299</v>
      </c>
      <c r="AD303">
        <v>3.3061289787292498</v>
      </c>
      <c r="AE303">
        <v>3.4874341487884499</v>
      </c>
      <c r="AF303">
        <v>4.8061661720275897</v>
      </c>
      <c r="AG303">
        <v>5.4712839126586896</v>
      </c>
      <c r="AH303">
        <v>5.2832078933715803</v>
      </c>
      <c r="AI303">
        <v>3.6312565803527801</v>
      </c>
      <c r="AJ303">
        <v>4.4007806777954102</v>
      </c>
      <c r="AK303">
        <v>5.1071524620056197</v>
      </c>
      <c r="AL303">
        <v>3.9098002910614</v>
      </c>
      <c r="AM303">
        <v>5.3398761749267596</v>
      </c>
      <c r="AN303">
        <v>4.8005671501159703</v>
      </c>
      <c r="AO303">
        <v>4.1614580154418901</v>
      </c>
      <c r="AP303">
        <v>4.1091184616088903</v>
      </c>
      <c r="AQ303">
        <v>3.4761266708374001</v>
      </c>
      <c r="AR303">
        <v>3.0151612758636501</v>
      </c>
      <c r="AS303">
        <v>5.9150633811950701</v>
      </c>
      <c r="AT303">
        <v>3.41885209083557</v>
      </c>
      <c r="AU303">
        <v>2.78052830696106</v>
      </c>
      <c r="AV303">
        <v>3.9195532798767099</v>
      </c>
      <c r="AW303">
        <v>5.2506308555603001</v>
      </c>
      <c r="AX303">
        <v>4.3517036437988299</v>
      </c>
      <c r="AY303">
        <v>4.5968947410583496</v>
      </c>
      <c r="AZ303">
        <v>4.82260990142822</v>
      </c>
      <c r="BA303">
        <v>3.3120539188385001</v>
      </c>
      <c r="BB303">
        <v>3.6802074909210201</v>
      </c>
      <c r="BC303">
        <v>4.2620797157287598</v>
      </c>
      <c r="BD303">
        <v>3.7809157371521001</v>
      </c>
      <c r="BE303">
        <v>5.0507073402404803</v>
      </c>
      <c r="BF303">
        <v>3.6343224048614502</v>
      </c>
      <c r="BG303">
        <v>3.08537030220032</v>
      </c>
      <c r="BH303">
        <v>3.2952098846435498</v>
      </c>
      <c r="BI303">
        <v>3.67362380027771</v>
      </c>
      <c r="BJ303">
        <v>4.3555464744567898</v>
      </c>
      <c r="BK303">
        <v>3.7355411052703902</v>
      </c>
      <c r="BL303">
        <v>4.4563055038452202</v>
      </c>
      <c r="BM303">
        <v>5.0942916870117196</v>
      </c>
      <c r="BN303">
        <v>4.1029787063598597</v>
      </c>
      <c r="BO303">
        <v>3.7951033115386998</v>
      </c>
      <c r="BP303">
        <v>3.2354071140289302</v>
      </c>
      <c r="BQ303">
        <v>3.5696580410003702</v>
      </c>
      <c r="BR303">
        <v>3.37156462669373</v>
      </c>
      <c r="BS303">
        <v>3.3220629692077601</v>
      </c>
      <c r="BT303">
        <v>5.1648082733154297</v>
      </c>
      <c r="BU303">
        <v>4.8417601585388201</v>
      </c>
      <c r="BV303">
        <v>5.8512878417968803</v>
      </c>
      <c r="BW303">
        <v>3.7952957153320299</v>
      </c>
      <c r="BX303">
        <v>3.4438397884368901</v>
      </c>
      <c r="BY303">
        <v>4.9372787475585902</v>
      </c>
      <c r="BZ303">
        <v>3.8344304561614999</v>
      </c>
      <c r="CA303">
        <v>3.55878877639771</v>
      </c>
      <c r="CB303">
        <v>3.88614773750305</v>
      </c>
      <c r="CC303">
        <v>5.1049857139587402</v>
      </c>
      <c r="CD303">
        <v>4.3302626609802299</v>
      </c>
      <c r="CE303">
        <v>4.57547903060913</v>
      </c>
      <c r="CF303">
        <v>4.2705059051513699</v>
      </c>
      <c r="CG303">
        <v>4.9500565528869602</v>
      </c>
      <c r="CH303">
        <v>3.53518867492676</v>
      </c>
      <c r="CI303">
        <v>3.7310132980346702</v>
      </c>
      <c r="CJ303">
        <v>4.49709177017212</v>
      </c>
      <c r="CK303">
        <v>4.68711137771606</v>
      </c>
      <c r="CL303">
        <v>4.5515904426574698</v>
      </c>
      <c r="CM303">
        <v>4.7764744758606001</v>
      </c>
      <c r="CN303">
        <v>4.6862931251525897</v>
      </c>
      <c r="CO303">
        <v>5.6084299087524396</v>
      </c>
      <c r="CP303">
        <v>6.3800287246704102</v>
      </c>
      <c r="CQ303">
        <v>3.9939234256744398</v>
      </c>
      <c r="CR303">
        <v>3.83486104011536</v>
      </c>
      <c r="CS303">
        <v>4.5873160362243697</v>
      </c>
      <c r="CT303">
        <v>4.02073478698731</v>
      </c>
      <c r="CU303">
        <v>4.0262465476989799</v>
      </c>
      <c r="CV303">
        <v>4.8314747810363796</v>
      </c>
      <c r="CW303">
        <v>5.0816535949706996</v>
      </c>
      <c r="CX303">
        <v>4.7898635864257804</v>
      </c>
      <c r="CY303">
        <v>4.1955537796020499</v>
      </c>
      <c r="CZ303">
        <v>3.5815920829772998</v>
      </c>
      <c r="DA303">
        <v>3.74275875091553</v>
      </c>
      <c r="DB303">
        <v>4.8039565086364799</v>
      </c>
      <c r="DC303">
        <v>5.3956642150878897</v>
      </c>
      <c r="DD303">
        <v>4.78863620758057</v>
      </c>
      <c r="DE303">
        <v>3.8299548625946001</v>
      </c>
      <c r="DF303">
        <v>4.5126523971557599</v>
      </c>
      <c r="DG303">
        <v>5.2483477592468297</v>
      </c>
      <c r="DH303">
        <v>4.3144612312316903</v>
      </c>
      <c r="DI303">
        <v>4.8083958625793501</v>
      </c>
      <c r="DJ303">
        <v>4.7851238250732404</v>
      </c>
      <c r="DK303">
        <v>4.2009363174438503</v>
      </c>
      <c r="DL303">
        <v>4.2982606887817401</v>
      </c>
      <c r="DM303">
        <v>3.8240985870361301</v>
      </c>
      <c r="DN303">
        <v>3.4712483882904102</v>
      </c>
      <c r="DO303">
        <v>6.2175021171569798</v>
      </c>
      <c r="DP303">
        <v>3.5881330966949498</v>
      </c>
      <c r="DQ303">
        <v>3.0755736827850302</v>
      </c>
      <c r="DR303">
        <v>3.9830899238586399</v>
      </c>
      <c r="DS303">
        <v>5.2737097740173304</v>
      </c>
      <c r="DT303">
        <v>4.6968994140625</v>
      </c>
      <c r="DU303">
        <v>4.7459812164306596</v>
      </c>
      <c r="DV303">
        <v>4.7154965400695801</v>
      </c>
      <c r="DW303">
        <v>3.8216397762298602</v>
      </c>
      <c r="DX303">
        <v>4.0541567802429199</v>
      </c>
      <c r="DY303">
        <v>4.6907219886779803</v>
      </c>
      <c r="DZ303">
        <v>4.0118227005004901</v>
      </c>
      <c r="EA303">
        <v>4.9804201126098597</v>
      </c>
      <c r="EB303">
        <v>3.68187379837036</v>
      </c>
      <c r="EC303">
        <v>3.14812088012695</v>
      </c>
      <c r="ED303">
        <v>3.2337460517883301</v>
      </c>
      <c r="EE303">
        <v>3.5374739170074498</v>
      </c>
      <c r="EF303">
        <v>3.7800130844116202</v>
      </c>
      <c r="EG303">
        <v>3.8514983654022199</v>
      </c>
      <c r="EH303">
        <v>5.1722445487976101</v>
      </c>
      <c r="EI303">
        <v>5.1018853187561</v>
      </c>
      <c r="EJ303">
        <v>4.1930646896362296</v>
      </c>
      <c r="EK303">
        <v>3.9455492496490501</v>
      </c>
      <c r="EL303">
        <v>3.37999391555786</v>
      </c>
      <c r="EM303">
        <v>3.6810231208801301</v>
      </c>
      <c r="EN303">
        <v>3.7025222778320299</v>
      </c>
      <c r="EO303">
        <v>3.6567950248718302</v>
      </c>
      <c r="EP303">
        <v>4.7779459953308097</v>
      </c>
      <c r="EQ303">
        <v>4.8692908287048304</v>
      </c>
      <c r="ER303">
        <v>4.7806115150451696</v>
      </c>
      <c r="ES303">
        <v>3.87797284126282</v>
      </c>
      <c r="ET303">
        <v>3.8953206539154102</v>
      </c>
      <c r="EU303">
        <v>321.366943359375</v>
      </c>
      <c r="EV303">
        <v>461.43948364257801</v>
      </c>
      <c r="EW303">
        <v>444.46096801757801</v>
      </c>
      <c r="EX303">
        <v>499.486572265625</v>
      </c>
      <c r="EY303">
        <v>229.29818725585901</v>
      </c>
      <c r="EZ303">
        <v>581.23400878906295</v>
      </c>
      <c r="FA303">
        <v>385.45663452148398</v>
      </c>
      <c r="FB303">
        <v>282.54379272460898</v>
      </c>
      <c r="FC303">
        <v>166.19828796386699</v>
      </c>
      <c r="FD303">
        <v>51.611190795898402</v>
      </c>
      <c r="FE303">
        <v>746.56359863281295</v>
      </c>
      <c r="FF303">
        <v>657.678466796875</v>
      </c>
      <c r="FG303">
        <v>188.20788574218801</v>
      </c>
      <c r="FH303">
        <v>361.34002685546898</v>
      </c>
      <c r="FI303">
        <v>2008.77038574219</v>
      </c>
      <c r="FJ303">
        <v>1744.80297851563</v>
      </c>
      <c r="FK303">
        <v>150.35116577148401</v>
      </c>
      <c r="FL303">
        <v>221.03184509277301</v>
      </c>
      <c r="FM303">
        <v>734.014404296875</v>
      </c>
      <c r="FN303">
        <v>578.36492919921898</v>
      </c>
      <c r="FO303">
        <v>628.270263671875</v>
      </c>
      <c r="FP303">
        <v>1191.93017578125</v>
      </c>
      <c r="FQ303">
        <v>565.41156005859398</v>
      </c>
      <c r="FR303">
        <v>746.33020019531295</v>
      </c>
      <c r="FS303">
        <v>834.17608642578102</v>
      </c>
      <c r="FT303">
        <v>1241.80383300781</v>
      </c>
      <c r="FU303">
        <v>987.970703125</v>
      </c>
      <c r="FV303">
        <v>1096.84680175781</v>
      </c>
      <c r="FW303">
        <v>1105.08056640625</v>
      </c>
      <c r="FX303">
        <v>957.41497802734398</v>
      </c>
      <c r="FY303">
        <v>304.40380859375</v>
      </c>
      <c r="FZ303">
        <v>30.009790420532202</v>
      </c>
      <c r="GA303">
        <v>156.60223388671901</v>
      </c>
      <c r="GB303">
        <v>931.67510986328102</v>
      </c>
      <c r="GC303">
        <v>201.59483337402301</v>
      </c>
      <c r="GD303">
        <v>197.69876098632801</v>
      </c>
      <c r="GE303">
        <v>960.41912841796898</v>
      </c>
      <c r="GF303">
        <v>1184.65209960938</v>
      </c>
      <c r="GG303">
        <v>64.306610107421903</v>
      </c>
      <c r="GH303">
        <v>39.143970489502003</v>
      </c>
      <c r="GI303">
        <v>196.59020996093801</v>
      </c>
      <c r="GJ303">
        <v>816.29290771484398</v>
      </c>
      <c r="GK303">
        <v>523.37365722656295</v>
      </c>
      <c r="GL303">
        <v>610.10638427734398</v>
      </c>
      <c r="GM303">
        <v>572.80072021484398</v>
      </c>
      <c r="GN303">
        <v>222.72979736328099</v>
      </c>
      <c r="GO303">
        <v>106.14818572998</v>
      </c>
      <c r="GP303">
        <v>311.96511840820301</v>
      </c>
      <c r="GQ303">
        <v>317.26135253906301</v>
      </c>
      <c r="GR303">
        <v>175.23439025878901</v>
      </c>
      <c r="GS303">
        <v>38.4094047546387</v>
      </c>
      <c r="GT303">
        <v>545.65368652343795</v>
      </c>
      <c r="GU303">
        <v>278.49533081054699</v>
      </c>
      <c r="GV303">
        <v>360.44842529296898</v>
      </c>
      <c r="GW303">
        <v>0.456252992153168</v>
      </c>
      <c r="GX303">
        <v>556.57843017578102</v>
      </c>
      <c r="GY303">
        <v>144.90979003906301</v>
      </c>
      <c r="GZ303">
        <v>322.29574584960898</v>
      </c>
      <c r="HA303">
        <v>303.00085449218801</v>
      </c>
      <c r="HB303">
        <v>227.39796447753901</v>
      </c>
      <c r="HC303">
        <v>364.46447753906301</v>
      </c>
      <c r="HD303">
        <v>23.125608444213899</v>
      </c>
      <c r="HE303">
        <v>35.545623779296903</v>
      </c>
      <c r="HF303">
        <v>171.82763671875</v>
      </c>
      <c r="HG303">
        <v>367.212158203125</v>
      </c>
      <c r="HH303">
        <v>114.822944641113</v>
      </c>
      <c r="HI303">
        <v>486.87341308593801</v>
      </c>
      <c r="HJ303">
        <v>242.92665100097699</v>
      </c>
      <c r="HK303">
        <v>244.04780578613301</v>
      </c>
      <c r="HL303">
        <v>38.730857849121101</v>
      </c>
      <c r="HM303">
        <v>201.93980407714801</v>
      </c>
      <c r="HN303">
        <v>168.25851440429699</v>
      </c>
      <c r="HO303">
        <v>1105.26843261719</v>
      </c>
      <c r="HP303">
        <v>53.392173767089801</v>
      </c>
      <c r="HQ303">
        <v>265.52941894531301</v>
      </c>
      <c r="HR303">
        <v>636.744384765625</v>
      </c>
      <c r="HS303">
        <v>414.06076049804699</v>
      </c>
      <c r="HT303">
        <v>360.15261840820301</v>
      </c>
      <c r="HU303">
        <v>463.86984252929699</v>
      </c>
      <c r="HV303">
        <v>496.93850708007801</v>
      </c>
      <c r="HW303">
        <v>439.40341186523398</v>
      </c>
      <c r="HX303">
        <v>305.33224487304699</v>
      </c>
      <c r="HY303">
        <v>178.81094360351599</v>
      </c>
      <c r="HZ303">
        <v>54.8427124023438</v>
      </c>
      <c r="IA303">
        <v>802.55657958984398</v>
      </c>
      <c r="IB303">
        <v>590.09478759765602</v>
      </c>
      <c r="IC303">
        <v>193.29560852050801</v>
      </c>
      <c r="ID303">
        <v>490.08627319335898</v>
      </c>
      <c r="IE303">
        <v>2032.99279785156</v>
      </c>
      <c r="IF303">
        <v>1685.78369140625</v>
      </c>
      <c r="IG303">
        <v>112.73712158203099</v>
      </c>
      <c r="IH303">
        <v>208.855880737305</v>
      </c>
      <c r="II303">
        <v>872.836669921875</v>
      </c>
      <c r="IJ303">
        <v>608.63818359375</v>
      </c>
      <c r="IK303">
        <v>804.07604980468795</v>
      </c>
      <c r="IL303">
        <v>1159.26794433594</v>
      </c>
      <c r="IM303">
        <v>616.97198486328102</v>
      </c>
      <c r="IN303">
        <v>811.03625488281295</v>
      </c>
      <c r="IO303">
        <v>987.77587890625</v>
      </c>
      <c r="IP303">
        <v>989.482666015625</v>
      </c>
      <c r="IQ303">
        <v>862.73974609375</v>
      </c>
      <c r="IR303">
        <v>940.16339111328102</v>
      </c>
      <c r="IS303">
        <v>1153.74584960938</v>
      </c>
      <c r="IT303">
        <v>875.08898925781295</v>
      </c>
      <c r="IU303">
        <v>400.14495849609398</v>
      </c>
      <c r="IV303">
        <v>6.8205485343933097</v>
      </c>
      <c r="IW303">
        <v>137.3173828125</v>
      </c>
      <c r="IX303">
        <v>855.3359375</v>
      </c>
      <c r="IY303">
        <v>187.54708862304699</v>
      </c>
      <c r="IZ303">
        <v>226.89179992675801</v>
      </c>
      <c r="JA303">
        <v>877.46960449218795</v>
      </c>
      <c r="JB303">
        <v>1041.61181640625</v>
      </c>
      <c r="JC303">
        <v>55.538234710693402</v>
      </c>
      <c r="JD303">
        <v>14.4531145095825</v>
      </c>
      <c r="JE303">
        <v>192.79689025878901</v>
      </c>
      <c r="JF303">
        <v>754.31292724609398</v>
      </c>
      <c r="JG303">
        <v>618.99914550781295</v>
      </c>
      <c r="JH303">
        <v>579.75823974609398</v>
      </c>
      <c r="JI303">
        <v>690.34368896484398</v>
      </c>
      <c r="JJ303">
        <v>165.40550231933599</v>
      </c>
      <c r="JK303">
        <v>100.41610717773401</v>
      </c>
      <c r="JL303">
        <v>289.76187133789102</v>
      </c>
      <c r="JM303">
        <v>293.31240844726602</v>
      </c>
      <c r="JN303">
        <v>197.82588195800801</v>
      </c>
      <c r="JO303">
        <v>114.68466949462901</v>
      </c>
      <c r="JP303">
        <v>387.13409423828102</v>
      </c>
      <c r="JQ303">
        <v>245.89898681640599</v>
      </c>
      <c r="JR303">
        <v>306.89279174804699</v>
      </c>
      <c r="JS303">
        <v>0.37840098142623901</v>
      </c>
      <c r="JT303">
        <v>733.47509765625</v>
      </c>
      <c r="JU303">
        <v>109.136032104492</v>
      </c>
      <c r="JV303">
        <v>244.29574584960901</v>
      </c>
      <c r="JW303">
        <v>80.639862060546903</v>
      </c>
      <c r="JX303">
        <v>121.77286529541</v>
      </c>
      <c r="JY303">
        <v>406.21868896484398</v>
      </c>
      <c r="JZ303">
        <v>40.597213745117202</v>
      </c>
      <c r="KA303">
        <v>34.261379241943402</v>
      </c>
      <c r="KB303">
        <v>196.46023559570301</v>
      </c>
      <c r="KC303">
        <v>423.10897827148398</v>
      </c>
      <c r="KD303">
        <v>87.610076904296903</v>
      </c>
      <c r="KE303">
        <v>463.93231201171898</v>
      </c>
      <c r="KF303">
        <v>232.86430358886699</v>
      </c>
      <c r="KG303">
        <v>247.39845275878901</v>
      </c>
      <c r="KH303">
        <v>43.988918304443402</v>
      </c>
      <c r="KI303">
        <v>67.243415832519503</v>
      </c>
      <c r="KJ303">
        <v>59.465377807617202</v>
      </c>
      <c r="KK303">
        <v>1426.88269042969</v>
      </c>
      <c r="KL303">
        <v>38.432731628417997</v>
      </c>
      <c r="KM303">
        <f>MATCH(A303,[1]ADOS!$G:$G,0)</f>
        <v>156</v>
      </c>
      <c r="KN303" t="str">
        <f>INDEX([1]ADOS!$H:$H,KM303)</f>
        <v xml:space="preserve">NO DSM_IV questions 4a/4b is no and not atypical </v>
      </c>
      <c r="KO303" t="e">
        <f t="shared" si="12"/>
        <v>#VALUE!</v>
      </c>
      <c r="KP303">
        <f t="shared" si="13"/>
        <v>0</v>
      </c>
      <c r="KQ303">
        <v>0</v>
      </c>
      <c r="KR303" t="str">
        <f>INDEX([1]ADOS!$I:$I,KM303)</f>
        <v>Female</v>
      </c>
      <c r="KS303">
        <v>38</v>
      </c>
      <c r="KT303">
        <f t="shared" si="14"/>
        <v>0</v>
      </c>
      <c r="KU303">
        <v>25</v>
      </c>
      <c r="KV303">
        <v>365</v>
      </c>
    </row>
    <row r="304" spans="1:308" ht="15.5" x14ac:dyDescent="0.35">
      <c r="A304" s="1">
        <v>927475</v>
      </c>
      <c r="B304" s="1" t="s">
        <v>7</v>
      </c>
      <c r="C304">
        <v>5.0044264793395996</v>
      </c>
      <c r="D304">
        <v>3.7767996788024898</v>
      </c>
      <c r="E304">
        <v>3.3440799713134801</v>
      </c>
      <c r="F304">
        <v>3.59267973899841</v>
      </c>
      <c r="G304">
        <v>5.1281900405883798</v>
      </c>
      <c r="H304">
        <v>4.8725328445434597</v>
      </c>
      <c r="I304">
        <v>4.6828598976135298</v>
      </c>
      <c r="J304">
        <v>4.2828402519226101</v>
      </c>
      <c r="K304">
        <v>4.5977454185485804</v>
      </c>
      <c r="L304">
        <v>3.6836850643157999</v>
      </c>
      <c r="M304">
        <v>3.2536652088165301</v>
      </c>
      <c r="N304">
        <v>4.0031380653381401</v>
      </c>
      <c r="O304">
        <v>4.6226825714111301</v>
      </c>
      <c r="P304">
        <v>4.1887998580932599</v>
      </c>
      <c r="Q304">
        <v>4.3856849670410201</v>
      </c>
      <c r="R304">
        <v>4.7262516021728498</v>
      </c>
      <c r="S304">
        <v>5.2037477493286097</v>
      </c>
      <c r="T304">
        <v>6.0920319557189897</v>
      </c>
      <c r="U304">
        <v>3.6926636695861799</v>
      </c>
      <c r="V304">
        <v>3.4885120391845699</v>
      </c>
      <c r="W304">
        <v>4.4740347862243697</v>
      </c>
      <c r="X304">
        <v>3.8802514076232901</v>
      </c>
      <c r="Y304">
        <v>3.3116710186004599</v>
      </c>
      <c r="Z304">
        <v>4.6169700622558603</v>
      </c>
      <c r="AA304">
        <v>5.1654067039489799</v>
      </c>
      <c r="AB304">
        <v>4.7345089912414604</v>
      </c>
      <c r="AC304">
        <v>4.0509214401245099</v>
      </c>
      <c r="AD304">
        <v>2.9041016101837198</v>
      </c>
      <c r="AE304">
        <v>3.7088265419006299</v>
      </c>
      <c r="AF304">
        <v>4.90171623229981</v>
      </c>
      <c r="AG304">
        <v>5.3065066337585503</v>
      </c>
      <c r="AH304">
        <v>5.0128159523010298</v>
      </c>
      <c r="AI304">
        <v>3.81001973152161</v>
      </c>
      <c r="AJ304">
        <v>4.5984606742858896</v>
      </c>
      <c r="AK304">
        <v>4.78057861328125</v>
      </c>
      <c r="AL304">
        <v>4.2084050178527797</v>
      </c>
      <c r="AM304">
        <v>4.5796456336975098</v>
      </c>
      <c r="AN304">
        <v>4.6704163551330602</v>
      </c>
      <c r="AO304">
        <v>3.9314947128295898</v>
      </c>
      <c r="AP304">
        <v>3.7320320606231698</v>
      </c>
      <c r="AQ304">
        <v>3.49243092536926</v>
      </c>
      <c r="AR304">
        <v>3.9076769351959202</v>
      </c>
      <c r="AS304">
        <v>4.59352779388428</v>
      </c>
      <c r="AT304">
        <v>3.6150643825531001</v>
      </c>
      <c r="AU304">
        <v>2.5651221275329599</v>
      </c>
      <c r="AV304">
        <v>3.6186690330505402</v>
      </c>
      <c r="AW304">
        <v>5.0785536766052299</v>
      </c>
      <c r="AX304">
        <v>4.3737249374389702</v>
      </c>
      <c r="AY304">
        <v>4.36328172683716</v>
      </c>
      <c r="AZ304">
        <v>3.9438309669494598</v>
      </c>
      <c r="BA304">
        <v>3.32083344459534</v>
      </c>
      <c r="BB304">
        <v>3.7858953475952202</v>
      </c>
      <c r="BC304">
        <v>4.1586384773254403</v>
      </c>
      <c r="BD304">
        <v>3.93520283699036</v>
      </c>
      <c r="BE304">
        <v>5.6135520935058603</v>
      </c>
      <c r="BF304">
        <v>3.73961281776428</v>
      </c>
      <c r="BG304">
        <v>3.4269025325775102</v>
      </c>
      <c r="BH304">
        <v>3.2129392623901398</v>
      </c>
      <c r="BI304">
        <v>3.8563578128814702</v>
      </c>
      <c r="BJ304">
        <v>4.0446581840515101</v>
      </c>
      <c r="BK304">
        <v>3.6801118850707999</v>
      </c>
      <c r="BL304">
        <v>4.9893012046814</v>
      </c>
      <c r="BM304">
        <v>4.81380271911621</v>
      </c>
      <c r="BN304">
        <v>4.1244373321533203</v>
      </c>
      <c r="BO304">
        <v>3.9625887870788601</v>
      </c>
      <c r="BP304">
        <v>3.6257123947143599</v>
      </c>
      <c r="BQ304">
        <v>3.3683052062988299</v>
      </c>
      <c r="BR304">
        <v>3.5092902183532702</v>
      </c>
      <c r="BS304">
        <v>3.6917490959167498</v>
      </c>
      <c r="BT304">
        <v>5.3430318832397496</v>
      </c>
      <c r="BU304">
        <v>4.6881752014160201</v>
      </c>
      <c r="BV304">
        <v>4.6846241950988796</v>
      </c>
      <c r="BW304">
        <v>4.0061559677123997</v>
      </c>
      <c r="BX304">
        <v>3.5387978553771999</v>
      </c>
      <c r="BY304">
        <v>5.4762721061706499</v>
      </c>
      <c r="BZ304">
        <v>3.6585094928741499</v>
      </c>
      <c r="CA304">
        <v>3.2802178859710698</v>
      </c>
      <c r="CB304">
        <v>3.8295695781707799</v>
      </c>
      <c r="CC304">
        <v>5.0162291526794398</v>
      </c>
      <c r="CD304">
        <v>4.5840721130371103</v>
      </c>
      <c r="CE304">
        <v>4.52406930923462</v>
      </c>
      <c r="CF304">
        <v>4.2609395980834996</v>
      </c>
      <c r="CG304">
        <v>4.8115749359130904</v>
      </c>
      <c r="CH304">
        <v>3.5428528785705602</v>
      </c>
      <c r="CI304">
        <v>3.5904736518859899</v>
      </c>
      <c r="CJ304">
        <v>4.4186658859252903</v>
      </c>
      <c r="CK304">
        <v>4.5717835426330602</v>
      </c>
      <c r="CL304">
        <v>4.1447062492370597</v>
      </c>
      <c r="CM304">
        <v>4.5060677528381401</v>
      </c>
      <c r="CN304">
        <v>4.6137433052062997</v>
      </c>
      <c r="CO304">
        <v>5.8120007514953604</v>
      </c>
      <c r="CP304">
        <v>6.39259958267212</v>
      </c>
      <c r="CQ304">
        <v>3.92365503311157</v>
      </c>
      <c r="CR304">
        <v>3.7721438407897998</v>
      </c>
      <c r="CS304">
        <v>4.4002056121826199</v>
      </c>
      <c r="CT304">
        <v>3.9013810157775901</v>
      </c>
      <c r="CU304">
        <v>3.5130307674407999</v>
      </c>
      <c r="CV304">
        <v>4.7418408393859899</v>
      </c>
      <c r="CW304">
        <v>4.6641097068786603</v>
      </c>
      <c r="CX304">
        <v>3.85969114303589</v>
      </c>
      <c r="CY304">
        <v>3.9902486801147501</v>
      </c>
      <c r="CZ304">
        <v>2.92686867713928</v>
      </c>
      <c r="DA304">
        <v>3.6280167102813698</v>
      </c>
      <c r="DB304">
        <v>4.6396508216857901</v>
      </c>
      <c r="DC304">
        <v>5.5301055908203098</v>
      </c>
      <c r="DD304">
        <v>4.7258386611938503</v>
      </c>
      <c r="DE304">
        <v>3.7812559604644802</v>
      </c>
      <c r="DF304">
        <v>4.0973472595214799</v>
      </c>
      <c r="DG304">
        <v>4.19364738464356</v>
      </c>
      <c r="DH304">
        <v>3.7136073112487802</v>
      </c>
      <c r="DI304">
        <v>4.3050355911254901</v>
      </c>
      <c r="DJ304">
        <v>4.3322882652282697</v>
      </c>
      <c r="DK304">
        <v>4.0151834487915004</v>
      </c>
      <c r="DL304">
        <v>4.0965070724487296</v>
      </c>
      <c r="DM304">
        <v>3.5082056522369398</v>
      </c>
      <c r="DN304">
        <v>3.4236030578613299</v>
      </c>
      <c r="DO304">
        <v>4.4567317962646502</v>
      </c>
      <c r="DP304">
        <v>3.6886084079742401</v>
      </c>
      <c r="DQ304">
        <v>2.6379654407501198</v>
      </c>
      <c r="DR304">
        <v>3.5578687191009499</v>
      </c>
      <c r="DS304">
        <v>5.2240772247314498</v>
      </c>
      <c r="DT304">
        <v>4.7089767456054696</v>
      </c>
      <c r="DU304">
        <v>4.97389459609985</v>
      </c>
      <c r="DV304">
        <v>3.5672645568847701</v>
      </c>
      <c r="DW304">
        <v>3.6376869678497301</v>
      </c>
      <c r="DX304">
        <v>3.9834978580474898</v>
      </c>
      <c r="DY304">
        <v>4.1132159233093297</v>
      </c>
      <c r="DZ304">
        <v>3.8723561763763401</v>
      </c>
      <c r="EA304">
        <v>4.1886701583862296</v>
      </c>
      <c r="EB304">
        <v>3.50570511817932</v>
      </c>
      <c r="EC304">
        <v>3.3652138710021999</v>
      </c>
      <c r="ED304">
        <v>3.2986974716186501</v>
      </c>
      <c r="EE304">
        <v>3.3074045181274401</v>
      </c>
      <c r="EF304">
        <v>3.7546482086181601</v>
      </c>
      <c r="EG304">
        <v>3.6457138061523402</v>
      </c>
      <c r="EH304">
        <v>4.6498141288757298</v>
      </c>
      <c r="EI304">
        <v>4.9190373420715297</v>
      </c>
      <c r="EJ304">
        <v>4.1502809524536097</v>
      </c>
      <c r="EK304">
        <v>3.8103220462799099</v>
      </c>
      <c r="EL304">
        <v>3.2727093696594198</v>
      </c>
      <c r="EM304">
        <v>3.0984919071197501</v>
      </c>
      <c r="EN304">
        <v>3.5671870708465598</v>
      </c>
      <c r="EO304">
        <v>3.6483922004699698</v>
      </c>
      <c r="EP304">
        <v>5.4137063026428196</v>
      </c>
      <c r="EQ304">
        <v>4.6593999862670898</v>
      </c>
      <c r="ER304">
        <v>4.38826608657837</v>
      </c>
      <c r="ES304">
        <v>3.7167606353759801</v>
      </c>
      <c r="ET304">
        <v>3.68399214744568</v>
      </c>
      <c r="EU304">
        <v>279.46835327148398</v>
      </c>
      <c r="EV304">
        <v>743.87823486328102</v>
      </c>
      <c r="EW304">
        <v>542.352294921875</v>
      </c>
      <c r="EX304">
        <v>398.13601684570301</v>
      </c>
      <c r="EY304">
        <v>325.60983276367199</v>
      </c>
      <c r="EZ304">
        <v>506.17977905273398</v>
      </c>
      <c r="FA304">
        <v>322.04470825195301</v>
      </c>
      <c r="FB304">
        <v>356.40823364257801</v>
      </c>
      <c r="FC304">
        <v>186.71276855468801</v>
      </c>
      <c r="FD304">
        <v>51.680629730224602</v>
      </c>
      <c r="FE304">
        <v>539.11602783203102</v>
      </c>
      <c r="FF304">
        <v>576.34930419921898</v>
      </c>
      <c r="FG304">
        <v>194.970291137695</v>
      </c>
      <c r="FH304">
        <v>382.66326904296898</v>
      </c>
      <c r="FI304">
        <v>1440.0771484375</v>
      </c>
      <c r="FJ304">
        <v>2098.443359375</v>
      </c>
      <c r="FK304">
        <v>145.50701904296901</v>
      </c>
      <c r="FL304">
        <v>209.78237915039099</v>
      </c>
      <c r="FM304">
        <v>781.08673095703102</v>
      </c>
      <c r="FN304">
        <v>546.65246582031295</v>
      </c>
      <c r="FO304">
        <v>841.7138671875</v>
      </c>
      <c r="FP304">
        <v>644.39898681640602</v>
      </c>
      <c r="FQ304">
        <v>464.88381958007801</v>
      </c>
      <c r="FR304">
        <v>801.51647949218795</v>
      </c>
      <c r="FS304">
        <v>823.2822265625</v>
      </c>
      <c r="FT304">
        <v>1253.78491210938</v>
      </c>
      <c r="FU304">
        <v>1252.19067382813</v>
      </c>
      <c r="FV304">
        <v>902.24407958984398</v>
      </c>
      <c r="FW304">
        <v>1124.34069824219</v>
      </c>
      <c r="FX304">
        <v>1046.64916992188</v>
      </c>
      <c r="FY304">
        <v>343.34533691406301</v>
      </c>
      <c r="FZ304">
        <v>10.8880805969238</v>
      </c>
      <c r="GA304">
        <v>197.22853088378901</v>
      </c>
      <c r="GB304">
        <v>987.67938232421898</v>
      </c>
      <c r="GC304">
        <v>212.77095031738301</v>
      </c>
      <c r="GD304">
        <v>254.74656677246099</v>
      </c>
      <c r="GE304">
        <v>944.91729736328102</v>
      </c>
      <c r="GF304">
        <v>1168.41003417969</v>
      </c>
      <c r="GG304">
        <v>67.674987792968807</v>
      </c>
      <c r="GH304">
        <v>18.780513763427699</v>
      </c>
      <c r="GI304">
        <v>228.80339050293</v>
      </c>
      <c r="GJ304">
        <v>614.83117675781295</v>
      </c>
      <c r="GK304">
        <v>649.36273193359398</v>
      </c>
      <c r="GL304">
        <v>431.47314453125</v>
      </c>
      <c r="GM304">
        <v>560.887451171875</v>
      </c>
      <c r="GN304">
        <v>173.66841125488301</v>
      </c>
      <c r="GO304">
        <v>111.85141754150401</v>
      </c>
      <c r="GP304">
        <v>355.57653808593801</v>
      </c>
      <c r="GQ304">
        <v>296.25286865234398</v>
      </c>
      <c r="GR304">
        <v>84.856231689453097</v>
      </c>
      <c r="GS304">
        <v>61.916393280029297</v>
      </c>
      <c r="GT304">
        <v>411.58990478515602</v>
      </c>
      <c r="GU304">
        <v>410.19992065429699</v>
      </c>
      <c r="GV304">
        <v>545.238525390625</v>
      </c>
      <c r="GW304">
        <v>0.44958400726318398</v>
      </c>
      <c r="GX304">
        <v>934.53210449218795</v>
      </c>
      <c r="GY304">
        <v>139.78010559082</v>
      </c>
      <c r="GZ304">
        <v>350.33694458007801</v>
      </c>
      <c r="HA304">
        <v>146.78141784668</v>
      </c>
      <c r="HB304">
        <v>208.28385925293</v>
      </c>
      <c r="HC304">
        <v>390.77536010742199</v>
      </c>
      <c r="HD304">
        <v>31.105297088623001</v>
      </c>
      <c r="HE304">
        <v>50.658958435058601</v>
      </c>
      <c r="HF304">
        <v>176.74037170410199</v>
      </c>
      <c r="HG304">
        <v>429.87496948242199</v>
      </c>
      <c r="HH304">
        <v>102.070838928223</v>
      </c>
      <c r="HI304">
        <v>414.1572265625</v>
      </c>
      <c r="HJ304">
        <v>220.79672241210901</v>
      </c>
      <c r="HK304">
        <v>195.67079162597699</v>
      </c>
      <c r="HL304">
        <v>62.589111328125</v>
      </c>
      <c r="HM304">
        <v>172.33563232421901</v>
      </c>
      <c r="HN304">
        <v>84.593330383300795</v>
      </c>
      <c r="HO304">
        <v>1329.58557128906</v>
      </c>
      <c r="HP304">
        <v>61.410594940185597</v>
      </c>
      <c r="HQ304">
        <v>388.44299316406301</v>
      </c>
      <c r="HR304">
        <v>679.020263671875</v>
      </c>
      <c r="HS304">
        <v>505.97451782226602</v>
      </c>
      <c r="HT304">
        <v>383.53533935546898</v>
      </c>
      <c r="HU304">
        <v>283.32974243164102</v>
      </c>
      <c r="HV304">
        <v>724.82537841796898</v>
      </c>
      <c r="HW304">
        <v>236.052169799805</v>
      </c>
      <c r="HX304">
        <v>408.66934204101602</v>
      </c>
      <c r="HY304">
        <v>174.60174560546901</v>
      </c>
      <c r="HZ304">
        <v>60.525177001953097</v>
      </c>
      <c r="IA304">
        <v>748.86572265625</v>
      </c>
      <c r="IB304">
        <v>447.85208129882801</v>
      </c>
      <c r="IC304">
        <v>211.68048095703099</v>
      </c>
      <c r="ID304">
        <v>239.54103088378901</v>
      </c>
      <c r="IE304">
        <v>1487.6875</v>
      </c>
      <c r="IF304">
        <v>2314.9375</v>
      </c>
      <c r="IG304">
        <v>128.52331542968801</v>
      </c>
      <c r="IH304">
        <v>183.502517700195</v>
      </c>
      <c r="II304">
        <v>1080.82507324219</v>
      </c>
      <c r="IJ304">
        <v>824.6884765625</v>
      </c>
      <c r="IK304">
        <v>855.07336425781295</v>
      </c>
      <c r="IL304">
        <v>707.12530517578102</v>
      </c>
      <c r="IM304">
        <v>438.05496215820301</v>
      </c>
      <c r="IN304">
        <v>830.56060791015602</v>
      </c>
      <c r="IO304">
        <v>1064.4833984375</v>
      </c>
      <c r="IP304">
        <v>816.58544921875</v>
      </c>
      <c r="IQ304">
        <v>1115.40625</v>
      </c>
      <c r="IR304">
        <v>765.36022949218795</v>
      </c>
      <c r="IS304">
        <v>1092.04040527344</v>
      </c>
      <c r="IT304">
        <v>908.884765625</v>
      </c>
      <c r="IU304">
        <v>316.95010375976602</v>
      </c>
      <c r="IV304">
        <v>12.700514793396</v>
      </c>
      <c r="IW304">
        <v>240.80140686035199</v>
      </c>
      <c r="IX304">
        <v>1000.67944335938</v>
      </c>
      <c r="IY304">
        <v>200.22705078125</v>
      </c>
      <c r="IZ304">
        <v>259.96044921875</v>
      </c>
      <c r="JA304">
        <v>1186.40466308594</v>
      </c>
      <c r="JB304">
        <v>1078.01208496094</v>
      </c>
      <c r="JC304">
        <v>68.506668090820298</v>
      </c>
      <c r="JD304">
        <v>25.127071380615199</v>
      </c>
      <c r="JE304">
        <v>199.86737060546901</v>
      </c>
      <c r="JF304">
        <v>733.18713378906295</v>
      </c>
      <c r="JG304">
        <v>637.603271484375</v>
      </c>
      <c r="JH304">
        <v>410.85455322265602</v>
      </c>
      <c r="JI304">
        <v>532.99908447265602</v>
      </c>
      <c r="JJ304">
        <v>235.37136840820301</v>
      </c>
      <c r="JK304">
        <v>96.40185546875</v>
      </c>
      <c r="JL304">
        <v>307.38504028320301</v>
      </c>
      <c r="JM304">
        <v>279.86648559570301</v>
      </c>
      <c r="JN304">
        <v>138.78205871582</v>
      </c>
      <c r="JO304">
        <v>106.32870483398401</v>
      </c>
      <c r="JP304">
        <v>390.92941284179699</v>
      </c>
      <c r="JQ304">
        <v>332.20919799804699</v>
      </c>
      <c r="JR304">
        <v>367.177001953125</v>
      </c>
      <c r="JS304">
        <v>0.51801198720931996</v>
      </c>
      <c r="JT304">
        <v>743.51458740234398</v>
      </c>
      <c r="JU304">
        <v>77.046142578125</v>
      </c>
      <c r="JV304">
        <v>412.39984130859398</v>
      </c>
      <c r="JW304">
        <v>148.88807678222699</v>
      </c>
      <c r="JX304">
        <v>204.38992309570301</v>
      </c>
      <c r="JY304">
        <v>331.49710083007801</v>
      </c>
      <c r="JZ304">
        <v>80.876670837402301</v>
      </c>
      <c r="KA304">
        <v>58.359642028808601</v>
      </c>
      <c r="KB304">
        <v>143.48991394043</v>
      </c>
      <c r="KC304">
        <v>603.84771728515602</v>
      </c>
      <c r="KD304">
        <v>91.840034484863295</v>
      </c>
      <c r="KE304">
        <v>338.21237182617199</v>
      </c>
      <c r="KF304">
        <v>232.465255737305</v>
      </c>
      <c r="KG304">
        <v>243.428634643555</v>
      </c>
      <c r="KH304">
        <v>49.466770172119098</v>
      </c>
      <c r="KI304">
        <v>173.24545288085901</v>
      </c>
      <c r="KJ304">
        <v>71.370872497558594</v>
      </c>
      <c r="KK304">
        <v>1467.17687988281</v>
      </c>
      <c r="KL304">
        <v>47.1310424804688</v>
      </c>
      <c r="KM304">
        <f>MATCH(A304,[1]ADOS!$G:$G,0)</f>
        <v>311</v>
      </c>
      <c r="KN304" t="str">
        <f>INDEX([1]ADOS!$H:$H,KM304)</f>
        <v xml:space="preserve">NO DSM_IV questions 4a/4b is no and not atypical </v>
      </c>
      <c r="KO304" t="e">
        <f t="shared" si="12"/>
        <v>#VALUE!</v>
      </c>
      <c r="KP304">
        <f t="shared" si="13"/>
        <v>0</v>
      </c>
      <c r="KQ304">
        <v>0</v>
      </c>
      <c r="KR304" t="str">
        <f>INDEX([1]ADOS!$I:$I,KM304)</f>
        <v>Male</v>
      </c>
      <c r="KS304">
        <v>38</v>
      </c>
      <c r="KT304">
        <f t="shared" si="14"/>
        <v>1</v>
      </c>
      <c r="KU304">
        <v>25</v>
      </c>
      <c r="KV304">
        <v>365</v>
      </c>
    </row>
    <row r="305" spans="1:308" ht="15.5" x14ac:dyDescent="0.35">
      <c r="A305" s="1">
        <v>927772</v>
      </c>
      <c r="B305" s="1" t="s">
        <v>7</v>
      </c>
      <c r="C305">
        <v>6.1902341842651403</v>
      </c>
      <c r="D305">
        <v>4.2716755867004403</v>
      </c>
      <c r="E305">
        <v>4.3329987525939897</v>
      </c>
      <c r="F305">
        <v>3.9995455741882302</v>
      </c>
      <c r="G305">
        <v>6.0311121940612802</v>
      </c>
      <c r="H305">
        <v>4.9326453208923304</v>
      </c>
      <c r="I305">
        <v>4.3093123435974103</v>
      </c>
      <c r="J305">
        <v>4.42089939117432</v>
      </c>
      <c r="K305">
        <v>4.6325616836547896</v>
      </c>
      <c r="L305">
        <v>3.3014466762542698</v>
      </c>
      <c r="M305">
        <v>3.5526278018951398</v>
      </c>
      <c r="N305">
        <v>4.5127596855163601</v>
      </c>
      <c r="O305">
        <v>5.5308895111084002</v>
      </c>
      <c r="P305">
        <v>5.1227374076843297</v>
      </c>
      <c r="Q305">
        <v>4.91369676589966</v>
      </c>
      <c r="R305">
        <v>5.4466466903686497</v>
      </c>
      <c r="S305">
        <v>5.2956733703613299</v>
      </c>
      <c r="T305">
        <v>6.4733076095581099</v>
      </c>
      <c r="U305">
        <v>4.3051824569702202</v>
      </c>
      <c r="V305">
        <v>3.4526405334472701</v>
      </c>
      <c r="W305">
        <v>4.3299798965454102</v>
      </c>
      <c r="X305">
        <v>3.8675122261047399</v>
      </c>
      <c r="Y305">
        <v>3.7786514759063698</v>
      </c>
      <c r="Z305">
        <v>5.6198368072509801</v>
      </c>
      <c r="AA305">
        <v>5.5163550376892099</v>
      </c>
      <c r="AB305">
        <v>4.9866790771484402</v>
      </c>
      <c r="AC305">
        <v>4.8041739463806197</v>
      </c>
      <c r="AD305">
        <v>3.84967064857483</v>
      </c>
      <c r="AE305">
        <v>3.7736978530883798</v>
      </c>
      <c r="AF305">
        <v>4.9874300956726101</v>
      </c>
      <c r="AG305">
        <v>5.8069410324096697</v>
      </c>
      <c r="AH305">
        <v>4.4138865470886204</v>
      </c>
      <c r="AI305">
        <v>3.7477967739105198</v>
      </c>
      <c r="AJ305">
        <v>4.6014451980590803</v>
      </c>
      <c r="AK305">
        <v>5.08439064025879</v>
      </c>
      <c r="AL305">
        <v>4.1146130561828604</v>
      </c>
      <c r="AM305">
        <v>4.7640519142150897</v>
      </c>
      <c r="AN305">
        <v>4.8534083366393999</v>
      </c>
      <c r="AO305">
        <v>4.3294949531555202</v>
      </c>
      <c r="AP305">
        <v>4.5375189781189</v>
      </c>
      <c r="AQ305">
        <v>3.4173121452331499</v>
      </c>
      <c r="AR305">
        <v>3.6947071552276598</v>
      </c>
      <c r="AS305">
        <v>5.7540388107299796</v>
      </c>
      <c r="AT305">
        <v>3.4560239315032999</v>
      </c>
      <c r="AU305">
        <v>2.9981369972228999</v>
      </c>
      <c r="AV305">
        <v>4.2705616950988796</v>
      </c>
      <c r="AW305">
        <v>6.1631746292114302</v>
      </c>
      <c r="AX305">
        <v>4.3854832649231001</v>
      </c>
      <c r="AY305">
        <v>4.67747306823731</v>
      </c>
      <c r="AZ305">
        <v>3.9485957622528098</v>
      </c>
      <c r="BA305">
        <v>3.6961042881011998</v>
      </c>
      <c r="BB305">
        <v>4.43055963516235</v>
      </c>
      <c r="BC305">
        <v>5.1155719757080096</v>
      </c>
      <c r="BD305">
        <v>4.5776348114013699</v>
      </c>
      <c r="BE305">
        <v>5.9976873397827202</v>
      </c>
      <c r="BF305">
        <v>3.8532621860504199</v>
      </c>
      <c r="BG305">
        <v>3.5722622871398899</v>
      </c>
      <c r="BH305">
        <v>3.2261431217193599</v>
      </c>
      <c r="BI305">
        <v>4.3713750839233398</v>
      </c>
      <c r="BJ305">
        <v>3.90545701980591</v>
      </c>
      <c r="BK305">
        <v>3.9308042526245099</v>
      </c>
      <c r="BL305">
        <v>5.8910112380981401</v>
      </c>
      <c r="BM305">
        <v>5.4321923255920401</v>
      </c>
      <c r="BN305">
        <v>4.7950391769409197</v>
      </c>
      <c r="BO305">
        <v>3.8966493606567401</v>
      </c>
      <c r="BP305">
        <v>3.4358913898468</v>
      </c>
      <c r="BQ305">
        <v>3.93125295639038</v>
      </c>
      <c r="BR305">
        <v>3.38379001617432</v>
      </c>
      <c r="BS305">
        <v>3.6809375286102299</v>
      </c>
      <c r="BT305">
        <v>5.5536069869995099</v>
      </c>
      <c r="BU305">
        <v>4.6629085540771502</v>
      </c>
      <c r="BV305">
        <v>5.2624449729919398</v>
      </c>
      <c r="BW305">
        <v>3.7497141361236599</v>
      </c>
      <c r="BX305">
        <v>3.42594289779663</v>
      </c>
      <c r="BY305">
        <v>5.8750553131103498</v>
      </c>
      <c r="BZ305">
        <v>4.2189583778381401</v>
      </c>
      <c r="CA305">
        <v>4.2015504837036097</v>
      </c>
      <c r="CB305">
        <v>3.99364066123962</v>
      </c>
      <c r="CC305">
        <v>5.9478955268859899</v>
      </c>
      <c r="CD305">
        <v>5.1967396736145002</v>
      </c>
      <c r="CE305">
        <v>4.6462068557739302</v>
      </c>
      <c r="CF305">
        <v>4.42950534820557</v>
      </c>
      <c r="CG305">
        <v>4.1719207763671902</v>
      </c>
      <c r="CH305">
        <v>2.9400515556335498</v>
      </c>
      <c r="CI305">
        <v>3.5702171325683598</v>
      </c>
      <c r="CJ305">
        <v>4.4096388816833496</v>
      </c>
      <c r="CK305">
        <v>5.6350893974304199</v>
      </c>
      <c r="CL305">
        <v>5.0339450836181596</v>
      </c>
      <c r="CM305">
        <v>5.3278894424438503</v>
      </c>
      <c r="CN305">
        <v>5.5557150840759304</v>
      </c>
      <c r="CO305">
        <v>5.2057056427001998</v>
      </c>
      <c r="CP305">
        <v>6.5384273529052699</v>
      </c>
      <c r="CQ305">
        <v>4.0947546958923304</v>
      </c>
      <c r="CR305">
        <v>3.7492847442627002</v>
      </c>
      <c r="CS305">
        <v>4.2989392280578604</v>
      </c>
      <c r="CT305">
        <v>3.9341964721679701</v>
      </c>
      <c r="CU305">
        <v>3.69234371185303</v>
      </c>
      <c r="CV305">
        <v>5.4338927268981898</v>
      </c>
      <c r="CW305">
        <v>5.1796331405639702</v>
      </c>
      <c r="CX305">
        <v>4.8480749130248997</v>
      </c>
      <c r="CY305">
        <v>4.8365812301635698</v>
      </c>
      <c r="CZ305">
        <v>3.7328224182128902</v>
      </c>
      <c r="DA305">
        <v>3.9345855712890598</v>
      </c>
      <c r="DB305">
        <v>4.7126259803771999</v>
      </c>
      <c r="DC305">
        <v>5.8761901855468803</v>
      </c>
      <c r="DD305">
        <v>5.3956532478332502</v>
      </c>
      <c r="DE305">
        <v>3.7541689872741699</v>
      </c>
      <c r="DF305">
        <v>4.5932745933532697</v>
      </c>
      <c r="DG305">
        <v>5.38704586029053</v>
      </c>
      <c r="DH305">
        <v>4.0940594673156703</v>
      </c>
      <c r="DI305">
        <v>4.8383908271789604</v>
      </c>
      <c r="DJ305">
        <v>5.0650258064270002</v>
      </c>
      <c r="DK305">
        <v>4.75864982604981</v>
      </c>
      <c r="DL305">
        <v>4.8942122459411603</v>
      </c>
      <c r="DM305">
        <v>3.3817563056945801</v>
      </c>
      <c r="DN305">
        <v>3.7674987316131601</v>
      </c>
      <c r="DO305">
        <v>5.92397117614746</v>
      </c>
      <c r="DP305">
        <v>3.37888479232788</v>
      </c>
      <c r="DQ305">
        <v>2.90297150611877</v>
      </c>
      <c r="DR305">
        <v>4.0032758712768599</v>
      </c>
      <c r="DS305">
        <v>6.1816964149475098</v>
      </c>
      <c r="DT305">
        <v>4.42321729660034</v>
      </c>
      <c r="DU305">
        <v>4.6781363487243697</v>
      </c>
      <c r="DV305">
        <v>3.9022471904754599</v>
      </c>
      <c r="DW305">
        <v>3.4629650115966801</v>
      </c>
      <c r="DX305">
        <v>4.53851366043091</v>
      </c>
      <c r="DY305">
        <v>5.1559643745422399</v>
      </c>
      <c r="DZ305">
        <v>4.6650161743164098</v>
      </c>
      <c r="EA305">
        <v>4.8498001098632804</v>
      </c>
      <c r="EB305">
        <v>4.0281739234924299</v>
      </c>
      <c r="EC305">
        <v>3.8491570949554399</v>
      </c>
      <c r="ED305">
        <v>3.3675565719604501</v>
      </c>
      <c r="EE305">
        <v>4.2015070915222203</v>
      </c>
      <c r="EF305">
        <v>4.0939488410949698</v>
      </c>
      <c r="EG305">
        <v>3.6992535591125502</v>
      </c>
      <c r="EH305">
        <v>5.4187078475952202</v>
      </c>
      <c r="EI305">
        <v>4.9639267921447798</v>
      </c>
      <c r="EJ305">
        <v>4.7473645210266104</v>
      </c>
      <c r="EK305">
        <v>3.86712670326233</v>
      </c>
      <c r="EL305">
        <v>3.3446805477142298</v>
      </c>
      <c r="EM305">
        <v>3.7656922340393102</v>
      </c>
      <c r="EN305">
        <v>3.7012877464294398</v>
      </c>
      <c r="EO305">
        <v>3.72220754623413</v>
      </c>
      <c r="EP305">
        <v>5.9043641090393102</v>
      </c>
      <c r="EQ305">
        <v>4.1529116630554199</v>
      </c>
      <c r="ER305">
        <v>5.1441545486450204</v>
      </c>
      <c r="ES305">
        <v>3.6871795654296902</v>
      </c>
      <c r="ET305">
        <v>3.7009937763214098</v>
      </c>
      <c r="EU305">
        <v>348.85891723632801</v>
      </c>
      <c r="EV305">
        <v>564.708984375</v>
      </c>
      <c r="EW305">
        <v>526.92517089843795</v>
      </c>
      <c r="EX305">
        <v>367.30792236328102</v>
      </c>
      <c r="EY305">
        <v>284.38522338867199</v>
      </c>
      <c r="EZ305">
        <v>381.85498046875</v>
      </c>
      <c r="FA305">
        <v>297.08242797851602</v>
      </c>
      <c r="FB305">
        <v>372.59527587890602</v>
      </c>
      <c r="FC305">
        <v>141.77413940429699</v>
      </c>
      <c r="FD305">
        <v>62.064781188964801</v>
      </c>
      <c r="FE305">
        <v>680.57037353515602</v>
      </c>
      <c r="FF305">
        <v>703.63946533203102</v>
      </c>
      <c r="FG305">
        <v>213.79969787597699</v>
      </c>
      <c r="FH305">
        <v>374.23348999023398</v>
      </c>
      <c r="FI305">
        <v>1205.44177246094</v>
      </c>
      <c r="FJ305">
        <v>1999.01428222656</v>
      </c>
      <c r="FK305">
        <v>161.76246643066401</v>
      </c>
      <c r="FL305">
        <v>226.7607421875</v>
      </c>
      <c r="FM305">
        <v>866.741943359375</v>
      </c>
      <c r="FN305">
        <v>499.35333251953102</v>
      </c>
      <c r="FO305">
        <v>657.55950927734398</v>
      </c>
      <c r="FP305">
        <v>1136.48303222656</v>
      </c>
      <c r="FQ305">
        <v>383.56158447265602</v>
      </c>
      <c r="FR305">
        <v>795.99371337890602</v>
      </c>
      <c r="FS305">
        <v>1017.35260009766</v>
      </c>
      <c r="FT305">
        <v>968.564453125</v>
      </c>
      <c r="FU305">
        <v>1089.33715820313</v>
      </c>
      <c r="FV305">
        <v>952.75860595703102</v>
      </c>
      <c r="FW305">
        <v>973.77502441406295</v>
      </c>
      <c r="FX305">
        <v>818.04699707031295</v>
      </c>
      <c r="FY305">
        <v>279.93609619140602</v>
      </c>
      <c r="FZ305">
        <v>20.4964294433594</v>
      </c>
      <c r="GA305">
        <v>242.86323547363301</v>
      </c>
      <c r="GB305">
        <v>806.2236328125</v>
      </c>
      <c r="GC305">
        <v>214.44194030761699</v>
      </c>
      <c r="GD305">
        <v>300.81100463867199</v>
      </c>
      <c r="GE305">
        <v>899.93975830078102</v>
      </c>
      <c r="GF305">
        <v>779.22308349609398</v>
      </c>
      <c r="GG305">
        <v>68.376770019531307</v>
      </c>
      <c r="GH305">
        <v>27.029781341552699</v>
      </c>
      <c r="GI305">
        <v>236.27667236328099</v>
      </c>
      <c r="GJ305">
        <v>874.821533203125</v>
      </c>
      <c r="GK305">
        <v>581.48712158203102</v>
      </c>
      <c r="GL305">
        <v>509.08312988281301</v>
      </c>
      <c r="GM305">
        <v>512.53747558593795</v>
      </c>
      <c r="GN305">
        <v>176.27288818359401</v>
      </c>
      <c r="GO305">
        <v>91.811027526855497</v>
      </c>
      <c r="GP305">
        <v>290.49691772460898</v>
      </c>
      <c r="GQ305">
        <v>351.15338134765602</v>
      </c>
      <c r="GR305">
        <v>231.39830017089801</v>
      </c>
      <c r="GS305">
        <v>24.625270843505898</v>
      </c>
      <c r="GT305">
        <v>364.24081420898398</v>
      </c>
      <c r="GU305">
        <v>156.36044311523401</v>
      </c>
      <c r="GV305">
        <v>614.38177490234398</v>
      </c>
      <c r="GW305">
        <v>0.18099400401115401</v>
      </c>
      <c r="GX305">
        <v>742.28649902343795</v>
      </c>
      <c r="GY305">
        <v>197.71421813964801</v>
      </c>
      <c r="GZ305">
        <v>172.24024963378901</v>
      </c>
      <c r="HA305">
        <v>61.4732856750488</v>
      </c>
      <c r="HB305">
        <v>108.89413452148401</v>
      </c>
      <c r="HC305">
        <v>321.751220703125</v>
      </c>
      <c r="HD305">
        <v>28.196275711059599</v>
      </c>
      <c r="HE305">
        <v>36.691921234130902</v>
      </c>
      <c r="HF305">
        <v>163.63287353515599</v>
      </c>
      <c r="HG305">
        <v>511.88845825195301</v>
      </c>
      <c r="HH305">
        <v>84.496383666992202</v>
      </c>
      <c r="HI305">
        <v>370.35659790039102</v>
      </c>
      <c r="HJ305">
        <v>169.92251586914099</v>
      </c>
      <c r="HK305">
        <v>242.728103637695</v>
      </c>
      <c r="HL305">
        <v>41.050849914550803</v>
      </c>
      <c r="HM305">
        <v>106.563354492188</v>
      </c>
      <c r="HN305">
        <v>68.735862731933594</v>
      </c>
      <c r="HO305">
        <v>883.44763183593795</v>
      </c>
      <c r="HP305">
        <v>54.708587646484403</v>
      </c>
      <c r="HQ305">
        <v>256.78753662109398</v>
      </c>
      <c r="HR305">
        <v>469.81048583984398</v>
      </c>
      <c r="HS305">
        <v>622.256591796875</v>
      </c>
      <c r="HT305">
        <v>400.24066162109398</v>
      </c>
      <c r="HU305">
        <v>268.53958129882801</v>
      </c>
      <c r="HV305">
        <v>452.06384277343801</v>
      </c>
      <c r="HW305">
        <v>367.67288208007801</v>
      </c>
      <c r="HX305">
        <v>309.94885253906301</v>
      </c>
      <c r="HY305">
        <v>156.71005249023401</v>
      </c>
      <c r="HZ305">
        <v>61.717609405517599</v>
      </c>
      <c r="IA305">
        <v>778.55163574218795</v>
      </c>
      <c r="IB305">
        <v>578.32568359375</v>
      </c>
      <c r="IC305">
        <v>147.11122131347699</v>
      </c>
      <c r="ID305">
        <v>393.60150146484398</v>
      </c>
      <c r="IE305">
        <v>1328.77282714844</v>
      </c>
      <c r="IF305">
        <v>2115.263671875</v>
      </c>
      <c r="IG305">
        <v>150.57504272460901</v>
      </c>
      <c r="IH305">
        <v>226.49261474609401</v>
      </c>
      <c r="II305">
        <v>748.76721191406295</v>
      </c>
      <c r="IJ305">
        <v>520.30822753906295</v>
      </c>
      <c r="IK305">
        <v>693.76519775390602</v>
      </c>
      <c r="IL305">
        <v>1192.20959472656</v>
      </c>
      <c r="IM305">
        <v>389.64489746093801</v>
      </c>
      <c r="IN305">
        <v>690.62139892578102</v>
      </c>
      <c r="IO305">
        <v>1067.81286621094</v>
      </c>
      <c r="IP305">
        <v>1119.34204101563</v>
      </c>
      <c r="IQ305">
        <v>1168.70349121094</v>
      </c>
      <c r="IR305">
        <v>770.36090087890602</v>
      </c>
      <c r="IS305">
        <v>958.49237060546898</v>
      </c>
      <c r="IT305">
        <v>960.72900390625</v>
      </c>
      <c r="IU305">
        <v>330.27825927734398</v>
      </c>
      <c r="IV305">
        <v>17.2738361358643</v>
      </c>
      <c r="IW305">
        <v>171.498947143555</v>
      </c>
      <c r="IX305">
        <v>886.52478027343795</v>
      </c>
      <c r="IY305">
        <v>202.49679565429699</v>
      </c>
      <c r="IZ305">
        <v>370.24920654296898</v>
      </c>
      <c r="JA305">
        <v>924.04803466796898</v>
      </c>
      <c r="JB305">
        <v>948.29986572265602</v>
      </c>
      <c r="JC305">
        <v>78.593284606933594</v>
      </c>
      <c r="JD305">
        <v>63.916389465332003</v>
      </c>
      <c r="JE305">
        <v>247.54606628418</v>
      </c>
      <c r="JF305">
        <v>654.55902099609398</v>
      </c>
      <c r="JG305">
        <v>544.74383544921898</v>
      </c>
      <c r="JH305">
        <v>585.301513671875</v>
      </c>
      <c r="JI305">
        <v>487.80908203125</v>
      </c>
      <c r="JJ305">
        <v>170.11657714843801</v>
      </c>
      <c r="JK305">
        <v>84.447532653808594</v>
      </c>
      <c r="JL305">
        <v>294.97396850585898</v>
      </c>
      <c r="JM305">
        <v>335.20837402343801</v>
      </c>
      <c r="JN305">
        <v>259.40591430664102</v>
      </c>
      <c r="JO305">
        <v>31.911836624145501</v>
      </c>
      <c r="JP305">
        <v>330.83010864257801</v>
      </c>
      <c r="JQ305">
        <v>285.38287353515602</v>
      </c>
      <c r="JR305">
        <v>412.70132446289102</v>
      </c>
      <c r="JS305">
        <v>0.37915802001953097</v>
      </c>
      <c r="JT305">
        <v>666.62365722656295</v>
      </c>
      <c r="JU305">
        <v>119.990592956543</v>
      </c>
      <c r="JV305">
        <v>323.34982299804699</v>
      </c>
      <c r="JW305">
        <v>78.311042785644503</v>
      </c>
      <c r="JX305">
        <v>164.53141784668</v>
      </c>
      <c r="JY305">
        <v>281.21005249023398</v>
      </c>
      <c r="JZ305">
        <v>13.2581977844238</v>
      </c>
      <c r="KA305">
        <v>34.7682495117188</v>
      </c>
      <c r="KB305">
        <v>163.74595642089801</v>
      </c>
      <c r="KC305">
        <v>535.89953613281295</v>
      </c>
      <c r="KD305">
        <v>78.409187316894503</v>
      </c>
      <c r="KE305">
        <v>333.22442626953102</v>
      </c>
      <c r="KF305">
        <v>165.13430786132801</v>
      </c>
      <c r="KG305">
        <v>147.51940917968801</v>
      </c>
      <c r="KH305">
        <v>57.550975799560597</v>
      </c>
      <c r="KI305">
        <v>110.929656982422</v>
      </c>
      <c r="KJ305">
        <v>55.809993743896499</v>
      </c>
      <c r="KK305">
        <v>1045.79663085938</v>
      </c>
      <c r="KL305">
        <v>36.581626892089801</v>
      </c>
      <c r="KM305">
        <f>MATCH(A305,[1]ADOS!$G:$G,0)</f>
        <v>483</v>
      </c>
      <c r="KN305" t="str">
        <f>INDEX([1]ADOS!$H:$H,KM305)</f>
        <v xml:space="preserve">NO DSM_IV questions 4a/4b is no and not atypical </v>
      </c>
      <c r="KO305" t="e">
        <f t="shared" si="12"/>
        <v>#VALUE!</v>
      </c>
      <c r="KP305">
        <f t="shared" si="13"/>
        <v>0</v>
      </c>
      <c r="KQ305">
        <v>0</v>
      </c>
      <c r="KR305" t="str">
        <f>INDEX([1]ADOS!$I:$I,KM305)</f>
        <v>Female</v>
      </c>
      <c r="KS305">
        <v>38</v>
      </c>
      <c r="KT305">
        <f t="shared" si="14"/>
        <v>0</v>
      </c>
      <c r="KU305">
        <v>25</v>
      </c>
      <c r="KV305">
        <v>365</v>
      </c>
    </row>
    <row r="306" spans="1:308" ht="15.5" x14ac:dyDescent="0.35">
      <c r="A306" s="1">
        <v>931663</v>
      </c>
      <c r="B306" s="1" t="s">
        <v>7</v>
      </c>
      <c r="C306">
        <v>5.2687749862670898</v>
      </c>
      <c r="D306">
        <v>3.8600704669952401</v>
      </c>
      <c r="E306">
        <v>3.57421851158142</v>
      </c>
      <c r="F306">
        <v>4.1824512481689498</v>
      </c>
      <c r="G306">
        <v>5.4201526641845703</v>
      </c>
      <c r="H306">
        <v>4.3013734817504901</v>
      </c>
      <c r="I306">
        <v>4.1389122009277299</v>
      </c>
      <c r="J306">
        <v>3.9435265064239502</v>
      </c>
      <c r="K306">
        <v>4.3218431472778303</v>
      </c>
      <c r="L306">
        <v>3.709716796875</v>
      </c>
      <c r="M306">
        <v>3.6292097568511998</v>
      </c>
      <c r="N306">
        <v>4.2966284751892099</v>
      </c>
      <c r="O306">
        <v>4.8821482658386204</v>
      </c>
      <c r="P306">
        <v>4.2904167175293004</v>
      </c>
      <c r="Q306">
        <v>4.7712359428405797</v>
      </c>
      <c r="R306">
        <v>4.7757844924926802</v>
      </c>
      <c r="S306">
        <v>5.1186327934265101</v>
      </c>
      <c r="T306">
        <v>5.86452293395996</v>
      </c>
      <c r="U306">
        <v>4.0545516014099103</v>
      </c>
      <c r="V306">
        <v>3.2171792984008798</v>
      </c>
      <c r="W306">
        <v>4.8424963951110804</v>
      </c>
      <c r="X306">
        <v>4.11000728607178</v>
      </c>
      <c r="Y306">
        <v>4.3531346321106001</v>
      </c>
      <c r="Z306">
        <v>5.3124570846557599</v>
      </c>
      <c r="AA306">
        <v>5.3538098335266104</v>
      </c>
      <c r="AB306">
        <v>5.3582391738891602</v>
      </c>
      <c r="AC306">
        <v>4.3705167770385698</v>
      </c>
      <c r="AD306">
        <v>3.4801197052002002</v>
      </c>
      <c r="AE306">
        <v>3.8535923957824698</v>
      </c>
      <c r="AF306">
        <v>4.6204199790954599</v>
      </c>
      <c r="AG306">
        <v>5.8357014656066903</v>
      </c>
      <c r="AH306">
        <v>4.7999143600463903</v>
      </c>
      <c r="AI306">
        <v>3.59056520462036</v>
      </c>
      <c r="AJ306">
        <v>4.4790759086608896</v>
      </c>
      <c r="AK306">
        <v>5.18579053878784</v>
      </c>
      <c r="AL306">
        <v>4.0116052627563503</v>
      </c>
      <c r="AM306">
        <v>5.1492514610290501</v>
      </c>
      <c r="AN306">
        <v>5.0717940330505398</v>
      </c>
      <c r="AO306">
        <v>4.04213666915894</v>
      </c>
      <c r="AP306">
        <v>4.1716208457946804</v>
      </c>
      <c r="AQ306">
        <v>3.5700418949127202</v>
      </c>
      <c r="AR306">
        <v>3.5533571243286102</v>
      </c>
      <c r="AS306">
        <v>6.2435636520385698</v>
      </c>
      <c r="AT306">
        <v>3.8591952323913601</v>
      </c>
      <c r="AU306">
        <v>2.8663423061370898</v>
      </c>
      <c r="AV306">
        <v>3.9138286113739</v>
      </c>
      <c r="AW306">
        <v>5.6205644607543901</v>
      </c>
      <c r="AX306">
        <v>4.3721160888671902</v>
      </c>
      <c r="AY306">
        <v>4.4768333435058603</v>
      </c>
      <c r="AZ306">
        <v>4.9973511695861799</v>
      </c>
      <c r="BA306">
        <v>3.5890927314758301</v>
      </c>
      <c r="BB306">
        <v>4.0567927360534703</v>
      </c>
      <c r="BC306">
        <v>4.5158858299255398</v>
      </c>
      <c r="BD306">
        <v>4.35711574554443</v>
      </c>
      <c r="BE306">
        <v>6.3757896423339799</v>
      </c>
      <c r="BF306">
        <v>3.4522902965545699</v>
      </c>
      <c r="BG306">
        <v>3.4759490489959699</v>
      </c>
      <c r="BH306">
        <v>3.0983798503875701</v>
      </c>
      <c r="BI306">
        <v>3.8639993667602499</v>
      </c>
      <c r="BJ306">
        <v>4.6388716697692898</v>
      </c>
      <c r="BK306">
        <v>4.0579495429992702</v>
      </c>
      <c r="BL306">
        <v>4.6344280242919904</v>
      </c>
      <c r="BM306">
        <v>5.8371086120605504</v>
      </c>
      <c r="BN306">
        <v>4.7232732772827202</v>
      </c>
      <c r="BO306">
        <v>4.1943902969360396</v>
      </c>
      <c r="BP306">
        <v>3.1172232627868701</v>
      </c>
      <c r="BQ306">
        <v>3.7341732978820801</v>
      </c>
      <c r="BR306">
        <v>3.6953899860382098</v>
      </c>
      <c r="BS306">
        <v>3.82703828811646</v>
      </c>
      <c r="BT306">
        <v>4.8930563926696804</v>
      </c>
      <c r="BU306">
        <v>4.5092544555664098</v>
      </c>
      <c r="BV306">
        <v>5.5065827369689897</v>
      </c>
      <c r="BW306">
        <v>3.9263541698455802</v>
      </c>
      <c r="BX306">
        <v>3.5101692676544198</v>
      </c>
      <c r="BY306">
        <v>5.1213517189025897</v>
      </c>
      <c r="BZ306">
        <v>3.9590747356414799</v>
      </c>
      <c r="CA306">
        <v>3.29896020889282</v>
      </c>
      <c r="CB306">
        <v>4.1402745246887198</v>
      </c>
      <c r="CC306">
        <v>5.0959630012512198</v>
      </c>
      <c r="CD306">
        <v>4.4049181938171396</v>
      </c>
      <c r="CE306">
        <v>4.2194752693176296</v>
      </c>
      <c r="CF306">
        <v>3.97050833702087</v>
      </c>
      <c r="CG306">
        <v>4.0143361091613796</v>
      </c>
      <c r="CH306">
        <v>3.4714057445526101</v>
      </c>
      <c r="CI306">
        <v>3.9473514556884801</v>
      </c>
      <c r="CJ306">
        <v>4.9816260337829599</v>
      </c>
      <c r="CK306">
        <v>5.5757308006286603</v>
      </c>
      <c r="CL306">
        <v>4.7244076728820801</v>
      </c>
      <c r="CM306">
        <v>4.5545024871826199</v>
      </c>
      <c r="CN306">
        <v>4.6781425476074201</v>
      </c>
      <c r="CO306">
        <v>5.7316088676452601</v>
      </c>
      <c r="CP306">
        <v>6.7994713783264196</v>
      </c>
      <c r="CQ306">
        <v>4.3114819526672399</v>
      </c>
      <c r="CR306">
        <v>3.9695589542388898</v>
      </c>
      <c r="CS306">
        <v>4.6997408866882298</v>
      </c>
      <c r="CT306">
        <v>4.35144090652466</v>
      </c>
      <c r="CU306">
        <v>4.1868910789489799</v>
      </c>
      <c r="CV306">
        <v>5.5814332962036097</v>
      </c>
      <c r="CW306">
        <v>5.1270017623901403</v>
      </c>
      <c r="CX306">
        <v>4.4134478569030797</v>
      </c>
      <c r="CY306">
        <v>4.6798067092895499</v>
      </c>
      <c r="CZ306">
        <v>3.3651897907257098</v>
      </c>
      <c r="DA306">
        <v>3.6911864280700701</v>
      </c>
      <c r="DB306">
        <v>4.5707650184631401</v>
      </c>
      <c r="DC306">
        <v>6.1739401817321804</v>
      </c>
      <c r="DD306">
        <v>4.9269099235534703</v>
      </c>
      <c r="DE306">
        <v>3.6698570251464799</v>
      </c>
      <c r="DF306">
        <v>4.29978227615356</v>
      </c>
      <c r="DG306">
        <v>5.0143928527831996</v>
      </c>
      <c r="DH306">
        <v>3.89348244667053</v>
      </c>
      <c r="DI306">
        <v>5.2121338844299299</v>
      </c>
      <c r="DJ306">
        <v>4.8840255737304696</v>
      </c>
      <c r="DK306">
        <v>5.1726870536804199</v>
      </c>
      <c r="DL306">
        <v>4.7535920143127397</v>
      </c>
      <c r="DM306">
        <v>3.5728411674499498</v>
      </c>
      <c r="DN306">
        <v>3.92906641960144</v>
      </c>
      <c r="DO306">
        <v>6.2907171249389702</v>
      </c>
      <c r="DP306">
        <v>3.7637670040130602</v>
      </c>
      <c r="DQ306">
        <v>2.74951219558716</v>
      </c>
      <c r="DR306">
        <v>3.6644258499145499</v>
      </c>
      <c r="DS306">
        <v>6.3526053428649902</v>
      </c>
      <c r="DT306">
        <v>4.6565179824829102</v>
      </c>
      <c r="DU306">
        <v>5.9187316894531303</v>
      </c>
      <c r="DV306">
        <v>4.7388763427734402</v>
      </c>
      <c r="DW306">
        <v>3.8250133991241499</v>
      </c>
      <c r="DX306">
        <v>4.1751165390014702</v>
      </c>
      <c r="DY306">
        <v>4.2163805961608896</v>
      </c>
      <c r="DZ306">
        <v>4.0155282020568901</v>
      </c>
      <c r="EA306">
        <v>4.7484998703002903</v>
      </c>
      <c r="EB306">
        <v>3.7490599155425999</v>
      </c>
      <c r="EC306">
        <v>3.85360956192017</v>
      </c>
      <c r="ED306">
        <v>3.4072196483612101</v>
      </c>
      <c r="EE306">
        <v>3.9888324737548801</v>
      </c>
      <c r="EF306">
        <v>4.2724013328552299</v>
      </c>
      <c r="EG306">
        <v>4.0554633140564</v>
      </c>
      <c r="EH306">
        <v>4.9041562080383301</v>
      </c>
      <c r="EI306">
        <v>5.7205348014831499</v>
      </c>
      <c r="EJ306">
        <v>5.0020217895507804</v>
      </c>
      <c r="EK306">
        <v>4.0067720413207999</v>
      </c>
      <c r="EL306">
        <v>3.0679235458374001</v>
      </c>
      <c r="EM306">
        <v>3.5700771808624299</v>
      </c>
      <c r="EN306">
        <v>3.57389569282532</v>
      </c>
      <c r="EO306">
        <v>3.4332866668701199</v>
      </c>
      <c r="EP306">
        <v>5.5832185745239302</v>
      </c>
      <c r="EQ306">
        <v>4.3300738334655797</v>
      </c>
      <c r="ER306">
        <v>5.5673699378967303</v>
      </c>
      <c r="ES306">
        <v>3.8960766792297399</v>
      </c>
      <c r="ET306">
        <v>3.6518528461456299</v>
      </c>
      <c r="EU306">
        <v>172.74185180664099</v>
      </c>
      <c r="EV306">
        <v>379.88461303710898</v>
      </c>
      <c r="EW306">
        <v>520.65979003906295</v>
      </c>
      <c r="EX306">
        <v>459.6640625</v>
      </c>
      <c r="EY306">
        <v>279.39700317382801</v>
      </c>
      <c r="EZ306">
        <v>478.67370605468801</v>
      </c>
      <c r="FA306">
        <v>231.91319274902301</v>
      </c>
      <c r="FB306">
        <v>344.96447753906301</v>
      </c>
      <c r="FC306">
        <v>127.07699584960901</v>
      </c>
      <c r="FD306">
        <v>61.861278533935597</v>
      </c>
      <c r="FE306">
        <v>772.43731689453102</v>
      </c>
      <c r="FF306">
        <v>444.22998046875</v>
      </c>
      <c r="FG306">
        <v>205.83889770507801</v>
      </c>
      <c r="FH306">
        <v>347.20526123046898</v>
      </c>
      <c r="FI306">
        <v>1066.4833984375</v>
      </c>
      <c r="FJ306">
        <v>1738.76843261719</v>
      </c>
      <c r="FK306">
        <v>135.17594909668</v>
      </c>
      <c r="FL306">
        <v>197.30107116699199</v>
      </c>
      <c r="FM306">
        <v>811.117919921875</v>
      </c>
      <c r="FN306">
        <v>539.619384765625</v>
      </c>
      <c r="FO306">
        <v>583.392578125</v>
      </c>
      <c r="FP306">
        <v>1007.65545654297</v>
      </c>
      <c r="FQ306">
        <v>439.51019287109398</v>
      </c>
      <c r="FR306">
        <v>644.34362792968795</v>
      </c>
      <c r="FS306">
        <v>807.416259765625</v>
      </c>
      <c r="FT306">
        <v>1176.73950195313</v>
      </c>
      <c r="FU306">
        <v>972.74200439453102</v>
      </c>
      <c r="FV306">
        <v>798.16778564453102</v>
      </c>
      <c r="FW306">
        <v>1023.48376464844</v>
      </c>
      <c r="FX306">
        <v>808.08392333984398</v>
      </c>
      <c r="FY306">
        <v>306.74826049804699</v>
      </c>
      <c r="FZ306">
        <v>13.8465032577515</v>
      </c>
      <c r="GA306">
        <v>176.92344665527301</v>
      </c>
      <c r="GB306">
        <v>772.23907470703102</v>
      </c>
      <c r="GC306">
        <v>185.47140502929699</v>
      </c>
      <c r="GD306">
        <v>227.71472167968801</v>
      </c>
      <c r="GE306">
        <v>837.0205078125</v>
      </c>
      <c r="GF306">
        <v>969.34881591796898</v>
      </c>
      <c r="GG306">
        <v>61.180328369140597</v>
      </c>
      <c r="GH306">
        <v>39.019855499267599</v>
      </c>
      <c r="GI306">
        <v>208.13604736328099</v>
      </c>
      <c r="GJ306">
        <v>590.29748535156295</v>
      </c>
      <c r="GK306">
        <v>486.47525024414102</v>
      </c>
      <c r="GL306">
        <v>451.40106201171898</v>
      </c>
      <c r="GM306">
        <v>446.72952270507801</v>
      </c>
      <c r="GN306">
        <v>189.89581298828099</v>
      </c>
      <c r="GO306">
        <v>86.887596130371094</v>
      </c>
      <c r="GP306">
        <v>269.72537231445301</v>
      </c>
      <c r="GQ306">
        <v>286.78802490234398</v>
      </c>
      <c r="GR306">
        <v>134.03959655761699</v>
      </c>
      <c r="GS306">
        <v>38.250942230224602</v>
      </c>
      <c r="GT306">
        <v>370.37933349609398</v>
      </c>
      <c r="GU306">
        <v>198.00993347168</v>
      </c>
      <c r="GV306">
        <v>470.19992065429699</v>
      </c>
      <c r="GW306">
        <v>0.42237502336502097</v>
      </c>
      <c r="GX306">
        <v>452.83755493164102</v>
      </c>
      <c r="GY306">
        <v>143.10087585449199</v>
      </c>
      <c r="GZ306">
        <v>322.943603515625</v>
      </c>
      <c r="HA306">
        <v>184.31251525878901</v>
      </c>
      <c r="HB306">
        <v>86.8890380859375</v>
      </c>
      <c r="HC306">
        <v>372.22357177734398</v>
      </c>
      <c r="HD306">
        <v>16.844697952270501</v>
      </c>
      <c r="HE306">
        <v>19.1358547210693</v>
      </c>
      <c r="HF306">
        <v>117.92771911621099</v>
      </c>
      <c r="HG306">
        <v>388.924560546875</v>
      </c>
      <c r="HH306">
        <v>71.950523376464801</v>
      </c>
      <c r="HI306">
        <v>433.77713012695301</v>
      </c>
      <c r="HJ306">
        <v>135.09861755371099</v>
      </c>
      <c r="HK306">
        <v>178.49342346191401</v>
      </c>
      <c r="HL306">
        <v>41.37939453125</v>
      </c>
      <c r="HM306">
        <v>151.00617980957</v>
      </c>
      <c r="HN306">
        <v>76.452682495117202</v>
      </c>
      <c r="HO306">
        <v>906.869384765625</v>
      </c>
      <c r="HP306">
        <v>26.778162002563501</v>
      </c>
      <c r="HQ306">
        <v>219.19177246093801</v>
      </c>
      <c r="HR306">
        <v>553.531005859375</v>
      </c>
      <c r="HS306">
        <v>412.30868530273398</v>
      </c>
      <c r="HT306">
        <v>406.17288208007801</v>
      </c>
      <c r="HU306">
        <v>233.749435424805</v>
      </c>
      <c r="HV306">
        <v>460.36685180664102</v>
      </c>
      <c r="HW306">
        <v>298.92681884765602</v>
      </c>
      <c r="HX306">
        <v>275.07662963867199</v>
      </c>
      <c r="HY306">
        <v>115.130081176758</v>
      </c>
      <c r="HZ306">
        <v>49.692451477050803</v>
      </c>
      <c r="IA306">
        <v>779.6181640625</v>
      </c>
      <c r="IB306">
        <v>416.47525024414102</v>
      </c>
      <c r="IC306">
        <v>163.07505798339801</v>
      </c>
      <c r="ID306">
        <v>388.74462890625</v>
      </c>
      <c r="IE306">
        <v>1062.560546875</v>
      </c>
      <c r="IF306">
        <v>2119.09204101563</v>
      </c>
      <c r="IG306">
        <v>127.307205200195</v>
      </c>
      <c r="IH306">
        <v>180.14390563964801</v>
      </c>
      <c r="II306">
        <v>690.57342529296898</v>
      </c>
      <c r="IJ306">
        <v>724.62567138671898</v>
      </c>
      <c r="IK306">
        <v>629.42517089843795</v>
      </c>
      <c r="IL306">
        <v>938.99322509765602</v>
      </c>
      <c r="IM306">
        <v>367.60934448242199</v>
      </c>
      <c r="IN306">
        <v>641.90563964843795</v>
      </c>
      <c r="IO306">
        <v>980.57220458984398</v>
      </c>
      <c r="IP306">
        <v>743.490966796875</v>
      </c>
      <c r="IQ306">
        <v>1061.77905273438</v>
      </c>
      <c r="IR306">
        <v>796.80255126953102</v>
      </c>
      <c r="IS306">
        <v>902.54766845703102</v>
      </c>
      <c r="IT306">
        <v>668.45635986328102</v>
      </c>
      <c r="IU306">
        <v>307.15823364257801</v>
      </c>
      <c r="IV306">
        <v>6.3845725059509304</v>
      </c>
      <c r="IW306">
        <v>156.136795043945</v>
      </c>
      <c r="IX306">
        <v>824.90325927734398</v>
      </c>
      <c r="IY306">
        <v>145.27899169921901</v>
      </c>
      <c r="IZ306">
        <v>162.87237548828099</v>
      </c>
      <c r="JA306">
        <v>861.893798828125</v>
      </c>
      <c r="JB306">
        <v>1076.4267578125</v>
      </c>
      <c r="JC306">
        <v>46.334049224853501</v>
      </c>
      <c r="JD306">
        <v>28.781324386596701</v>
      </c>
      <c r="JE306">
        <v>190.08415222168</v>
      </c>
      <c r="JF306">
        <v>501.36993408203102</v>
      </c>
      <c r="JG306">
        <v>508.74325561523398</v>
      </c>
      <c r="JH306">
        <v>543.815185546875</v>
      </c>
      <c r="JI306">
        <v>418.64407348632801</v>
      </c>
      <c r="JJ306">
        <v>158.03630065918</v>
      </c>
      <c r="JK306">
        <v>83.633644104003906</v>
      </c>
      <c r="JL306">
        <v>241.31488037109401</v>
      </c>
      <c r="JM306">
        <v>286.91760253906301</v>
      </c>
      <c r="JN306">
        <v>223.33016967773401</v>
      </c>
      <c r="JO306">
        <v>78.017555236816406</v>
      </c>
      <c r="JP306">
        <v>422.653564453125</v>
      </c>
      <c r="JQ306">
        <v>139.57876586914099</v>
      </c>
      <c r="JR306">
        <v>430.01159667968801</v>
      </c>
      <c r="JS306">
        <v>0.40949299931526201</v>
      </c>
      <c r="JT306">
        <v>733.526123046875</v>
      </c>
      <c r="JU306">
        <v>114.208847045898</v>
      </c>
      <c r="JV306">
        <v>247.40621948242199</v>
      </c>
      <c r="JW306">
        <v>89.222999572753906</v>
      </c>
      <c r="JX306">
        <v>136.166015625</v>
      </c>
      <c r="JY306">
        <v>319.39440917968801</v>
      </c>
      <c r="JZ306">
        <v>33.401821136474602</v>
      </c>
      <c r="KA306">
        <v>31.1921291351318</v>
      </c>
      <c r="KB306">
        <v>146.71897888183599</v>
      </c>
      <c r="KC306">
        <v>465.51168823242199</v>
      </c>
      <c r="KD306">
        <v>78.009826660156307</v>
      </c>
      <c r="KE306">
        <v>432.14093017578102</v>
      </c>
      <c r="KF306">
        <v>216.13409423828099</v>
      </c>
      <c r="KG306">
        <v>137.368087768555</v>
      </c>
      <c r="KH306">
        <v>42.046318054199197</v>
      </c>
      <c r="KI306">
        <v>135.26191711425801</v>
      </c>
      <c r="KJ306">
        <v>43.4306030273438</v>
      </c>
      <c r="KK306">
        <v>1084.33483886719</v>
      </c>
      <c r="KL306">
        <v>34.636489868164098</v>
      </c>
      <c r="KM306">
        <f>MATCH(A306,[1]ADOS!$G:$G,0)</f>
        <v>370</v>
      </c>
      <c r="KN306" t="str">
        <f>INDEX([1]ADOS!$H:$H,KM306)</f>
        <v xml:space="preserve">NO DSM_IV questions 4a/4b is no and not atypical </v>
      </c>
      <c r="KO306" t="e">
        <f t="shared" si="12"/>
        <v>#VALUE!</v>
      </c>
      <c r="KP306">
        <f t="shared" si="13"/>
        <v>0</v>
      </c>
      <c r="KQ306">
        <v>0</v>
      </c>
      <c r="KR306" t="str">
        <f>INDEX([1]ADOS!$I:$I,KM306)</f>
        <v>Female</v>
      </c>
      <c r="KS306">
        <v>38</v>
      </c>
      <c r="KT306">
        <f t="shared" si="14"/>
        <v>0</v>
      </c>
      <c r="KU306">
        <v>25</v>
      </c>
      <c r="KV306">
        <v>365</v>
      </c>
    </row>
    <row r="307" spans="1:308" ht="15.5" x14ac:dyDescent="0.35">
      <c r="A307" s="1">
        <v>931845</v>
      </c>
      <c r="B307" s="1" t="s">
        <v>7</v>
      </c>
      <c r="C307">
        <v>5.3455080986023003</v>
      </c>
      <c r="D307">
        <v>3.9005725383758501</v>
      </c>
      <c r="E307">
        <v>3.3920426368713401</v>
      </c>
      <c r="F307">
        <v>4.0645642280578604</v>
      </c>
      <c r="G307">
        <v>5.5590353012084996</v>
      </c>
      <c r="H307">
        <v>4.4014725685119602</v>
      </c>
      <c r="I307">
        <v>4.1022810935974103</v>
      </c>
      <c r="J307">
        <v>3.9088666439056401</v>
      </c>
      <c r="K307">
        <v>4.4836101531982404</v>
      </c>
      <c r="L307">
        <v>3.48866844177246</v>
      </c>
      <c r="M307">
        <v>3.7585644721984899</v>
      </c>
      <c r="N307">
        <v>4.54502248764038</v>
      </c>
      <c r="O307">
        <v>5.2116122245788601</v>
      </c>
      <c r="P307">
        <v>4.3599095344543501</v>
      </c>
      <c r="Q307">
        <v>4.8316287994384801</v>
      </c>
      <c r="R307">
        <v>4.9230904579162598</v>
      </c>
      <c r="S307">
        <v>5.3167452812194798</v>
      </c>
      <c r="T307">
        <v>6.0898690223693901</v>
      </c>
      <c r="U307">
        <v>4.0460228919982901</v>
      </c>
      <c r="V307">
        <v>3.7376778125762899</v>
      </c>
      <c r="W307">
        <v>4.4645724296569798</v>
      </c>
      <c r="X307">
        <v>4.0090746879577601</v>
      </c>
      <c r="Y307">
        <v>3.6167838573455802</v>
      </c>
      <c r="Z307">
        <v>4.8332839012145996</v>
      </c>
      <c r="AA307">
        <v>4.7736239433288601</v>
      </c>
      <c r="AB307">
        <v>4.6760506629943901</v>
      </c>
      <c r="AC307">
        <v>4.7323560714721697</v>
      </c>
      <c r="AD307">
        <v>3.6923243999481201</v>
      </c>
      <c r="AE307">
        <v>3.8509962558746298</v>
      </c>
      <c r="AF307">
        <v>4.7569446563720703</v>
      </c>
      <c r="AG307">
        <v>5.5707321166992196</v>
      </c>
      <c r="AH307">
        <v>4.9463224411010698</v>
      </c>
      <c r="AI307">
        <v>3.5317213535308798</v>
      </c>
      <c r="AJ307">
        <v>4.4868493080139196</v>
      </c>
      <c r="AK307">
        <v>5.0086684226989799</v>
      </c>
      <c r="AL307">
        <v>3.8400576114654501</v>
      </c>
      <c r="AM307">
        <v>4.6870784759521502</v>
      </c>
      <c r="AN307">
        <v>4.7032604217529297</v>
      </c>
      <c r="AO307">
        <v>4.7737307548523003</v>
      </c>
      <c r="AP307">
        <v>4.5648088455200204</v>
      </c>
      <c r="AQ307">
        <v>3.52382111549377</v>
      </c>
      <c r="AR307">
        <v>3.5749459266662602</v>
      </c>
      <c r="AS307">
        <v>4.4804925918579102</v>
      </c>
      <c r="AT307">
        <v>3.93107342720032</v>
      </c>
      <c r="AU307">
        <v>2.8928482532501198</v>
      </c>
      <c r="AV307">
        <v>3.6083114147186302</v>
      </c>
      <c r="AW307">
        <v>6.16098880767822</v>
      </c>
      <c r="AX307">
        <v>4.4693498611450204</v>
      </c>
      <c r="AY307">
        <v>4.8153309822082502</v>
      </c>
      <c r="AZ307">
        <v>3.8825926780700701</v>
      </c>
      <c r="BA307">
        <v>3.6695182323455802</v>
      </c>
      <c r="BB307">
        <v>3.8029162883758501</v>
      </c>
      <c r="BC307">
        <v>4.8155684471130398</v>
      </c>
      <c r="BD307">
        <v>4.41312599182129</v>
      </c>
      <c r="BE307">
        <v>4.2483725547790501</v>
      </c>
      <c r="BF307">
        <v>3.7480511665344198</v>
      </c>
      <c r="BG307">
        <v>3.3381288051605198</v>
      </c>
      <c r="BH307">
        <v>3.26879930496216</v>
      </c>
      <c r="BI307">
        <v>3.8483624458313002</v>
      </c>
      <c r="BJ307">
        <v>4.1218824386596697</v>
      </c>
      <c r="BK307">
        <v>3.9267990589141801</v>
      </c>
      <c r="BL307">
        <v>4.7596335411071804</v>
      </c>
      <c r="BM307">
        <v>4.8789086341857901</v>
      </c>
      <c r="BN307">
        <v>4.2343187332153303</v>
      </c>
      <c r="BO307">
        <v>4.1984052658081099</v>
      </c>
      <c r="BP307">
        <v>3.1752114295959499</v>
      </c>
      <c r="BQ307">
        <v>3.8005173206329301</v>
      </c>
      <c r="BR307">
        <v>3.7064306735992401</v>
      </c>
      <c r="BS307">
        <v>3.6514475345611599</v>
      </c>
      <c r="BT307">
        <v>5.2394518852233896</v>
      </c>
      <c r="BU307">
        <v>4.6175112724304199</v>
      </c>
      <c r="BV307">
        <v>4.6535739898681596</v>
      </c>
      <c r="BW307">
        <v>3.66835737228394</v>
      </c>
      <c r="BX307">
        <v>3.4328873157501198</v>
      </c>
      <c r="BY307">
        <v>4.8671636581420898</v>
      </c>
      <c r="BZ307">
        <v>3.8560085296630899</v>
      </c>
      <c r="CA307">
        <v>3.2398271560668901</v>
      </c>
      <c r="CB307">
        <v>3.7168705463409402</v>
      </c>
      <c r="CC307">
        <v>5.2942757606506401</v>
      </c>
      <c r="CD307">
        <v>4.4975404739379901</v>
      </c>
      <c r="CE307">
        <v>4.2125153541564897</v>
      </c>
      <c r="CF307">
        <v>4.0604996681213397</v>
      </c>
      <c r="CG307">
        <v>4.4113268852233896</v>
      </c>
      <c r="CH307">
        <v>3.5640578269958501</v>
      </c>
      <c r="CI307">
        <v>3.96341776847839</v>
      </c>
      <c r="CJ307">
        <v>4.6286931037902797</v>
      </c>
      <c r="CK307">
        <v>5.01902580261231</v>
      </c>
      <c r="CL307">
        <v>4.823974609375</v>
      </c>
      <c r="CM307">
        <v>4.7432775497436497</v>
      </c>
      <c r="CN307">
        <v>4.7757625579834002</v>
      </c>
      <c r="CO307">
        <v>5.6917676925659197</v>
      </c>
      <c r="CP307">
        <v>6.4751167297363299</v>
      </c>
      <c r="CQ307">
        <v>4.1109752655029297</v>
      </c>
      <c r="CR307">
        <v>3.7913830280303999</v>
      </c>
      <c r="CS307">
        <v>4.2278971672058097</v>
      </c>
      <c r="CT307">
        <v>4.32204294204712</v>
      </c>
      <c r="CU307">
        <v>3.6502122879028298</v>
      </c>
      <c r="CV307">
        <v>4.7471055984497097</v>
      </c>
      <c r="CW307">
        <v>5.1898374557495099</v>
      </c>
      <c r="CX307">
        <v>4.5647907257080096</v>
      </c>
      <c r="CY307">
        <v>4.3824892044067401</v>
      </c>
      <c r="CZ307">
        <v>3.4045951366424601</v>
      </c>
      <c r="DA307">
        <v>3.73839259147644</v>
      </c>
      <c r="DB307">
        <v>4.8604316711425799</v>
      </c>
      <c r="DC307">
        <v>5.2836194038391104</v>
      </c>
      <c r="DD307">
        <v>4.6704158782959002</v>
      </c>
      <c r="DE307">
        <v>3.8235747814178498</v>
      </c>
      <c r="DF307">
        <v>4.3756332397460902</v>
      </c>
      <c r="DG307">
        <v>4.8026719093322798</v>
      </c>
      <c r="DH307">
        <v>4.2290959358215297</v>
      </c>
      <c r="DI307">
        <v>4.6003518104553196</v>
      </c>
      <c r="DJ307">
        <v>4.6076569557189897</v>
      </c>
      <c r="DK307">
        <v>4.5293459892273003</v>
      </c>
      <c r="DL307">
        <v>4.9577322006225604</v>
      </c>
      <c r="DM307">
        <v>3.7147274017334002</v>
      </c>
      <c r="DN307">
        <v>4.0607552528381401</v>
      </c>
      <c r="DO307">
        <v>5.1540265083312997</v>
      </c>
      <c r="DP307">
        <v>4.0975241661071804</v>
      </c>
      <c r="DQ307">
        <v>2.7469244003295898</v>
      </c>
      <c r="DR307">
        <v>3.72868824005127</v>
      </c>
      <c r="DS307">
        <v>5.86907863616943</v>
      </c>
      <c r="DT307">
        <v>4.6581168174743697</v>
      </c>
      <c r="DU307">
        <v>5.03125047683716</v>
      </c>
      <c r="DV307">
        <v>3.8169751167297399</v>
      </c>
      <c r="DW307">
        <v>3.5215792655944802</v>
      </c>
      <c r="DX307">
        <v>4.0838975906372097</v>
      </c>
      <c r="DY307">
        <v>4.3244547843933097</v>
      </c>
      <c r="DZ307">
        <v>4.0508780479431197</v>
      </c>
      <c r="EA307">
        <v>5.57485008239746</v>
      </c>
      <c r="EB307">
        <v>3.6941869258880602</v>
      </c>
      <c r="EC307">
        <v>3.4415857791900599</v>
      </c>
      <c r="ED307">
        <v>3.3593769073486301</v>
      </c>
      <c r="EE307">
        <v>3.8646266460418701</v>
      </c>
      <c r="EF307">
        <v>4.6275787353515598</v>
      </c>
      <c r="EG307">
        <v>3.5613064765930198</v>
      </c>
      <c r="EH307">
        <v>5.3385243415832502</v>
      </c>
      <c r="EI307">
        <v>4.1471304893493697</v>
      </c>
      <c r="EJ307">
        <v>4.4160490036010698</v>
      </c>
      <c r="EK307">
        <v>4.0873951911926296</v>
      </c>
      <c r="EL307">
        <v>3.2079122066497798</v>
      </c>
      <c r="EM307">
        <v>3.7756476402282702</v>
      </c>
      <c r="EN307">
        <v>3.6794161796569802</v>
      </c>
      <c r="EO307">
        <v>3.63950419425964</v>
      </c>
      <c r="EP307">
        <v>5.2088623046875</v>
      </c>
      <c r="EQ307">
        <v>4.6207084655761701</v>
      </c>
      <c r="ER307">
        <v>4.4727296829223597</v>
      </c>
      <c r="ES307">
        <v>3.8784801959991499</v>
      </c>
      <c r="ET307">
        <v>3.85534620285034</v>
      </c>
      <c r="EU307">
        <v>307.49423217773398</v>
      </c>
      <c r="EV307">
        <v>534.86199951171898</v>
      </c>
      <c r="EW307">
        <v>414.11697387695301</v>
      </c>
      <c r="EX307">
        <v>430.38619995117199</v>
      </c>
      <c r="EY307">
        <v>297.92092895507801</v>
      </c>
      <c r="EZ307">
        <v>537.95666503906295</v>
      </c>
      <c r="FA307">
        <v>293.88034057617199</v>
      </c>
      <c r="FB307">
        <v>316.64749145507801</v>
      </c>
      <c r="FC307">
        <v>129.83110046386699</v>
      </c>
      <c r="FD307">
        <v>62.8515625</v>
      </c>
      <c r="FE307">
        <v>571.88140869140602</v>
      </c>
      <c r="FF307">
        <v>589.974365234375</v>
      </c>
      <c r="FG307">
        <v>159.68275451660199</v>
      </c>
      <c r="FH307">
        <v>326.84332275390602</v>
      </c>
      <c r="FI307">
        <v>1726.89831542969</v>
      </c>
      <c r="FJ307">
        <v>1978.70202636719</v>
      </c>
      <c r="FK307">
        <v>119.170707702637</v>
      </c>
      <c r="FL307">
        <v>208.87229919433599</v>
      </c>
      <c r="FM307">
        <v>757.52960205078102</v>
      </c>
      <c r="FN307">
        <v>686.88909912109398</v>
      </c>
      <c r="FO307">
        <v>707.59814453125</v>
      </c>
      <c r="FP307">
        <v>842.93719482421898</v>
      </c>
      <c r="FQ307">
        <v>415.41271972656301</v>
      </c>
      <c r="FR307">
        <v>777.663330078125</v>
      </c>
      <c r="FS307">
        <v>891.51715087890602</v>
      </c>
      <c r="FT307">
        <v>1561.67907714844</v>
      </c>
      <c r="FU307">
        <v>1164.86120605469</v>
      </c>
      <c r="FV307">
        <v>892.04632568359398</v>
      </c>
      <c r="FW307">
        <v>832.8095703125</v>
      </c>
      <c r="FX307">
        <v>843.70526123046898</v>
      </c>
      <c r="FY307">
        <v>362.98324584960898</v>
      </c>
      <c r="FZ307">
        <v>23.943439483642599</v>
      </c>
      <c r="GA307">
        <v>208.77609252929699</v>
      </c>
      <c r="GB307">
        <v>866.05432128906295</v>
      </c>
      <c r="GC307">
        <v>207.92637634277301</v>
      </c>
      <c r="GD307">
        <v>233.48846435546901</v>
      </c>
      <c r="GE307">
        <v>981.44024658203102</v>
      </c>
      <c r="GF307">
        <v>864.72967529296898</v>
      </c>
      <c r="GG307">
        <v>65.163032531738295</v>
      </c>
      <c r="GH307">
        <v>36.794216156005902</v>
      </c>
      <c r="GI307">
        <v>181.51850891113301</v>
      </c>
      <c r="GJ307">
        <v>728.10821533203102</v>
      </c>
      <c r="GK307">
        <v>636.49371337890602</v>
      </c>
      <c r="GL307">
        <v>422.71588134765602</v>
      </c>
      <c r="GM307">
        <v>468.69006347656301</v>
      </c>
      <c r="GN307">
        <v>198.30999755859401</v>
      </c>
      <c r="GO307">
        <v>81.717277526855497</v>
      </c>
      <c r="GP307">
        <v>348.609130859375</v>
      </c>
      <c r="GQ307">
        <v>294.59320068359398</v>
      </c>
      <c r="GR307">
        <v>95.777366638183594</v>
      </c>
      <c r="GS307">
        <v>72.998741149902301</v>
      </c>
      <c r="GT307">
        <v>303.88250732421898</v>
      </c>
      <c r="GU307">
        <v>235.824951171875</v>
      </c>
      <c r="GV307">
        <v>442.64910888671898</v>
      </c>
      <c r="GW307">
        <v>2.1268372535705602</v>
      </c>
      <c r="GX307">
        <v>521.99591064453102</v>
      </c>
      <c r="GY307">
        <v>110.875617980957</v>
      </c>
      <c r="GZ307">
        <v>262.17572021484398</v>
      </c>
      <c r="HA307">
        <v>87.459266662597699</v>
      </c>
      <c r="HB307">
        <v>138.28335571289099</v>
      </c>
      <c r="HC307">
        <v>326.10638427734398</v>
      </c>
      <c r="HD307">
        <v>31.6713047027588</v>
      </c>
      <c r="HE307">
        <v>39.709621429443402</v>
      </c>
      <c r="HF307">
        <v>179.68186950683599</v>
      </c>
      <c r="HG307">
        <v>465.93716430664102</v>
      </c>
      <c r="HH307">
        <v>91.727470397949205</v>
      </c>
      <c r="HI307">
        <v>530.96978759765602</v>
      </c>
      <c r="HJ307">
        <v>199.31617736816401</v>
      </c>
      <c r="HK307">
        <v>136.32644653320301</v>
      </c>
      <c r="HL307">
        <v>43.965267181396499</v>
      </c>
      <c r="HM307">
        <v>159.01913452148401</v>
      </c>
      <c r="HN307">
        <v>54.005626678466797</v>
      </c>
      <c r="HO307">
        <v>867.738525390625</v>
      </c>
      <c r="HP307">
        <v>37.033683776855497</v>
      </c>
      <c r="HQ307">
        <v>266.01315307617199</v>
      </c>
      <c r="HR307">
        <v>616.11322021484398</v>
      </c>
      <c r="HS307">
        <v>504.30895996093801</v>
      </c>
      <c r="HT307">
        <v>336.23947143554699</v>
      </c>
      <c r="HU307">
        <v>402.94976806640602</v>
      </c>
      <c r="HV307">
        <v>595.46575927734398</v>
      </c>
      <c r="HW307">
        <v>407.71481323242199</v>
      </c>
      <c r="HX307">
        <v>332.04333496093801</v>
      </c>
      <c r="HY307">
        <v>103.033241271973</v>
      </c>
      <c r="HZ307">
        <v>53.5209350585938</v>
      </c>
      <c r="IA307">
        <v>776.828369140625</v>
      </c>
      <c r="IB307">
        <v>524.6572265625</v>
      </c>
      <c r="IC307">
        <v>174.86190795898401</v>
      </c>
      <c r="ID307">
        <v>341.82736206054699</v>
      </c>
      <c r="IE307">
        <v>1683.7529296875</v>
      </c>
      <c r="IF307">
        <v>1914.44055175781</v>
      </c>
      <c r="IG307">
        <v>126.412925720215</v>
      </c>
      <c r="IH307">
        <v>191.64642333984401</v>
      </c>
      <c r="II307">
        <v>672.94323730468795</v>
      </c>
      <c r="IJ307">
        <v>456.84185791015602</v>
      </c>
      <c r="IK307">
        <v>654.6171875</v>
      </c>
      <c r="IL307">
        <v>856.95159912109398</v>
      </c>
      <c r="IM307">
        <v>498.76690673828102</v>
      </c>
      <c r="IN307">
        <v>730.03887939453102</v>
      </c>
      <c r="IO307">
        <v>1044.0859375</v>
      </c>
      <c r="IP307">
        <v>854.31726074218795</v>
      </c>
      <c r="IQ307">
        <v>855.52087402343795</v>
      </c>
      <c r="IR307">
        <v>895.85137939453102</v>
      </c>
      <c r="IS307">
        <v>892.19616699218795</v>
      </c>
      <c r="IT307">
        <v>811.98937988281295</v>
      </c>
      <c r="IU307">
        <v>353.37127685546898</v>
      </c>
      <c r="IV307">
        <v>19.110273361206101</v>
      </c>
      <c r="IW307">
        <v>152.87667846679699</v>
      </c>
      <c r="IX307">
        <v>916.36480712890602</v>
      </c>
      <c r="IY307">
        <v>175.96551513671901</v>
      </c>
      <c r="IZ307">
        <v>183.87620544433599</v>
      </c>
      <c r="JA307">
        <v>913.443115234375</v>
      </c>
      <c r="JB307">
        <v>1000.89880371094</v>
      </c>
      <c r="JC307">
        <v>57.752304077148402</v>
      </c>
      <c r="JD307">
        <v>19.752870559692401</v>
      </c>
      <c r="JE307">
        <v>188.83633422851599</v>
      </c>
      <c r="JF307">
        <v>762.97009277343795</v>
      </c>
      <c r="JG307">
        <v>735.29150390625</v>
      </c>
      <c r="JH307">
        <v>462.98043823242199</v>
      </c>
      <c r="JI307">
        <v>519.11364746093795</v>
      </c>
      <c r="JJ307">
        <v>227.971755981445</v>
      </c>
      <c r="JK307">
        <v>83.952110290527301</v>
      </c>
      <c r="JL307">
        <v>283.06100463867199</v>
      </c>
      <c r="JM307">
        <v>299.02145385742199</v>
      </c>
      <c r="JN307">
        <v>92.086860656738295</v>
      </c>
      <c r="JO307">
        <v>93.629043579101605</v>
      </c>
      <c r="JP307">
        <v>419.10263061523398</v>
      </c>
      <c r="JQ307">
        <v>320.130615234375</v>
      </c>
      <c r="JR307">
        <v>381.64321899414102</v>
      </c>
      <c r="JS307">
        <v>0.30809700489044201</v>
      </c>
      <c r="JT307">
        <v>743.99401855468795</v>
      </c>
      <c r="JU307">
        <v>122.20785522460901</v>
      </c>
      <c r="JV307">
        <v>179.52328491210901</v>
      </c>
      <c r="JW307">
        <v>89.501159667968807</v>
      </c>
      <c r="JX307">
        <v>286.40963745117199</v>
      </c>
      <c r="JY307">
        <v>398.98150634765602</v>
      </c>
      <c r="JZ307">
        <v>20.8174228668213</v>
      </c>
      <c r="KA307">
        <v>48.357265472412102</v>
      </c>
      <c r="KB307">
        <v>188.08557128906301</v>
      </c>
      <c r="KC307">
        <v>439.49148559570301</v>
      </c>
      <c r="KD307">
        <v>93.815963745117202</v>
      </c>
      <c r="KE307">
        <v>512.31433105468795</v>
      </c>
      <c r="KF307">
        <v>281.78451538085898</v>
      </c>
      <c r="KG307">
        <v>155.37707519531301</v>
      </c>
      <c r="KH307">
        <v>40.3364448547363</v>
      </c>
      <c r="KI307">
        <v>147.99893188476599</v>
      </c>
      <c r="KJ307">
        <v>69.077751159667997</v>
      </c>
      <c r="KK307">
        <v>1336.77893066406</v>
      </c>
      <c r="KL307">
        <v>57.204875946044901</v>
      </c>
      <c r="KM307">
        <f>MATCH(A307,[1]ADOS!$G:$G,0)</f>
        <v>318</v>
      </c>
      <c r="KN307" t="str">
        <f>INDEX([1]ADOS!$H:$H,KM307)</f>
        <v xml:space="preserve">NO DSM_IV questions 4a/4b is no and not atypical </v>
      </c>
      <c r="KO307" t="e">
        <f t="shared" si="12"/>
        <v>#VALUE!</v>
      </c>
      <c r="KP307">
        <f t="shared" si="13"/>
        <v>0</v>
      </c>
      <c r="KQ307">
        <v>0</v>
      </c>
      <c r="KR307" t="str">
        <f>INDEX([1]ADOS!$I:$I,KM307)</f>
        <v>Female</v>
      </c>
      <c r="KS307">
        <v>38</v>
      </c>
      <c r="KT307">
        <f t="shared" si="14"/>
        <v>0</v>
      </c>
      <c r="KU307">
        <v>25</v>
      </c>
      <c r="KV307">
        <v>365</v>
      </c>
    </row>
    <row r="308" spans="1:308" ht="15.5" x14ac:dyDescent="0.35">
      <c r="A308" s="1">
        <v>942335</v>
      </c>
      <c r="B308" s="1" t="s">
        <v>7</v>
      </c>
      <c r="C308">
        <v>5.5445089340209996</v>
      </c>
      <c r="D308">
        <v>3.6544783115386998</v>
      </c>
      <c r="E308">
        <v>3.2577426433563201</v>
      </c>
      <c r="F308">
        <v>4.37156057357788</v>
      </c>
      <c r="G308">
        <v>5.6634244918823198</v>
      </c>
      <c r="H308">
        <v>4.25775051116943</v>
      </c>
      <c r="I308">
        <v>4.0729742050170898</v>
      </c>
      <c r="J308">
        <v>4.0548396110534703</v>
      </c>
      <c r="K308">
        <v>4.6204690933227504</v>
      </c>
      <c r="L308">
        <v>3.2199625968933101</v>
      </c>
      <c r="M308">
        <v>3.6186056137085001</v>
      </c>
      <c r="N308">
        <v>4.2095375061035201</v>
      </c>
      <c r="O308">
        <v>4.87896728515625</v>
      </c>
      <c r="P308">
        <v>4.0667824745178196</v>
      </c>
      <c r="Q308">
        <v>4.5440912246704102</v>
      </c>
      <c r="R308">
        <v>4.5508460998535201</v>
      </c>
      <c r="S308">
        <v>5.09659719467163</v>
      </c>
      <c r="T308">
        <v>5.9114403724670401</v>
      </c>
      <c r="U308">
        <v>4.2209815979003897</v>
      </c>
      <c r="V308">
        <v>3.4260900020599401</v>
      </c>
      <c r="W308">
        <v>4.0349202156066903</v>
      </c>
      <c r="X308">
        <v>3.7189533710479701</v>
      </c>
      <c r="Y308">
        <v>3.3953294754028298</v>
      </c>
      <c r="Z308">
        <v>5.1912183761596697</v>
      </c>
      <c r="AA308">
        <v>5.2322559356689498</v>
      </c>
      <c r="AB308">
        <v>5.4625716209411603</v>
      </c>
      <c r="AC308">
        <v>4.2161550521850604</v>
      </c>
      <c r="AD308">
        <v>3.2688553333282502</v>
      </c>
      <c r="AE308">
        <v>3.4080786705017099</v>
      </c>
      <c r="AF308">
        <v>4.5523614883422896</v>
      </c>
      <c r="AG308">
        <v>5.8192234039306596</v>
      </c>
      <c r="AH308">
        <v>4.89994192123413</v>
      </c>
      <c r="AI308">
        <v>3.7633101940154998</v>
      </c>
      <c r="AJ308">
        <v>4.3911681175231898</v>
      </c>
      <c r="AK308">
        <v>5.0573472976684597</v>
      </c>
      <c r="AL308">
        <v>3.96602129936218</v>
      </c>
      <c r="AM308">
        <v>4.8411312103271502</v>
      </c>
      <c r="AN308">
        <v>5.0102267265319798</v>
      </c>
      <c r="AO308">
        <v>3.9337575435638401</v>
      </c>
      <c r="AP308">
        <v>4.0469446182251003</v>
      </c>
      <c r="AQ308">
        <v>3.9503846168518102</v>
      </c>
      <c r="AR308">
        <v>3.33222436904907</v>
      </c>
      <c r="AS308">
        <v>5.7842369079589799</v>
      </c>
      <c r="AT308">
        <v>3.48401927947998</v>
      </c>
      <c r="AU308">
        <v>2.6650438308715798</v>
      </c>
      <c r="AV308">
        <v>3.5195741653442401</v>
      </c>
      <c r="AW308">
        <v>5.6071295738220197</v>
      </c>
      <c r="AX308">
        <v>4.0923819541931197</v>
      </c>
      <c r="AY308">
        <v>4.5913462638854998</v>
      </c>
      <c r="AZ308">
        <v>3.98223972320557</v>
      </c>
      <c r="BA308">
        <v>3.4967396259307901</v>
      </c>
      <c r="BB308">
        <v>3.56843113899231</v>
      </c>
      <c r="BC308">
        <v>4.6557545661926296</v>
      </c>
      <c r="BD308">
        <v>4.0241942405700701</v>
      </c>
      <c r="BE308">
        <v>6.34810447692871</v>
      </c>
      <c r="BF308">
        <v>3.6325118541717498</v>
      </c>
      <c r="BG308">
        <v>3.4162135124206499</v>
      </c>
      <c r="BH308">
        <v>3.2817916870117201</v>
      </c>
      <c r="BI308">
        <v>3.8302450180053702</v>
      </c>
      <c r="BJ308">
        <v>4.2087378501892099</v>
      </c>
      <c r="BK308">
        <v>3.4492993354797399</v>
      </c>
      <c r="BL308">
        <v>4.6572341918945304</v>
      </c>
      <c r="BM308">
        <v>5.2971420288085902</v>
      </c>
      <c r="BN308">
        <v>4.4096436500549299</v>
      </c>
      <c r="BO308">
        <v>3.9422643184661901</v>
      </c>
      <c r="BP308">
        <v>3.06764793395996</v>
      </c>
      <c r="BQ308">
        <v>3.6328082084655802</v>
      </c>
      <c r="BR308">
        <v>3.3653769493103001</v>
      </c>
      <c r="BS308">
        <v>3.31688380241394</v>
      </c>
      <c r="BT308">
        <v>5.4038324356079102</v>
      </c>
      <c r="BU308">
        <v>4.7031106948852504</v>
      </c>
      <c r="BV308">
        <v>5.4404058456420898</v>
      </c>
      <c r="BW308">
        <v>4.0390734672546396</v>
      </c>
      <c r="BX308">
        <v>3.6731305122375502</v>
      </c>
      <c r="BY308">
        <v>5.2959756851196298</v>
      </c>
      <c r="BZ308">
        <v>4.00498247146606</v>
      </c>
      <c r="CA308">
        <v>3.4490206241607702</v>
      </c>
      <c r="CB308">
        <v>4.3729948997497603</v>
      </c>
      <c r="CC308">
        <v>5.0051822662353498</v>
      </c>
      <c r="CD308">
        <v>4.4324030876159703</v>
      </c>
      <c r="CE308">
        <v>4.2136282920837402</v>
      </c>
      <c r="CF308">
        <v>4.09721183776856</v>
      </c>
      <c r="CG308">
        <v>4.7032394409179696</v>
      </c>
      <c r="CH308">
        <v>3.4977447986602801</v>
      </c>
      <c r="CI308">
        <v>3.51156854629517</v>
      </c>
      <c r="CJ308">
        <v>4.3820204734802299</v>
      </c>
      <c r="CK308">
        <v>4.9536280632018999</v>
      </c>
      <c r="CL308">
        <v>4.1459593772888201</v>
      </c>
      <c r="CM308">
        <v>4.7378649711608896</v>
      </c>
      <c r="CN308">
        <v>4.5873494148254403</v>
      </c>
      <c r="CO308">
        <v>5.6155567169189498</v>
      </c>
      <c r="CP308">
        <v>6.3124890327453604</v>
      </c>
      <c r="CQ308">
        <v>4.0922217369079599</v>
      </c>
      <c r="CR308">
        <v>3.4126749038696298</v>
      </c>
      <c r="CS308">
        <v>4.0554699897766104</v>
      </c>
      <c r="CT308">
        <v>3.91623783111572</v>
      </c>
      <c r="CU308">
        <v>3.5894145965576199</v>
      </c>
      <c r="CV308">
        <v>5.0336556434631401</v>
      </c>
      <c r="CW308">
        <v>4.8843731880187997</v>
      </c>
      <c r="CX308">
        <v>4.7241849899292001</v>
      </c>
      <c r="CY308">
        <v>4.1510124206543004</v>
      </c>
      <c r="CZ308">
        <v>3.2374470233917201</v>
      </c>
      <c r="DA308">
        <v>3.5141787528991699</v>
      </c>
      <c r="DB308">
        <v>4.6237831115722701</v>
      </c>
      <c r="DC308">
        <v>5.3603854179382298</v>
      </c>
      <c r="DD308">
        <v>4.83689260482788</v>
      </c>
      <c r="DE308">
        <v>3.9913063049316402</v>
      </c>
      <c r="DF308">
        <v>4.2413363456726101</v>
      </c>
      <c r="DG308">
        <v>4.9341382980346697</v>
      </c>
      <c r="DH308">
        <v>4.0533332824706996</v>
      </c>
      <c r="DI308">
        <v>4.3742265701293901</v>
      </c>
      <c r="DJ308">
        <v>4.3738436698913601</v>
      </c>
      <c r="DK308">
        <v>4.0794596672058097</v>
      </c>
      <c r="DL308">
        <v>3.99323534965515</v>
      </c>
      <c r="DM308">
        <v>4.07830858230591</v>
      </c>
      <c r="DN308">
        <v>3.6345858573913601</v>
      </c>
      <c r="DO308">
        <v>5.3037738800048801</v>
      </c>
      <c r="DP308">
        <v>3.61094045639038</v>
      </c>
      <c r="DQ308">
        <v>2.6284749507904102</v>
      </c>
      <c r="DR308">
        <v>3.8128077983856201</v>
      </c>
      <c r="DS308">
        <v>5.5591907501220703</v>
      </c>
      <c r="DT308">
        <v>4.5244550704956099</v>
      </c>
      <c r="DU308">
        <v>5.0818972587585503</v>
      </c>
      <c r="DV308">
        <v>3.7631309032440199</v>
      </c>
      <c r="DW308">
        <v>3.7286689281463601</v>
      </c>
      <c r="DX308">
        <v>3.9345462322235099</v>
      </c>
      <c r="DY308">
        <v>4.3887224197387704</v>
      </c>
      <c r="DZ308">
        <v>3.9962525367736799</v>
      </c>
      <c r="EA308">
        <v>4.24639987945557</v>
      </c>
      <c r="EB308">
        <v>3.6433594226837198</v>
      </c>
      <c r="EC308">
        <v>3.3311061859130899</v>
      </c>
      <c r="ED308">
        <v>3.6093087196350102</v>
      </c>
      <c r="EE308">
        <v>3.6549279689788801</v>
      </c>
      <c r="EF308">
        <v>3.81292057037354</v>
      </c>
      <c r="EG308">
        <v>3.6694259643554701</v>
      </c>
      <c r="EH308">
        <v>4.75555419921875</v>
      </c>
      <c r="EI308">
        <v>4.5810008049011204</v>
      </c>
      <c r="EJ308">
        <v>4.5309338569641104</v>
      </c>
      <c r="EK308">
        <v>3.6755704879760698</v>
      </c>
      <c r="EL308">
        <v>3.3139276504516602</v>
      </c>
      <c r="EM308">
        <v>3.5973811149597199</v>
      </c>
      <c r="EN308">
        <v>3.65440726280212</v>
      </c>
      <c r="EO308">
        <v>3.4289748668670699</v>
      </c>
      <c r="EP308">
        <v>5.08139848709106</v>
      </c>
      <c r="EQ308">
        <v>4.4748682975768999</v>
      </c>
      <c r="ER308">
        <v>4.4866476058959996</v>
      </c>
      <c r="ES308">
        <v>3.61053419113159</v>
      </c>
      <c r="ET308">
        <v>3.8090796470642099</v>
      </c>
      <c r="EU308">
        <v>310.06365966796898</v>
      </c>
      <c r="EV308">
        <v>496.85964965820301</v>
      </c>
      <c r="EW308">
        <v>467.24548339843801</v>
      </c>
      <c r="EX308">
        <v>437.90066528320301</v>
      </c>
      <c r="EY308">
        <v>404.99835205078102</v>
      </c>
      <c r="EZ308">
        <v>581.50518798828102</v>
      </c>
      <c r="FA308">
        <v>291.48495483398398</v>
      </c>
      <c r="FB308">
        <v>406.31439208984398</v>
      </c>
      <c r="FC308">
        <v>175.27815246582</v>
      </c>
      <c r="FD308">
        <v>55.123004913330099</v>
      </c>
      <c r="FE308">
        <v>524.94122314453102</v>
      </c>
      <c r="FF308">
        <v>561.37707519531295</v>
      </c>
      <c r="FG308">
        <v>171.70037841796901</v>
      </c>
      <c r="FH308">
        <v>489.375732421875</v>
      </c>
      <c r="FI308">
        <v>1607.92138671875</v>
      </c>
      <c r="FJ308">
        <v>1836.5517578125</v>
      </c>
      <c r="FK308">
        <v>135.92201232910199</v>
      </c>
      <c r="FL308">
        <v>219.36291503906301</v>
      </c>
      <c r="FM308">
        <v>789.98229980468795</v>
      </c>
      <c r="FN308">
        <v>491.39151000976602</v>
      </c>
      <c r="FO308">
        <v>557.81805419921898</v>
      </c>
      <c r="FP308">
        <v>1173.70385742188</v>
      </c>
      <c r="FQ308">
        <v>454.4658203125</v>
      </c>
      <c r="FR308">
        <v>738.56610107421898</v>
      </c>
      <c r="FS308">
        <v>937.35455322265602</v>
      </c>
      <c r="FT308">
        <v>1401.08740234375</v>
      </c>
      <c r="FU308">
        <v>1039.23107910156</v>
      </c>
      <c r="FV308">
        <v>912.9775390625</v>
      </c>
      <c r="FW308">
        <v>1053.5830078125</v>
      </c>
      <c r="FX308">
        <v>917.68957519531295</v>
      </c>
      <c r="FY308">
        <v>345.75408935546898</v>
      </c>
      <c r="FZ308">
        <v>17.101701736450199</v>
      </c>
      <c r="GA308">
        <v>182.33462524414099</v>
      </c>
      <c r="GB308">
        <v>726.58190917968795</v>
      </c>
      <c r="GC308">
        <v>141.36723327636699</v>
      </c>
      <c r="GD308">
        <v>206.79605102539099</v>
      </c>
      <c r="GE308">
        <v>779.65069580078102</v>
      </c>
      <c r="GF308">
        <v>880.173095703125</v>
      </c>
      <c r="GG308">
        <v>80.750762939453097</v>
      </c>
      <c r="GH308">
        <v>49.977073669433601</v>
      </c>
      <c r="GI308">
        <v>292.67593383789102</v>
      </c>
      <c r="GJ308">
        <v>704.15521240234398</v>
      </c>
      <c r="GK308">
        <v>653.55401611328102</v>
      </c>
      <c r="GL308">
        <v>469.09518432617199</v>
      </c>
      <c r="GM308">
        <v>536.166015625</v>
      </c>
      <c r="GN308">
        <v>177.20274353027301</v>
      </c>
      <c r="GO308">
        <v>87.352546691894503</v>
      </c>
      <c r="GP308">
        <v>242.02587890625</v>
      </c>
      <c r="GQ308">
        <v>321.21246337890602</v>
      </c>
      <c r="GR308">
        <v>100.534866333008</v>
      </c>
      <c r="GS308">
        <v>68.127067565917997</v>
      </c>
      <c r="GT308">
        <v>351.88711547851602</v>
      </c>
      <c r="GU308">
        <v>388.36618041992199</v>
      </c>
      <c r="GV308">
        <v>553.42590332031295</v>
      </c>
      <c r="GW308">
        <v>1.5524539947509799</v>
      </c>
      <c r="GX308">
        <v>905.13146972656295</v>
      </c>
      <c r="GY308">
        <v>167.35107421875</v>
      </c>
      <c r="GZ308">
        <v>284.87805175781301</v>
      </c>
      <c r="HA308">
        <v>104.26340484619099</v>
      </c>
      <c r="HB308">
        <v>178.10348510742199</v>
      </c>
      <c r="HC308">
        <v>325.88143920898398</v>
      </c>
      <c r="HD308">
        <v>34.955451965332003</v>
      </c>
      <c r="HE308">
        <v>58.347385406494098</v>
      </c>
      <c r="HF308">
        <v>178.30683898925801</v>
      </c>
      <c r="HG308">
        <v>375.80313110351602</v>
      </c>
      <c r="HH308">
        <v>93.191551208496094</v>
      </c>
      <c r="HI308">
        <v>383.08557128906301</v>
      </c>
      <c r="HJ308">
        <v>214.37388610839801</v>
      </c>
      <c r="HK308">
        <v>250.67866516113301</v>
      </c>
      <c r="HL308">
        <v>56.028800964355497</v>
      </c>
      <c r="HM308">
        <v>166.80404663085901</v>
      </c>
      <c r="HN308">
        <v>89.881454467773395</v>
      </c>
      <c r="HO308">
        <v>1041.69995117188</v>
      </c>
      <c r="HP308">
        <v>34.203380584716797</v>
      </c>
      <c r="HQ308">
        <v>246.22561645507801</v>
      </c>
      <c r="HR308">
        <v>538.19683837890602</v>
      </c>
      <c r="HS308">
        <v>489.21990966796898</v>
      </c>
      <c r="HT308">
        <v>418.25765991210898</v>
      </c>
      <c r="HU308">
        <v>414.131103515625</v>
      </c>
      <c r="HV308">
        <v>506.39227294921898</v>
      </c>
      <c r="HW308">
        <v>308.33029174804699</v>
      </c>
      <c r="HX308">
        <v>317.96942138671898</v>
      </c>
      <c r="HY308">
        <v>148.94097900390599</v>
      </c>
      <c r="HZ308">
        <v>67.431190490722699</v>
      </c>
      <c r="IA308">
        <v>642.49426269531295</v>
      </c>
      <c r="IB308">
        <v>593.14593505859398</v>
      </c>
      <c r="IC308">
        <v>165.81147766113301</v>
      </c>
      <c r="ID308">
        <v>289.34548950195301</v>
      </c>
      <c r="IE308">
        <v>1687.13732910156</v>
      </c>
      <c r="IF308">
        <v>1832.37341308594</v>
      </c>
      <c r="IG308">
        <v>121.081840515137</v>
      </c>
      <c r="IH308">
        <v>225.38987731933599</v>
      </c>
      <c r="II308">
        <v>1013.37390136719</v>
      </c>
      <c r="IJ308">
        <v>642.04296875</v>
      </c>
      <c r="IK308">
        <v>652.00640869140602</v>
      </c>
      <c r="IL308">
        <v>759.42657470703102</v>
      </c>
      <c r="IM308">
        <v>434.42291259765602</v>
      </c>
      <c r="IN308">
        <v>729.00207519531295</v>
      </c>
      <c r="IO308">
        <v>874.93798828125</v>
      </c>
      <c r="IP308">
        <v>1333.03576660156</v>
      </c>
      <c r="IQ308">
        <v>1215.6015625</v>
      </c>
      <c r="IR308">
        <v>968.243896484375</v>
      </c>
      <c r="IS308">
        <v>1050.5986328125</v>
      </c>
      <c r="IT308">
        <v>996.07867431640602</v>
      </c>
      <c r="IU308">
        <v>440.82980346679699</v>
      </c>
      <c r="IV308">
        <v>33.389957427978501</v>
      </c>
      <c r="IW308">
        <v>158.46490478515599</v>
      </c>
      <c r="IX308">
        <v>828.08239746093795</v>
      </c>
      <c r="IY308">
        <v>164.88185119628901</v>
      </c>
      <c r="IZ308">
        <v>237.54324340820301</v>
      </c>
      <c r="JA308">
        <v>898.8134765625</v>
      </c>
      <c r="JB308">
        <v>847.01153564453102</v>
      </c>
      <c r="JC308">
        <v>50.594684600830099</v>
      </c>
      <c r="JD308">
        <v>11.674598693847701</v>
      </c>
      <c r="JE308">
        <v>213.35533142089801</v>
      </c>
      <c r="JF308">
        <v>899.33068847656295</v>
      </c>
      <c r="JG308">
        <v>835.86572265625</v>
      </c>
      <c r="JH308">
        <v>489.65148925781301</v>
      </c>
      <c r="JI308">
        <v>549.70617675781295</v>
      </c>
      <c r="JJ308">
        <v>156.49183654785199</v>
      </c>
      <c r="JK308">
        <v>90.479339599609403</v>
      </c>
      <c r="JL308">
        <v>278.15170288085898</v>
      </c>
      <c r="JM308">
        <v>286.28448486328102</v>
      </c>
      <c r="JN308">
        <v>107.141983032227</v>
      </c>
      <c r="JO308">
        <v>184.51910400390599</v>
      </c>
      <c r="JP308">
        <v>360.09808349609398</v>
      </c>
      <c r="JQ308">
        <v>171.1796875</v>
      </c>
      <c r="JR308">
        <v>515.09039306640602</v>
      </c>
      <c r="JS308">
        <v>0.91219401359558105</v>
      </c>
      <c r="JT308">
        <v>543.06652832031295</v>
      </c>
      <c r="JU308">
        <v>125.72127532959</v>
      </c>
      <c r="JV308">
        <v>416.24441528320301</v>
      </c>
      <c r="JW308">
        <v>139.57939147949199</v>
      </c>
      <c r="JX308">
        <v>84.898033142089801</v>
      </c>
      <c r="JY308">
        <v>332.98971557617199</v>
      </c>
      <c r="JZ308">
        <v>18.8303623199463</v>
      </c>
      <c r="KA308">
        <v>48.956424713134801</v>
      </c>
      <c r="KB308">
        <v>113.549674987793</v>
      </c>
      <c r="KC308">
        <v>521.09283447265602</v>
      </c>
      <c r="KD308">
        <v>95.684768676757798</v>
      </c>
      <c r="KE308">
        <v>426.37106323242199</v>
      </c>
      <c r="KF308">
        <v>374.18524169921898</v>
      </c>
      <c r="KG308">
        <v>253.35121154785199</v>
      </c>
      <c r="KH308">
        <v>54.105316162109403</v>
      </c>
      <c r="KI308">
        <v>156.19992065429699</v>
      </c>
      <c r="KJ308">
        <v>64.440811157226605</v>
      </c>
      <c r="KK308">
        <v>915.93640136718795</v>
      </c>
      <c r="KL308">
        <v>73.292449951171903</v>
      </c>
      <c r="KM308">
        <f>MATCH(A308,[1]ADOS!$G:$G,0)</f>
        <v>301</v>
      </c>
      <c r="KN308" t="str">
        <f>INDEX([1]ADOS!$H:$H,KM308)</f>
        <v xml:space="preserve">NO DSM_IV questions 4a/4b is no and not atypical </v>
      </c>
      <c r="KO308" t="e">
        <f t="shared" si="12"/>
        <v>#VALUE!</v>
      </c>
      <c r="KP308">
        <f t="shared" si="13"/>
        <v>0</v>
      </c>
      <c r="KQ308">
        <v>0</v>
      </c>
      <c r="KR308" t="str">
        <f>INDEX([1]ADOS!$I:$I,KM308)</f>
        <v>Female</v>
      </c>
      <c r="KS308">
        <v>38</v>
      </c>
      <c r="KT308">
        <f t="shared" si="14"/>
        <v>0</v>
      </c>
      <c r="KU308">
        <v>25</v>
      </c>
      <c r="KV308">
        <v>365</v>
      </c>
    </row>
    <row r="309" spans="1:308" ht="15.5" x14ac:dyDescent="0.35">
      <c r="A309" s="1">
        <v>947923</v>
      </c>
      <c r="B309" s="1" t="s">
        <v>7</v>
      </c>
      <c r="C309">
        <v>5.7948794364929199</v>
      </c>
      <c r="D309">
        <v>4.2162556648254403</v>
      </c>
      <c r="E309">
        <v>3.8135020732879599</v>
      </c>
      <c r="F309">
        <v>4.1702322959899902</v>
      </c>
      <c r="G309">
        <v>5.69541358947754</v>
      </c>
      <c r="H309">
        <v>4.1845979690551802</v>
      </c>
      <c r="I309">
        <v>4.0454797744751003</v>
      </c>
      <c r="J309">
        <v>3.7257604598999001</v>
      </c>
      <c r="K309">
        <v>4.0666170120239302</v>
      </c>
      <c r="L309">
        <v>2.9786255359649698</v>
      </c>
      <c r="M309">
        <v>3.8166675567627002</v>
      </c>
      <c r="N309">
        <v>4.1176280975341797</v>
      </c>
      <c r="O309">
        <v>5.4453721046447798</v>
      </c>
      <c r="P309">
        <v>4.3942341804504403</v>
      </c>
      <c r="Q309">
        <v>4.77834224700928</v>
      </c>
      <c r="R309">
        <v>4.9893136024475098</v>
      </c>
      <c r="S309">
        <v>4.8765969276428196</v>
      </c>
      <c r="T309">
        <v>5.9227614402770996</v>
      </c>
      <c r="U309">
        <v>4.0656003952026403</v>
      </c>
      <c r="V309">
        <v>3.3734266757965101</v>
      </c>
      <c r="W309">
        <v>4.3711500167846697</v>
      </c>
      <c r="X309">
        <v>4.29866647720337</v>
      </c>
      <c r="Y309">
        <v>3.31792092323303</v>
      </c>
      <c r="Z309">
        <v>5.3797745704650897</v>
      </c>
      <c r="AA309">
        <v>4.9042873382568404</v>
      </c>
      <c r="AB309">
        <v>4.8845381736755398</v>
      </c>
      <c r="AC309">
        <v>4.5420589447021502</v>
      </c>
      <c r="AD309">
        <v>3.8520257472991899</v>
      </c>
      <c r="AE309">
        <v>3.7901585102081299</v>
      </c>
      <c r="AF309">
        <v>4.6887388229370099</v>
      </c>
      <c r="AG309">
        <v>5.5840182304382298</v>
      </c>
      <c r="AH309">
        <v>4.2983202934265101</v>
      </c>
      <c r="AI309">
        <v>3.4878497123718302</v>
      </c>
      <c r="AJ309">
        <v>4.8641705513000497</v>
      </c>
      <c r="AK309">
        <v>5.3987803459167498</v>
      </c>
      <c r="AL309">
        <v>4.09509229660034</v>
      </c>
      <c r="AM309">
        <v>5.2479314804077202</v>
      </c>
      <c r="AN309">
        <v>5.2514910697937003</v>
      </c>
      <c r="AO309">
        <v>4.4747190475463903</v>
      </c>
      <c r="AP309">
        <v>3.9487774372100799</v>
      </c>
      <c r="AQ309">
        <v>3.2511079311370898</v>
      </c>
      <c r="AR309">
        <v>3.76685571670532</v>
      </c>
      <c r="AS309">
        <v>6.0284576416015598</v>
      </c>
      <c r="AT309">
        <v>3.71265649795532</v>
      </c>
      <c r="AU309">
        <v>2.9014089107513401</v>
      </c>
      <c r="AV309">
        <v>3.4489705562591602</v>
      </c>
      <c r="AW309">
        <v>5.39589500427246</v>
      </c>
      <c r="AX309">
        <v>4.5938425064086896</v>
      </c>
      <c r="AY309">
        <v>4.1830968856811497</v>
      </c>
      <c r="AZ309">
        <v>4.6886186599731401</v>
      </c>
      <c r="BA309">
        <v>3.9651546478271502</v>
      </c>
      <c r="BB309">
        <v>3.8040854930877699</v>
      </c>
      <c r="BC309">
        <v>4.5304059982299796</v>
      </c>
      <c r="BD309">
        <v>4.24080467224121</v>
      </c>
      <c r="BE309">
        <v>4.8286299705505398</v>
      </c>
      <c r="BF309">
        <v>3.54381203651428</v>
      </c>
      <c r="BG309">
        <v>3.40812468528748</v>
      </c>
      <c r="BH309">
        <v>2.9740693569183398</v>
      </c>
      <c r="BI309">
        <v>3.8760411739349401</v>
      </c>
      <c r="BJ309">
        <v>4.2171125411987296</v>
      </c>
      <c r="BK309">
        <v>3.8182206153869598</v>
      </c>
      <c r="BL309">
        <v>5.0739445686340297</v>
      </c>
      <c r="BM309">
        <v>5.3337717056274396</v>
      </c>
      <c r="BN309">
        <v>4.8016271591186497</v>
      </c>
      <c r="BO309">
        <v>3.6013643741607702</v>
      </c>
      <c r="BP309">
        <v>2.9490432739257799</v>
      </c>
      <c r="BQ309">
        <v>3.6274383068084699</v>
      </c>
      <c r="BR309">
        <v>3.73049116134644</v>
      </c>
      <c r="BS309">
        <v>3.5420331954956099</v>
      </c>
      <c r="BT309">
        <v>5.0808563232421902</v>
      </c>
      <c r="BU309">
        <v>4.5674624443054199</v>
      </c>
      <c r="BV309">
        <v>5.6753811836242702</v>
      </c>
      <c r="BW309">
        <v>3.8388833999633798</v>
      </c>
      <c r="BX309">
        <v>3.3803751468658398</v>
      </c>
      <c r="BY309">
        <v>5.2817573547363299</v>
      </c>
      <c r="BZ309">
        <v>4.2468223571777299</v>
      </c>
      <c r="CA309">
        <v>4.1038475036621103</v>
      </c>
      <c r="CB309">
        <v>4.2219185829162598</v>
      </c>
      <c r="CC309">
        <v>5.6698508262634304</v>
      </c>
      <c r="CD309">
        <v>4.4012999534606898</v>
      </c>
      <c r="CE309">
        <v>4.3071551322937003</v>
      </c>
      <c r="CF309">
        <v>3.89112377166748</v>
      </c>
      <c r="CG309">
        <v>4.27242231369019</v>
      </c>
      <c r="CH309">
        <v>3.2583866119384801</v>
      </c>
      <c r="CI309">
        <v>3.8590359687805198</v>
      </c>
      <c r="CJ309">
        <v>4.6738309860229501</v>
      </c>
      <c r="CK309">
        <v>6.0072894096374503</v>
      </c>
      <c r="CL309">
        <v>5.4023609161376998</v>
      </c>
      <c r="CM309">
        <v>4.9290294647216797</v>
      </c>
      <c r="CN309">
        <v>5.0305852890014702</v>
      </c>
      <c r="CO309">
        <v>5.35380363464356</v>
      </c>
      <c r="CP309">
        <v>6.78472995758057</v>
      </c>
      <c r="CQ309">
        <v>4.4108462333679199</v>
      </c>
      <c r="CR309">
        <v>3.7372510433196999</v>
      </c>
      <c r="CS309">
        <v>4.2834162712097203</v>
      </c>
      <c r="CT309">
        <v>4.3080816268920898</v>
      </c>
      <c r="CU309">
        <v>3.55022192001343</v>
      </c>
      <c r="CV309">
        <v>5.3597178459167498</v>
      </c>
      <c r="CW309">
        <v>5.1044979095459002</v>
      </c>
      <c r="CX309">
        <v>4.4872236251831099</v>
      </c>
      <c r="CY309">
        <v>4.74814748764038</v>
      </c>
      <c r="CZ309">
        <v>3.3002197742462198</v>
      </c>
      <c r="DA309">
        <v>3.7669525146484402</v>
      </c>
      <c r="DB309">
        <v>5.0876011848449698</v>
      </c>
      <c r="DC309">
        <v>6.0702633857727104</v>
      </c>
      <c r="DD309">
        <v>5.0683178901672399</v>
      </c>
      <c r="DE309">
        <v>3.9986927509307901</v>
      </c>
      <c r="DF309">
        <v>4.9249019622802699</v>
      </c>
      <c r="DG309">
        <v>5.4696540832519496</v>
      </c>
      <c r="DH309">
        <v>3.9703562259674099</v>
      </c>
      <c r="DI309">
        <v>4.7792515754699698</v>
      </c>
      <c r="DJ309">
        <v>5.27415275573731</v>
      </c>
      <c r="DK309">
        <v>5.2818984985351598</v>
      </c>
      <c r="DL309">
        <v>4.9977040290832502</v>
      </c>
      <c r="DM309">
        <v>3.4716739654540998</v>
      </c>
      <c r="DN309">
        <v>4.1957283020019496</v>
      </c>
      <c r="DO309">
        <v>6.0336713790893599</v>
      </c>
      <c r="DP309">
        <v>3.77732229232788</v>
      </c>
      <c r="DQ309">
        <v>2.7763574123382599</v>
      </c>
      <c r="DR309">
        <v>3.7730009555816699</v>
      </c>
      <c r="DS309">
        <v>6.5376009941101101</v>
      </c>
      <c r="DT309">
        <v>4.6948118209838903</v>
      </c>
      <c r="DU309">
        <v>5.0944194793701199</v>
      </c>
      <c r="DV309">
        <v>4.2525343894958496</v>
      </c>
      <c r="DW309">
        <v>3.8602647781372101</v>
      </c>
      <c r="DX309">
        <v>4.3697385787963903</v>
      </c>
      <c r="DY309">
        <v>4.7033252716064498</v>
      </c>
      <c r="DZ309">
        <v>4.3646874427795401</v>
      </c>
      <c r="EA309">
        <v>4.25689792633057</v>
      </c>
      <c r="EB309">
        <v>3.8775973320007302</v>
      </c>
      <c r="EC309">
        <v>3.8351063728332502</v>
      </c>
      <c r="ED309">
        <v>3.1607007980346702</v>
      </c>
      <c r="EE309">
        <v>4.1995644569396999</v>
      </c>
      <c r="EF309">
        <v>3.9321553707122798</v>
      </c>
      <c r="EG309">
        <v>3.6617271900177002</v>
      </c>
      <c r="EH309">
        <v>5.9693570137023899</v>
      </c>
      <c r="EI309">
        <v>5.5565071105956996</v>
      </c>
      <c r="EJ309">
        <v>4.6072268486023003</v>
      </c>
      <c r="EK309">
        <v>3.9132959842681898</v>
      </c>
      <c r="EL309">
        <v>3.0728893280029301</v>
      </c>
      <c r="EM309">
        <v>3.4258549213409402</v>
      </c>
      <c r="EN309">
        <v>3.97090411186218</v>
      </c>
      <c r="EO309">
        <v>3.5393204689025901</v>
      </c>
      <c r="EP309">
        <v>5.4900364875793501</v>
      </c>
      <c r="EQ309">
        <v>4.82436275482178</v>
      </c>
      <c r="ER309">
        <v>5.1283550262451199</v>
      </c>
      <c r="ES309">
        <v>3.9524340629577601</v>
      </c>
      <c r="ET309">
        <v>3.7886776924133301</v>
      </c>
      <c r="EU309">
        <v>317.85284423828102</v>
      </c>
      <c r="EV309">
        <v>574.94030761718795</v>
      </c>
      <c r="EW309">
        <v>482.58996582031301</v>
      </c>
      <c r="EX309">
        <v>368.97006225585898</v>
      </c>
      <c r="EY309">
        <v>241.95901489257801</v>
      </c>
      <c r="EZ309">
        <v>568.63226318359398</v>
      </c>
      <c r="FA309">
        <v>301.51840209960898</v>
      </c>
      <c r="FB309">
        <v>258.45465087890602</v>
      </c>
      <c r="FC309">
        <v>136.95332336425801</v>
      </c>
      <c r="FD309">
        <v>52.272830963134801</v>
      </c>
      <c r="FE309">
        <v>502.03634643554699</v>
      </c>
      <c r="FF309">
        <v>449.93310546875</v>
      </c>
      <c r="FG309">
        <v>182.90303039550801</v>
      </c>
      <c r="FH309">
        <v>318.188232421875</v>
      </c>
      <c r="FI309">
        <v>1435.69140625</v>
      </c>
      <c r="FJ309">
        <v>1990.37414550781</v>
      </c>
      <c r="FK309">
        <v>118.45709228515599</v>
      </c>
      <c r="FL309">
        <v>212.05570983886699</v>
      </c>
      <c r="FM309">
        <v>715.81097412109398</v>
      </c>
      <c r="FN309">
        <v>368.23236083984398</v>
      </c>
      <c r="FO309">
        <v>497.74670410156301</v>
      </c>
      <c r="FP309">
        <v>831.17010498046898</v>
      </c>
      <c r="FQ309">
        <v>500.79284667968801</v>
      </c>
      <c r="FR309">
        <v>748.10015869140602</v>
      </c>
      <c r="FS309">
        <v>801.97717285156295</v>
      </c>
      <c r="FT309">
        <v>1124.3447265625</v>
      </c>
      <c r="FU309">
        <v>979.29656982421898</v>
      </c>
      <c r="FV309">
        <v>721.430908203125</v>
      </c>
      <c r="FW309">
        <v>871.94720458984398</v>
      </c>
      <c r="FX309">
        <v>823.172119140625</v>
      </c>
      <c r="FY309">
        <v>292.57165527343801</v>
      </c>
      <c r="FZ309">
        <v>10.3957662582397</v>
      </c>
      <c r="GA309">
        <v>135.80039978027301</v>
      </c>
      <c r="GB309">
        <v>693.72619628906295</v>
      </c>
      <c r="GC309">
        <v>172.23278808593801</v>
      </c>
      <c r="GD309">
        <v>202.77281188964801</v>
      </c>
      <c r="GE309">
        <v>639.53619384765602</v>
      </c>
      <c r="GF309">
        <v>813.86126708984398</v>
      </c>
      <c r="GG309">
        <v>75.524322509765597</v>
      </c>
      <c r="GH309">
        <v>12.1930856704712</v>
      </c>
      <c r="GI309">
        <v>215.73484802246099</v>
      </c>
      <c r="GJ309">
        <v>657.30682373046898</v>
      </c>
      <c r="GK309">
        <v>540.8798828125</v>
      </c>
      <c r="GL309">
        <v>448.00778198242199</v>
      </c>
      <c r="GM309">
        <v>401.044677734375</v>
      </c>
      <c r="GN309">
        <v>202.23907470703099</v>
      </c>
      <c r="GO309">
        <v>87.721488952636705</v>
      </c>
      <c r="GP309">
        <v>251.98670959472699</v>
      </c>
      <c r="GQ309">
        <v>305.37631225585898</v>
      </c>
      <c r="GR309">
        <v>106.785438537598</v>
      </c>
      <c r="GS309">
        <v>74.851524353027301</v>
      </c>
      <c r="GT309">
        <v>259.08044433593801</v>
      </c>
      <c r="GU309">
        <v>249.03094482421901</v>
      </c>
      <c r="GV309">
        <v>499.12292480468801</v>
      </c>
      <c r="GW309">
        <v>0.62803804874420199</v>
      </c>
      <c r="GX309">
        <v>626.48663330078102</v>
      </c>
      <c r="GY309">
        <v>145.532791137695</v>
      </c>
      <c r="GZ309">
        <v>225.58299255371099</v>
      </c>
      <c r="HA309">
        <v>63.957267761230497</v>
      </c>
      <c r="HB309">
        <v>121.53798675537099</v>
      </c>
      <c r="HC309">
        <v>274.04428100585898</v>
      </c>
      <c r="HD309">
        <v>33.102264404296903</v>
      </c>
      <c r="HE309">
        <v>23.657772064208999</v>
      </c>
      <c r="HF309">
        <v>157.43299865722699</v>
      </c>
      <c r="HG309">
        <v>357.92794799804699</v>
      </c>
      <c r="HH309">
        <v>83.863761901855497</v>
      </c>
      <c r="HI309">
        <v>320.22384643554699</v>
      </c>
      <c r="HJ309">
        <v>274.11593627929699</v>
      </c>
      <c r="HK309">
        <v>134.94412231445301</v>
      </c>
      <c r="HL309">
        <v>35.866828918457003</v>
      </c>
      <c r="HM309">
        <v>140.94805908203099</v>
      </c>
      <c r="HN309">
        <v>41.675819396972699</v>
      </c>
      <c r="HO309">
        <v>916.54461669921898</v>
      </c>
      <c r="HP309">
        <v>55.240310668945298</v>
      </c>
      <c r="HQ309">
        <v>216.75570678710901</v>
      </c>
      <c r="HR309">
        <v>470.72152709960898</v>
      </c>
      <c r="HS309">
        <v>430.608154296875</v>
      </c>
      <c r="HT309">
        <v>426.72872924804699</v>
      </c>
      <c r="HU309">
        <v>237.40615844726599</v>
      </c>
      <c r="HV309">
        <v>476.92922973632801</v>
      </c>
      <c r="HW309">
        <v>276.91790771484398</v>
      </c>
      <c r="HX309">
        <v>327.18618774414102</v>
      </c>
      <c r="HY309">
        <v>160.64791870117199</v>
      </c>
      <c r="HZ309">
        <v>56.777259826660199</v>
      </c>
      <c r="IA309">
        <v>590.78369140625</v>
      </c>
      <c r="IB309">
        <v>462.42529296875</v>
      </c>
      <c r="IC309">
        <v>160.65542602539099</v>
      </c>
      <c r="ID309">
        <v>442.15447998046898</v>
      </c>
      <c r="IE309">
        <v>1448.81518554688</v>
      </c>
      <c r="IF309">
        <v>1908.09094238281</v>
      </c>
      <c r="IG309">
        <v>107.41896820068401</v>
      </c>
      <c r="IH309">
        <v>201.38792419433599</v>
      </c>
      <c r="II309">
        <v>848.65447998046898</v>
      </c>
      <c r="IJ309">
        <v>464.71633911132801</v>
      </c>
      <c r="IK309">
        <v>494.56521606445301</v>
      </c>
      <c r="IL309">
        <v>808.35595703125</v>
      </c>
      <c r="IM309">
        <v>494.52297973632801</v>
      </c>
      <c r="IN309">
        <v>710.43322753906295</v>
      </c>
      <c r="IO309">
        <v>788.36999511718795</v>
      </c>
      <c r="IP309">
        <v>814.485595703125</v>
      </c>
      <c r="IQ309">
        <v>953.23577880859398</v>
      </c>
      <c r="IR309">
        <v>736.15753173828102</v>
      </c>
      <c r="IS309">
        <v>826.36340332031295</v>
      </c>
      <c r="IT309">
        <v>663.87609863281295</v>
      </c>
      <c r="IU309">
        <v>332.61233520507801</v>
      </c>
      <c r="IV309">
        <v>11.2608690261841</v>
      </c>
      <c r="IW309">
        <v>122.975296020508</v>
      </c>
      <c r="IX309">
        <v>741.80651855468795</v>
      </c>
      <c r="IY309">
        <v>167.15460205078099</v>
      </c>
      <c r="IZ309">
        <v>160.54200744628901</v>
      </c>
      <c r="JA309">
        <v>536.29742431640602</v>
      </c>
      <c r="JB309">
        <v>841.16168212890602</v>
      </c>
      <c r="JC309">
        <v>38.740192413330099</v>
      </c>
      <c r="JD309">
        <v>27.961166381835898</v>
      </c>
      <c r="JE309">
        <v>131.28216552734401</v>
      </c>
      <c r="JF309">
        <v>720.15985107421898</v>
      </c>
      <c r="JG309">
        <v>788.11968994140602</v>
      </c>
      <c r="JH309">
        <v>465.41070556640602</v>
      </c>
      <c r="JI309">
        <v>383.63467407226602</v>
      </c>
      <c r="JJ309">
        <v>163.04222106933599</v>
      </c>
      <c r="JK309">
        <v>130.42991638183599</v>
      </c>
      <c r="JL309">
        <v>237.73941040039099</v>
      </c>
      <c r="JM309">
        <v>280.88418579101602</v>
      </c>
      <c r="JN309">
        <v>93.890914916992202</v>
      </c>
      <c r="JO309">
        <v>54.3690795898438</v>
      </c>
      <c r="JP309">
        <v>410.37420654296898</v>
      </c>
      <c r="JQ309">
        <v>220.38787841796901</v>
      </c>
      <c r="JR309">
        <v>520.19561767578102</v>
      </c>
      <c r="JS309">
        <v>0.28496098518371599</v>
      </c>
      <c r="JT309">
        <v>742.10223388671898</v>
      </c>
      <c r="JU309">
        <v>112.260040283203</v>
      </c>
      <c r="JV309">
        <v>160.80126953125</v>
      </c>
      <c r="JW309">
        <v>181.84419250488301</v>
      </c>
      <c r="JX309">
        <v>83.249702453613295</v>
      </c>
      <c r="JY309">
        <v>314.80471801757801</v>
      </c>
      <c r="JZ309">
        <v>67.535110473632798</v>
      </c>
      <c r="KA309">
        <v>27.5466632843018</v>
      </c>
      <c r="KB309">
        <v>144.34208679199199</v>
      </c>
      <c r="KC309">
        <v>351.44592285156301</v>
      </c>
      <c r="KD309">
        <v>90.466575622558594</v>
      </c>
      <c r="KE309">
        <v>489.56213378906301</v>
      </c>
      <c r="KF309">
        <v>295.15963745117199</v>
      </c>
      <c r="KG309">
        <v>141.38746643066401</v>
      </c>
      <c r="KH309">
        <v>30.198448181152301</v>
      </c>
      <c r="KI309">
        <v>138.32493591308599</v>
      </c>
      <c r="KJ309">
        <v>49.663967132568402</v>
      </c>
      <c r="KK309">
        <v>882.42144775390602</v>
      </c>
      <c r="KL309">
        <v>42.222030639648402</v>
      </c>
      <c r="KM309">
        <f>MATCH(A309,[1]ADOS!$G:$G,0)</f>
        <v>197</v>
      </c>
      <c r="KN309" t="str">
        <f>INDEX([1]ADOS!$H:$H,KM309)</f>
        <v xml:space="preserve">NO DSM_IV questions 4a/4b is no and not atypical </v>
      </c>
      <c r="KO309" t="e">
        <f t="shared" si="12"/>
        <v>#VALUE!</v>
      </c>
      <c r="KP309">
        <f t="shared" si="13"/>
        <v>0</v>
      </c>
      <c r="KQ309">
        <v>0</v>
      </c>
      <c r="KR309" t="str">
        <f>INDEX([1]ADOS!$I:$I,KM309)</f>
        <v>Female</v>
      </c>
      <c r="KS309">
        <v>38</v>
      </c>
      <c r="KT309">
        <f t="shared" si="14"/>
        <v>0</v>
      </c>
      <c r="KU309">
        <v>25</v>
      </c>
      <c r="KV309">
        <v>365</v>
      </c>
    </row>
    <row r="310" spans="1:308" ht="15.5" x14ac:dyDescent="0.35">
      <c r="A310" s="1">
        <v>950017</v>
      </c>
      <c r="B310" s="1" t="s">
        <v>7</v>
      </c>
      <c r="C310">
        <v>5.84832715988159</v>
      </c>
      <c r="D310">
        <v>3.6955020427703902</v>
      </c>
      <c r="E310">
        <v>3.3890540599822998</v>
      </c>
      <c r="F310">
        <v>4.2179265022277797</v>
      </c>
      <c r="G310">
        <v>5.6414866447448704</v>
      </c>
      <c r="H310">
        <v>4.4132871627807599</v>
      </c>
      <c r="I310">
        <v>4.0542759895324698</v>
      </c>
      <c r="J310">
        <v>3.96574878692627</v>
      </c>
      <c r="K310">
        <v>4.0353507995605504</v>
      </c>
      <c r="L310">
        <v>3.38504958152771</v>
      </c>
      <c r="M310">
        <v>3.6260905265808101</v>
      </c>
      <c r="N310">
        <v>4.8478960990905797</v>
      </c>
      <c r="O310">
        <v>4.8723597526550302</v>
      </c>
      <c r="P310">
        <v>4.4282493591308603</v>
      </c>
      <c r="Q310">
        <v>4.7065730094909703</v>
      </c>
      <c r="R310">
        <v>4.9376540184020996</v>
      </c>
      <c r="S310">
        <v>5.4190382957458496</v>
      </c>
      <c r="T310">
        <v>6.3147606849670401</v>
      </c>
      <c r="U310">
        <v>3.79646873474121</v>
      </c>
      <c r="V310">
        <v>3.4313306808471702</v>
      </c>
      <c r="W310">
        <v>4.2642369270324698</v>
      </c>
      <c r="X310">
        <v>4.0682010650634801</v>
      </c>
      <c r="Y310">
        <v>3.9006762504577601</v>
      </c>
      <c r="Z310">
        <v>5.32179927825928</v>
      </c>
      <c r="AA310">
        <v>5.0022482872009304</v>
      </c>
      <c r="AB310">
        <v>4.7368888854980504</v>
      </c>
      <c r="AC310">
        <v>3.9997024536132799</v>
      </c>
      <c r="AD310">
        <v>3.0420703887939502</v>
      </c>
      <c r="AE310">
        <v>3.69619536399841</v>
      </c>
      <c r="AF310">
        <v>4.7120175361633301</v>
      </c>
      <c r="AG310">
        <v>6.0219764709472701</v>
      </c>
      <c r="AH310">
        <v>4.8315734863281303</v>
      </c>
      <c r="AI310">
        <v>4.0489354133606001</v>
      </c>
      <c r="AJ310">
        <v>4.6142697334289604</v>
      </c>
      <c r="AK310">
        <v>5.0684037208557102</v>
      </c>
      <c r="AL310">
        <v>3.9791593551635698</v>
      </c>
      <c r="AM310">
        <v>4.6800913810729998</v>
      </c>
      <c r="AN310">
        <v>5.0251164436340297</v>
      </c>
      <c r="AO310">
        <v>4.5719494819641104</v>
      </c>
      <c r="AP310">
        <v>4.5372562408447301</v>
      </c>
      <c r="AQ310">
        <v>3.5650730133056601</v>
      </c>
      <c r="AR310">
        <v>3.6351017951965301</v>
      </c>
      <c r="AS310">
        <v>5.5757570266723597</v>
      </c>
      <c r="AT310">
        <v>3.7495434284210201</v>
      </c>
      <c r="AU310">
        <v>2.7222859859466602</v>
      </c>
      <c r="AV310">
        <v>3.8565466403961199</v>
      </c>
      <c r="AW310">
        <v>5.8997702598571804</v>
      </c>
      <c r="AX310">
        <v>4.4895815849304199</v>
      </c>
      <c r="AY310">
        <v>5.10369968414307</v>
      </c>
      <c r="AZ310">
        <v>4.75356101989746</v>
      </c>
      <c r="BA310">
        <v>3.2282593250274698</v>
      </c>
      <c r="BB310">
        <v>3.8800115585327202</v>
      </c>
      <c r="BC310">
        <v>4.6270332336425799</v>
      </c>
      <c r="BD310">
        <v>4.2334537506103498</v>
      </c>
      <c r="BE310">
        <v>4.76406002044678</v>
      </c>
      <c r="BF310">
        <v>3.6496462821960498</v>
      </c>
      <c r="BG310">
        <v>3.09994745254517</v>
      </c>
      <c r="BH310">
        <v>3.1637189388275102</v>
      </c>
      <c r="BI310">
        <v>3.6649515628814702</v>
      </c>
      <c r="BJ310">
        <v>3.7629537582397501</v>
      </c>
      <c r="BK310">
        <v>3.7410638332366899</v>
      </c>
      <c r="BL310">
        <v>5.0559501647949201</v>
      </c>
      <c r="BM310">
        <v>5.6257834434509304</v>
      </c>
      <c r="BN310">
        <v>4.7294015884399396</v>
      </c>
      <c r="BO310">
        <v>3.8067386150360099</v>
      </c>
      <c r="BP310">
        <v>3.2233541011810298</v>
      </c>
      <c r="BQ310">
        <v>3.3139281272888201</v>
      </c>
      <c r="BR310">
        <v>3.5864338874816899</v>
      </c>
      <c r="BS310">
        <v>3.53381371498108</v>
      </c>
      <c r="BT310">
        <v>5.0557212829589799</v>
      </c>
      <c r="BU310">
        <v>4.4020361900329599</v>
      </c>
      <c r="BV310">
        <v>5.0359854698181197</v>
      </c>
      <c r="BW310">
        <v>4.04154253005981</v>
      </c>
      <c r="BX310">
        <v>3.8280913829803498</v>
      </c>
      <c r="BY310">
        <v>5.5122809410095197</v>
      </c>
      <c r="BZ310">
        <v>3.8681180477142298</v>
      </c>
      <c r="CA310">
        <v>3.1943314075470002</v>
      </c>
      <c r="CB310">
        <v>4.1839914321899396</v>
      </c>
      <c r="CC310">
        <v>5.5331773757934597</v>
      </c>
      <c r="CD310">
        <v>4.8202648162841797</v>
      </c>
      <c r="CE310">
        <v>4.56054639816284</v>
      </c>
      <c r="CF310">
        <v>3.9735848903656001</v>
      </c>
      <c r="CG310">
        <v>4.0359702110290501</v>
      </c>
      <c r="CH310">
        <v>3.5058045387268102</v>
      </c>
      <c r="CI310">
        <v>3.8547525405883798</v>
      </c>
      <c r="CJ310">
        <v>4.5322680473327601</v>
      </c>
      <c r="CK310">
        <v>5.33697557449341</v>
      </c>
      <c r="CL310">
        <v>4.3022379875183097</v>
      </c>
      <c r="CM310">
        <v>4.5420775413513201</v>
      </c>
      <c r="CN310">
        <v>4.6785006523132298</v>
      </c>
      <c r="CO310">
        <v>6.4079461097717303</v>
      </c>
      <c r="CP310">
        <v>6.5802783966064498</v>
      </c>
      <c r="CQ310">
        <v>4.01369380950928</v>
      </c>
      <c r="CR310">
        <v>3.5509064197540301</v>
      </c>
      <c r="CS310">
        <v>4.2429103851318404</v>
      </c>
      <c r="CT310">
        <v>4.1262764930725098</v>
      </c>
      <c r="CU310">
        <v>3.8588931560516402</v>
      </c>
      <c r="CV310">
        <v>5.7364020347595197</v>
      </c>
      <c r="CW310">
        <v>5.1004309654235804</v>
      </c>
      <c r="CX310">
        <v>4.5343604087829599</v>
      </c>
      <c r="CY310">
        <v>4.4462423324584996</v>
      </c>
      <c r="CZ310">
        <v>3.0810201168060298</v>
      </c>
      <c r="DA310">
        <v>3.8432188034057599</v>
      </c>
      <c r="DB310">
        <v>4.9323482513427699</v>
      </c>
      <c r="DC310">
        <v>6.55625677108765</v>
      </c>
      <c r="DD310">
        <v>5.1628084182739302</v>
      </c>
      <c r="DE310">
        <v>4.1678743362426802</v>
      </c>
      <c r="DF310">
        <v>4.7071437835693404</v>
      </c>
      <c r="DG310">
        <v>5.4341945648193404</v>
      </c>
      <c r="DH310">
        <v>4.0755505561828604</v>
      </c>
      <c r="DI310">
        <v>4.69722700119019</v>
      </c>
      <c r="DJ310">
        <v>4.9600110054016104</v>
      </c>
      <c r="DK310">
        <v>4.54663133621216</v>
      </c>
      <c r="DL310">
        <v>4.4032411575317401</v>
      </c>
      <c r="DM310">
        <v>4.0224542617797896</v>
      </c>
      <c r="DN310">
        <v>3.7335147857665998</v>
      </c>
      <c r="DO310">
        <v>6.0335178375244096</v>
      </c>
      <c r="DP310">
        <v>3.8696851730346702</v>
      </c>
      <c r="DQ310">
        <v>2.7505133152008101</v>
      </c>
      <c r="DR310">
        <v>3.7928450107574498</v>
      </c>
      <c r="DS310">
        <v>6.2063283920288104</v>
      </c>
      <c r="DT310">
        <v>5.7313694953918501</v>
      </c>
      <c r="DU310">
        <v>5.02150630950928</v>
      </c>
      <c r="DV310">
        <v>4.2492938041687003</v>
      </c>
      <c r="DW310">
        <v>3.49423384666443</v>
      </c>
      <c r="DX310">
        <v>4.0112900733947798</v>
      </c>
      <c r="DY310">
        <v>4.4897713661193901</v>
      </c>
      <c r="DZ310">
        <v>4.0900330543518102</v>
      </c>
      <c r="EA310">
        <v>4.9712724685668901</v>
      </c>
      <c r="EB310">
        <v>3.7748243808746298</v>
      </c>
      <c r="EC310">
        <v>3.6119518280029301</v>
      </c>
      <c r="ED310">
        <v>3.2729346752166801</v>
      </c>
      <c r="EE310">
        <v>3.7713305950164799</v>
      </c>
      <c r="EF310">
        <v>3.7082316875457799</v>
      </c>
      <c r="EG310">
        <v>3.7716042995452899</v>
      </c>
      <c r="EH310">
        <v>4.89337062835693</v>
      </c>
      <c r="EI310">
        <v>5.6236863136291504</v>
      </c>
      <c r="EJ310">
        <v>5.4165239334106401</v>
      </c>
      <c r="EK310">
        <v>4.1010894775390598</v>
      </c>
      <c r="EL310">
        <v>3.2946512699127202</v>
      </c>
      <c r="EM310">
        <v>3.3689663410186799</v>
      </c>
      <c r="EN310">
        <v>3.6373338699340798</v>
      </c>
      <c r="EO310">
        <v>3.64475417137146</v>
      </c>
      <c r="EP310">
        <v>5.8527865409851101</v>
      </c>
      <c r="EQ310">
        <v>4.3219337463378897</v>
      </c>
      <c r="ER310">
        <v>5.3986577987670898</v>
      </c>
      <c r="ES310">
        <v>3.84914946556091</v>
      </c>
      <c r="ET310">
        <v>3.77303123474121</v>
      </c>
      <c r="EU310">
        <v>223.65246582031301</v>
      </c>
      <c r="EV310">
        <v>696.94445800781295</v>
      </c>
      <c r="EW310">
        <v>530.56896972656295</v>
      </c>
      <c r="EX310">
        <v>391.98764038085898</v>
      </c>
      <c r="EY310">
        <v>259.3564453125</v>
      </c>
      <c r="EZ310">
        <v>405.98391723632801</v>
      </c>
      <c r="FA310">
        <v>317.31085205078102</v>
      </c>
      <c r="FB310">
        <v>244.21197509765599</v>
      </c>
      <c r="FC310">
        <v>124.587936401367</v>
      </c>
      <c r="FD310">
        <v>53.534706115722699</v>
      </c>
      <c r="FE310">
        <v>516.941650390625</v>
      </c>
      <c r="FF310">
        <v>552.39538574218795</v>
      </c>
      <c r="FG310">
        <v>152.05809020996099</v>
      </c>
      <c r="FH310">
        <v>364.3388671875</v>
      </c>
      <c r="FI310">
        <v>1614.93103027344</v>
      </c>
      <c r="FJ310">
        <v>2353.50390625</v>
      </c>
      <c r="FK310">
        <v>138.24224853515599</v>
      </c>
      <c r="FL310">
        <v>246.573654174805</v>
      </c>
      <c r="FM310">
        <v>944.58605957031295</v>
      </c>
      <c r="FN310">
        <v>487.515380859375</v>
      </c>
      <c r="FO310">
        <v>671.581298828125</v>
      </c>
      <c r="FP310">
        <v>1078.69055175781</v>
      </c>
      <c r="FQ310">
        <v>475.213623046875</v>
      </c>
      <c r="FR310">
        <v>764.97418212890602</v>
      </c>
      <c r="FS310">
        <v>1070.61462402344</v>
      </c>
      <c r="FT310">
        <v>1221.16186523438</v>
      </c>
      <c r="FU310">
        <v>1063.99780273438</v>
      </c>
      <c r="FV310">
        <v>894.176513671875</v>
      </c>
      <c r="FW310">
        <v>917.20458984375</v>
      </c>
      <c r="FX310">
        <v>1052.3486328125</v>
      </c>
      <c r="FY310">
        <v>314.780517578125</v>
      </c>
      <c r="FZ310">
        <v>9.5347042083740199</v>
      </c>
      <c r="GA310">
        <v>166.44470214843801</v>
      </c>
      <c r="GB310">
        <v>863.74810791015602</v>
      </c>
      <c r="GC310">
        <v>213.79180908203099</v>
      </c>
      <c r="GD310">
        <v>224.35966491699199</v>
      </c>
      <c r="GE310">
        <v>658.60003662109398</v>
      </c>
      <c r="GF310">
        <v>1018.21417236328</v>
      </c>
      <c r="GG310">
        <v>50.744239807128899</v>
      </c>
      <c r="GH310">
        <v>38.727561950683601</v>
      </c>
      <c r="GI310">
        <v>214.38372802734401</v>
      </c>
      <c r="GJ310">
        <v>768.70324707031295</v>
      </c>
      <c r="GK310">
        <v>712.843505859375</v>
      </c>
      <c r="GL310">
        <v>411.17489624023398</v>
      </c>
      <c r="GM310">
        <v>488.06439208984398</v>
      </c>
      <c r="GN310">
        <v>206.65609741210901</v>
      </c>
      <c r="GO310">
        <v>100.355995178223</v>
      </c>
      <c r="GP310">
        <v>316.01824951171898</v>
      </c>
      <c r="GQ310">
        <v>284.11376953125</v>
      </c>
      <c r="GR310">
        <v>96.219482421875</v>
      </c>
      <c r="GS310">
        <v>64.945259094238295</v>
      </c>
      <c r="GT310">
        <v>310.537109375</v>
      </c>
      <c r="GU310">
        <v>320.29086303710898</v>
      </c>
      <c r="GV310">
        <v>576.12445068359398</v>
      </c>
      <c r="GW310">
        <v>0.7031609416008</v>
      </c>
      <c r="GX310">
        <v>722.97998046875</v>
      </c>
      <c r="GY310">
        <v>133.33801269531301</v>
      </c>
      <c r="GZ310">
        <v>247.29136657714801</v>
      </c>
      <c r="HA310">
        <v>142.98963928222699</v>
      </c>
      <c r="HB310">
        <v>89.218910217285199</v>
      </c>
      <c r="HC310">
        <v>469.49688720703102</v>
      </c>
      <c r="HD310">
        <v>48.532077789306598</v>
      </c>
      <c r="HE310">
        <v>31.291688919067401</v>
      </c>
      <c r="HF310">
        <v>176.39680480957</v>
      </c>
      <c r="HG310">
        <v>331.17111206054699</v>
      </c>
      <c r="HH310">
        <v>73.978691101074205</v>
      </c>
      <c r="HI310">
        <v>433.70941162109398</v>
      </c>
      <c r="HJ310">
        <v>219.03846740722699</v>
      </c>
      <c r="HK310">
        <v>135.68884277343801</v>
      </c>
      <c r="HL310">
        <v>42.712539672851598</v>
      </c>
      <c r="HM310">
        <v>138.98333740234401</v>
      </c>
      <c r="HN310">
        <v>111.91779327392599</v>
      </c>
      <c r="HO310">
        <v>1074.09155273438</v>
      </c>
      <c r="HP310">
        <v>45.634796142578097</v>
      </c>
      <c r="HQ310">
        <v>359.20953369140602</v>
      </c>
      <c r="HR310">
        <v>483.82891845703102</v>
      </c>
      <c r="HS310">
        <v>522.66583251953102</v>
      </c>
      <c r="HT310">
        <v>376.52883911132801</v>
      </c>
      <c r="HU310">
        <v>447.93408203125</v>
      </c>
      <c r="HV310">
        <v>512.43896484375</v>
      </c>
      <c r="HW310">
        <v>288.66189575195301</v>
      </c>
      <c r="HX310">
        <v>325.71194458007801</v>
      </c>
      <c r="HY310">
        <v>138.98065185546901</v>
      </c>
      <c r="HZ310">
        <v>57.5240669250488</v>
      </c>
      <c r="IA310">
        <v>699.81756591796898</v>
      </c>
      <c r="IB310">
        <v>463.51596069335898</v>
      </c>
      <c r="IC310">
        <v>136.74989318847699</v>
      </c>
      <c r="ID310">
        <v>395.29074096679699</v>
      </c>
      <c r="IE310">
        <v>1630.107421875</v>
      </c>
      <c r="IF310">
        <v>2144.95581054688</v>
      </c>
      <c r="IG310">
        <v>124.787879943848</v>
      </c>
      <c r="IH310">
        <v>204.50312805175801</v>
      </c>
      <c r="II310">
        <v>829.21600341796898</v>
      </c>
      <c r="IJ310">
        <v>633.03985595703102</v>
      </c>
      <c r="IK310">
        <v>734.61950683593795</v>
      </c>
      <c r="IL310">
        <v>960.35040283203102</v>
      </c>
      <c r="IM310">
        <v>536.32922363281295</v>
      </c>
      <c r="IN310">
        <v>683.14788818359398</v>
      </c>
      <c r="IO310">
        <v>968.85314941406295</v>
      </c>
      <c r="IP310">
        <v>1141.37182617188</v>
      </c>
      <c r="IQ310">
        <v>1169.69946289063</v>
      </c>
      <c r="IR310">
        <v>794.24212646484398</v>
      </c>
      <c r="IS310">
        <v>909.53479003906295</v>
      </c>
      <c r="IT310">
        <v>1004.34313964844</v>
      </c>
      <c r="IU310">
        <v>330.85189819335898</v>
      </c>
      <c r="IV310">
        <v>12.660820007324199</v>
      </c>
      <c r="IW310">
        <v>139.92611694335901</v>
      </c>
      <c r="IX310">
        <v>874.19104003906295</v>
      </c>
      <c r="IY310">
        <v>178.83055114746099</v>
      </c>
      <c r="IZ310">
        <v>210.06803894043</v>
      </c>
      <c r="JA310">
        <v>624.38153076171898</v>
      </c>
      <c r="JB310">
        <v>1021.93176269531</v>
      </c>
      <c r="JC310">
        <v>64.981872558593807</v>
      </c>
      <c r="JD310">
        <v>52.000846862792997</v>
      </c>
      <c r="JE310">
        <v>203.86152648925801</v>
      </c>
      <c r="JF310">
        <v>696.636962890625</v>
      </c>
      <c r="JG310">
        <v>814.3720703125</v>
      </c>
      <c r="JH310">
        <v>537.46185302734398</v>
      </c>
      <c r="JI310">
        <v>426.6923828125</v>
      </c>
      <c r="JJ310">
        <v>200.59696960449199</v>
      </c>
      <c r="JK310">
        <v>85.704803466796903</v>
      </c>
      <c r="JL310">
        <v>263.55874633789102</v>
      </c>
      <c r="JM310">
        <v>270.77450561523398</v>
      </c>
      <c r="JN310">
        <v>137.72909545898401</v>
      </c>
      <c r="JO310">
        <v>120.38689422607401</v>
      </c>
      <c r="JP310">
        <v>346.45452880859398</v>
      </c>
      <c r="JQ310">
        <v>500.86026000976602</v>
      </c>
      <c r="JR310">
        <v>396.80447387695301</v>
      </c>
      <c r="JS310">
        <v>0.47984498739242598</v>
      </c>
      <c r="JT310">
        <v>788.83123779296898</v>
      </c>
      <c r="JU310">
        <v>219.77236938476599</v>
      </c>
      <c r="JV310">
        <v>253.09725952148401</v>
      </c>
      <c r="JW310">
        <v>176.99458312988301</v>
      </c>
      <c r="JX310">
        <v>67.463539123535199</v>
      </c>
      <c r="JY310">
        <v>351.95938110351602</v>
      </c>
      <c r="JZ310">
        <v>27.827589035034201</v>
      </c>
      <c r="KA310">
        <v>34.412288665771499</v>
      </c>
      <c r="KB310">
        <v>138.55850219726599</v>
      </c>
      <c r="KC310">
        <v>402.89593505859398</v>
      </c>
      <c r="KD310">
        <v>87.046775817871094</v>
      </c>
      <c r="KE310">
        <v>429.18566894531301</v>
      </c>
      <c r="KF310">
        <v>213.34432983398401</v>
      </c>
      <c r="KG310">
        <v>148.99497985839801</v>
      </c>
      <c r="KH310">
        <v>57.418975830078097</v>
      </c>
      <c r="KI310">
        <v>116.511177062988</v>
      </c>
      <c r="KJ310">
        <v>79.262542724609403</v>
      </c>
      <c r="KK310">
        <v>1006.72418212891</v>
      </c>
      <c r="KL310">
        <v>37.320831298828097</v>
      </c>
      <c r="KM310">
        <f>MATCH(A310,[1]ADOS!$G:$G,0)</f>
        <v>424</v>
      </c>
      <c r="KN310" t="str">
        <f>INDEX([1]ADOS!$H:$H,KM310)</f>
        <v xml:space="preserve">NO DSM_IV questions 4a/4b is no and not atypical </v>
      </c>
      <c r="KO310" t="e">
        <f t="shared" si="12"/>
        <v>#VALUE!</v>
      </c>
      <c r="KP310">
        <f t="shared" si="13"/>
        <v>0</v>
      </c>
      <c r="KQ310">
        <v>0</v>
      </c>
      <c r="KR310" t="str">
        <f>INDEX([1]ADOS!$I:$I,KM310)</f>
        <v>Female</v>
      </c>
      <c r="KS310">
        <v>38</v>
      </c>
      <c r="KT310">
        <f t="shared" si="14"/>
        <v>0</v>
      </c>
      <c r="KU310">
        <v>25</v>
      </c>
      <c r="KV310">
        <v>365</v>
      </c>
    </row>
    <row r="311" spans="1:308" ht="15.5" x14ac:dyDescent="0.35">
      <c r="A311" s="1">
        <v>954491</v>
      </c>
      <c r="B311" s="1" t="s">
        <v>7</v>
      </c>
      <c r="C311">
        <v>5.8628306388854998</v>
      </c>
      <c r="D311">
        <v>3.9654943943023699</v>
      </c>
      <c r="E311">
        <v>3.4821343421936</v>
      </c>
      <c r="F311">
        <v>3.8642325401306201</v>
      </c>
      <c r="G311">
        <v>5.8146128654479998</v>
      </c>
      <c r="H311">
        <v>4.5777344703674299</v>
      </c>
      <c r="I311">
        <v>4.4491457939148003</v>
      </c>
      <c r="J311">
        <v>4.0936212539672896</v>
      </c>
      <c r="K311">
        <v>4.5083885192871103</v>
      </c>
      <c r="L311">
        <v>3.4443776607513401</v>
      </c>
      <c r="M311">
        <v>3.6647474765777601</v>
      </c>
      <c r="N311">
        <v>4.2913041114807102</v>
      </c>
      <c r="O311">
        <v>4.8922533988952601</v>
      </c>
      <c r="P311">
        <v>4.5880036354064897</v>
      </c>
      <c r="Q311">
        <v>5.0188179016113299</v>
      </c>
      <c r="R311">
        <v>4.7159161567687997</v>
      </c>
      <c r="S311">
        <v>5.7775740623474103</v>
      </c>
      <c r="T311">
        <v>7.1961870193481401</v>
      </c>
      <c r="U311">
        <v>4.1661863327026403</v>
      </c>
      <c r="V311">
        <v>3.5469875335693399</v>
      </c>
      <c r="W311">
        <v>4.38336277008057</v>
      </c>
      <c r="X311">
        <v>3.9899332523345898</v>
      </c>
      <c r="Y311">
        <v>4.0588951110839799</v>
      </c>
      <c r="Z311">
        <v>5.3457341194152797</v>
      </c>
      <c r="AA311">
        <v>4.7930216789245597</v>
      </c>
      <c r="AB311">
        <v>4.6670465469360396</v>
      </c>
      <c r="AC311">
        <v>3.9401013851165798</v>
      </c>
      <c r="AD311">
        <v>3.2097439765930198</v>
      </c>
      <c r="AE311">
        <v>3.8425331115722701</v>
      </c>
      <c r="AF311">
        <v>4.3075304031372097</v>
      </c>
      <c r="AG311">
        <v>5.9297289848327601</v>
      </c>
      <c r="AH311">
        <v>5.6546058654785201</v>
      </c>
      <c r="AI311">
        <v>3.50069308280945</v>
      </c>
      <c r="AJ311">
        <v>4.3164167404174796</v>
      </c>
      <c r="AK311">
        <v>5.2218222618103001</v>
      </c>
      <c r="AL311">
        <v>4.0133500099182102</v>
      </c>
      <c r="AM311">
        <v>4.7036156654357901</v>
      </c>
      <c r="AN311">
        <v>4.7699007987976101</v>
      </c>
      <c r="AO311">
        <v>4.1014995574951199</v>
      </c>
      <c r="AP311">
        <v>4.0445976257324201</v>
      </c>
      <c r="AQ311">
        <v>3.4704737663268999</v>
      </c>
      <c r="AR311">
        <v>3.5633819103240998</v>
      </c>
      <c r="AS311">
        <v>6.16007423400879</v>
      </c>
      <c r="AT311">
        <v>3.5955977439880402</v>
      </c>
      <c r="AU311">
        <v>2.8610994815826398</v>
      </c>
      <c r="AV311">
        <v>3.5453867912292498</v>
      </c>
      <c r="AW311">
        <v>5.87197017669678</v>
      </c>
      <c r="AX311">
        <v>4.4988555908203098</v>
      </c>
      <c r="AY311">
        <v>4.8458628654479998</v>
      </c>
      <c r="AZ311">
        <v>4.5050745010376003</v>
      </c>
      <c r="BA311">
        <v>3.3804569244384801</v>
      </c>
      <c r="BB311">
        <v>4.2471418380737296</v>
      </c>
      <c r="BC311">
        <v>4.2710704803466797</v>
      </c>
      <c r="BD311">
        <v>4.17506980895996</v>
      </c>
      <c r="BE311">
        <v>5.1991047859191903</v>
      </c>
      <c r="BF311">
        <v>3.5364937782287602</v>
      </c>
      <c r="BG311">
        <v>3.8483150005340598</v>
      </c>
      <c r="BH311">
        <v>3.23465919494629</v>
      </c>
      <c r="BI311">
        <v>4.1105461120605504</v>
      </c>
      <c r="BJ311">
        <v>3.7473666667938201</v>
      </c>
      <c r="BK311">
        <v>3.8976900577545202</v>
      </c>
      <c r="BL311">
        <v>4.8575873374939</v>
      </c>
      <c r="BM311">
        <v>5.8614006042480504</v>
      </c>
      <c r="BN311">
        <v>4.8483643531799299</v>
      </c>
      <c r="BO311">
        <v>3.69017457962036</v>
      </c>
      <c r="BP311">
        <v>3.3860902786254901</v>
      </c>
      <c r="BQ311">
        <v>3.65955758094788</v>
      </c>
      <c r="BR311">
        <v>3.5894944667816202</v>
      </c>
      <c r="BS311">
        <v>3.6480576992034899</v>
      </c>
      <c r="BT311">
        <v>5.2059969902038601</v>
      </c>
      <c r="BU311">
        <v>4.86836814880371</v>
      </c>
      <c r="BV311">
        <v>4.8938622474670401</v>
      </c>
      <c r="BW311">
        <v>3.7561063766479501</v>
      </c>
      <c r="BX311">
        <v>3.4316282272338898</v>
      </c>
      <c r="BY311">
        <v>5.7454524040222203</v>
      </c>
      <c r="BZ311">
        <v>3.7835130691528298</v>
      </c>
      <c r="CA311">
        <v>3.1919348239898699</v>
      </c>
      <c r="CB311">
        <v>4.1866040229797399</v>
      </c>
      <c r="CC311">
        <v>5.62373924255371</v>
      </c>
      <c r="CD311">
        <v>5.1232500076293901</v>
      </c>
      <c r="CE311">
        <v>4.3871870040893599</v>
      </c>
      <c r="CF311">
        <v>4.1543450355529803</v>
      </c>
      <c r="CG311">
        <v>4.4205217361450204</v>
      </c>
      <c r="CH311">
        <v>3.4128329753875701</v>
      </c>
      <c r="CI311">
        <v>3.5531988143920898</v>
      </c>
      <c r="CJ311">
        <v>4.0717587471008301</v>
      </c>
      <c r="CK311">
        <v>5.4873900413513201</v>
      </c>
      <c r="CL311">
        <v>4.3698325157165501</v>
      </c>
      <c r="CM311">
        <v>4.8657965660095197</v>
      </c>
      <c r="CN311">
        <v>4.8476123809814498</v>
      </c>
      <c r="CO311">
        <v>6.3144350051879901</v>
      </c>
      <c r="CP311">
        <v>7.2272367477417001</v>
      </c>
      <c r="CQ311">
        <v>3.9471583366393999</v>
      </c>
      <c r="CR311">
        <v>3.6660737991332999</v>
      </c>
      <c r="CS311">
        <v>4.1951022148132298</v>
      </c>
      <c r="CT311">
        <v>3.9154493808746298</v>
      </c>
      <c r="CU311">
        <v>4.1247749328613299</v>
      </c>
      <c r="CV311">
        <v>5.8195924758911097</v>
      </c>
      <c r="CW311">
        <v>5.0416226387023899</v>
      </c>
      <c r="CX311">
        <v>4.3319368362426802</v>
      </c>
      <c r="CY311">
        <v>4.0233969688415501</v>
      </c>
      <c r="CZ311">
        <v>3.5224609375</v>
      </c>
      <c r="DA311">
        <v>3.8936080932617201</v>
      </c>
      <c r="DB311">
        <v>4.6807050704956099</v>
      </c>
      <c r="DC311">
        <v>6.4716725349426296</v>
      </c>
      <c r="DD311">
        <v>5.6887650489807102</v>
      </c>
      <c r="DE311">
        <v>4.0290212631225604</v>
      </c>
      <c r="DF311">
        <v>4.5936007499694798</v>
      </c>
      <c r="DG311">
        <v>5.8937916755676296</v>
      </c>
      <c r="DH311">
        <v>3.9522874355316202</v>
      </c>
      <c r="DI311">
        <v>4.58978223800659</v>
      </c>
      <c r="DJ311">
        <v>5.1557035446167001</v>
      </c>
      <c r="DK311">
        <v>4.1751399040222203</v>
      </c>
      <c r="DL311">
        <v>3.97578048706055</v>
      </c>
      <c r="DM311">
        <v>3.6988060474395801</v>
      </c>
      <c r="DN311">
        <v>3.4477484226226802</v>
      </c>
      <c r="DO311">
        <v>6.80126953125</v>
      </c>
      <c r="DP311">
        <v>3.3265616893768302</v>
      </c>
      <c r="DQ311">
        <v>2.9397730827331499</v>
      </c>
      <c r="DR311">
        <v>3.64692354202271</v>
      </c>
      <c r="DS311">
        <v>5.88730669021606</v>
      </c>
      <c r="DT311">
        <v>5.3095979690551802</v>
      </c>
      <c r="DU311">
        <v>4.78078365325928</v>
      </c>
      <c r="DV311">
        <v>4.0759234428405797</v>
      </c>
      <c r="DW311">
        <v>3.5644698143005402</v>
      </c>
      <c r="DX311">
        <v>3.82102298736572</v>
      </c>
      <c r="DY311">
        <v>4.3572716712951696</v>
      </c>
      <c r="DZ311">
        <v>4.0888209342956499</v>
      </c>
      <c r="EA311">
        <v>5.0158052444457999</v>
      </c>
      <c r="EB311">
        <v>3.5500042438507098</v>
      </c>
      <c r="EC311">
        <v>3.6151762008667001</v>
      </c>
      <c r="ED311">
        <v>3.3503437042236301</v>
      </c>
      <c r="EE311">
        <v>4.0009918212890598</v>
      </c>
      <c r="EF311">
        <v>3.7937145233154301</v>
      </c>
      <c r="EG311">
        <v>3.8730983734130899</v>
      </c>
      <c r="EH311">
        <v>5.2393341064453098</v>
      </c>
      <c r="EI311">
        <v>6.2414755821228001</v>
      </c>
      <c r="EJ311">
        <v>5.1205239295959499</v>
      </c>
      <c r="EK311">
        <v>3.7607583999633798</v>
      </c>
      <c r="EL311">
        <v>3.3440012931823699</v>
      </c>
      <c r="EM311">
        <v>3.60292720794678</v>
      </c>
      <c r="EN311">
        <v>3.5891697406768799</v>
      </c>
      <c r="EO311">
        <v>3.6590952873229998</v>
      </c>
      <c r="EP311">
        <v>6.0338048934936497</v>
      </c>
      <c r="EQ311">
        <v>4.4390425682067898</v>
      </c>
      <c r="ER311">
        <v>5.1884727478027299</v>
      </c>
      <c r="ES311">
        <v>3.9419975280761701</v>
      </c>
      <c r="ET311">
        <v>3.90186643600464</v>
      </c>
      <c r="EU311">
        <v>229.568435668945</v>
      </c>
      <c r="EV311">
        <v>511.83352661132801</v>
      </c>
      <c r="EW311">
        <v>535.892578125</v>
      </c>
      <c r="EX311">
        <v>456.11642456054699</v>
      </c>
      <c r="EY311">
        <v>266.342529296875</v>
      </c>
      <c r="EZ311">
        <v>586.13665771484398</v>
      </c>
      <c r="FA311">
        <v>298.53439331054699</v>
      </c>
      <c r="FB311">
        <v>468.15109252929699</v>
      </c>
      <c r="FC311">
        <v>167.88583374023401</v>
      </c>
      <c r="FD311">
        <v>65.832733154296903</v>
      </c>
      <c r="FE311">
        <v>711.60363769531295</v>
      </c>
      <c r="FF311">
        <v>536.63610839843795</v>
      </c>
      <c r="FG311">
        <v>208.946365356445</v>
      </c>
      <c r="FH311">
        <v>706.71887207031295</v>
      </c>
      <c r="FI311">
        <v>1924.21276855469</v>
      </c>
      <c r="FJ311">
        <v>2245.37133789063</v>
      </c>
      <c r="FK311">
        <v>163.34306335449199</v>
      </c>
      <c r="FL311">
        <v>264.46749877929699</v>
      </c>
      <c r="FM311">
        <v>1015.64703369141</v>
      </c>
      <c r="FN311">
        <v>644.30670166015602</v>
      </c>
      <c r="FO311">
        <v>887.6337890625</v>
      </c>
      <c r="FP311">
        <v>1058.77197265625</v>
      </c>
      <c r="FQ311">
        <v>423.15176391601602</v>
      </c>
      <c r="FR311">
        <v>951.06115722656295</v>
      </c>
      <c r="FS311">
        <v>733.38916015625</v>
      </c>
      <c r="FT311">
        <v>1282.62524414063</v>
      </c>
      <c r="FU311">
        <v>1108.0703125</v>
      </c>
      <c r="FV311">
        <v>951.105712890625</v>
      </c>
      <c r="FW311">
        <v>1160.33642578125</v>
      </c>
      <c r="FX311">
        <v>1041.82263183594</v>
      </c>
      <c r="FY311">
        <v>369.284912109375</v>
      </c>
      <c r="FZ311">
        <v>16.3294162750244</v>
      </c>
      <c r="GA311">
        <v>149.77099609375</v>
      </c>
      <c r="GB311">
        <v>984.70739746093795</v>
      </c>
      <c r="GC311">
        <v>209.95118713378901</v>
      </c>
      <c r="GD311">
        <v>239.07432556152301</v>
      </c>
      <c r="GE311">
        <v>995.18615722656295</v>
      </c>
      <c r="GF311">
        <v>1117.96423339844</v>
      </c>
      <c r="GG311">
        <v>81.741432189941406</v>
      </c>
      <c r="GH311">
        <v>54.082962036132798</v>
      </c>
      <c r="GI311">
        <v>249.40225219726599</v>
      </c>
      <c r="GJ311">
        <v>751.89764404296898</v>
      </c>
      <c r="GK311">
        <v>691.22058105468795</v>
      </c>
      <c r="GL311">
        <v>533.30859375</v>
      </c>
      <c r="GM311">
        <v>635.27386474609398</v>
      </c>
      <c r="GN311">
        <v>252.003829956055</v>
      </c>
      <c r="GO311">
        <v>101.071250915527</v>
      </c>
      <c r="GP311">
        <v>318.19134521484398</v>
      </c>
      <c r="GQ311">
        <v>388.66632080078102</v>
      </c>
      <c r="GR311">
        <v>160.37043762207</v>
      </c>
      <c r="GS311">
        <v>91.874908447265597</v>
      </c>
      <c r="GT311">
        <v>618.281982421875</v>
      </c>
      <c r="GU311">
        <v>221.82914733886699</v>
      </c>
      <c r="GV311">
        <v>675.97515869140602</v>
      </c>
      <c r="GW311">
        <v>0.45092999935150102</v>
      </c>
      <c r="GX311">
        <v>673.09124755859398</v>
      </c>
      <c r="GY311">
        <v>347.84991455078102</v>
      </c>
      <c r="GZ311">
        <v>260.47494506835898</v>
      </c>
      <c r="HA311">
        <v>229.82183837890599</v>
      </c>
      <c r="HB311">
        <v>181.87806701660199</v>
      </c>
      <c r="HC311">
        <v>411.6796875</v>
      </c>
      <c r="HD311">
        <v>42.7265815734863</v>
      </c>
      <c r="HE311">
        <v>30.267307281494102</v>
      </c>
      <c r="HF311">
        <v>243.19419860839801</v>
      </c>
      <c r="HG311">
        <v>525.33624267578102</v>
      </c>
      <c r="HH311">
        <v>106.092803955078</v>
      </c>
      <c r="HI311">
        <v>441.08822631835898</v>
      </c>
      <c r="HJ311">
        <v>289.38772583007801</v>
      </c>
      <c r="HK311">
        <v>211.51522827148401</v>
      </c>
      <c r="HL311">
        <v>51.836288452148402</v>
      </c>
      <c r="HM311">
        <v>248.33235168457</v>
      </c>
      <c r="HN311">
        <v>73.407707214355497</v>
      </c>
      <c r="HO311">
        <v>1133.12866210938</v>
      </c>
      <c r="HP311">
        <v>48.393733978271499</v>
      </c>
      <c r="HQ311">
        <v>292.50183105468801</v>
      </c>
      <c r="HR311">
        <v>641.52838134765602</v>
      </c>
      <c r="HS311">
        <v>411.52188110351602</v>
      </c>
      <c r="HT311">
        <v>661.75335693359398</v>
      </c>
      <c r="HU311">
        <v>390.9619140625</v>
      </c>
      <c r="HV311">
        <v>647.68469238281295</v>
      </c>
      <c r="HW311">
        <v>450.89434814453102</v>
      </c>
      <c r="HX311">
        <v>440.62707519531301</v>
      </c>
      <c r="HY311">
        <v>197.281173706055</v>
      </c>
      <c r="HZ311">
        <v>64.519287109375</v>
      </c>
      <c r="IA311">
        <v>710.62927246093795</v>
      </c>
      <c r="IB311">
        <v>435.92852783203102</v>
      </c>
      <c r="IC311">
        <v>169.67724609375</v>
      </c>
      <c r="ID311">
        <v>505.92349243164102</v>
      </c>
      <c r="IE311">
        <v>2122.74536132813</v>
      </c>
      <c r="IF311">
        <v>2129.81103515625</v>
      </c>
      <c r="IG311">
        <v>128.60433959960901</v>
      </c>
      <c r="IH311">
        <v>260.63897705078102</v>
      </c>
      <c r="II311">
        <v>988.54364013671898</v>
      </c>
      <c r="IJ311">
        <v>523.59649658203102</v>
      </c>
      <c r="IK311">
        <v>601.20458984375</v>
      </c>
      <c r="IL311">
        <v>1219.15026855469</v>
      </c>
      <c r="IM311">
        <v>424.56018066406301</v>
      </c>
      <c r="IN311">
        <v>804.71142578125</v>
      </c>
      <c r="IO311">
        <v>985.37774658203102</v>
      </c>
      <c r="IP311">
        <v>917.47088623046898</v>
      </c>
      <c r="IQ311">
        <v>1023.7158203125</v>
      </c>
      <c r="IR311">
        <v>900.553955078125</v>
      </c>
      <c r="IS311">
        <v>1140.71374511719</v>
      </c>
      <c r="IT311">
        <v>1064.51965332031</v>
      </c>
      <c r="IU311">
        <v>322.05676269531301</v>
      </c>
      <c r="IV311">
        <v>14.958764076232899</v>
      </c>
      <c r="IW311">
        <v>162.71858215332</v>
      </c>
      <c r="IX311">
        <v>952.744873046875</v>
      </c>
      <c r="IY311">
        <v>196.38702392578099</v>
      </c>
      <c r="IZ311">
        <v>174.82681274414099</v>
      </c>
      <c r="JA311">
        <v>985.03186035156295</v>
      </c>
      <c r="JB311">
        <v>1285.31127929688</v>
      </c>
      <c r="JC311">
        <v>76.858428955078097</v>
      </c>
      <c r="JD311">
        <v>53.579181671142599</v>
      </c>
      <c r="JE311">
        <v>187.89089965820301</v>
      </c>
      <c r="JF311">
        <v>673.87322998046898</v>
      </c>
      <c r="JG311">
        <v>539.86083984375</v>
      </c>
      <c r="JH311">
        <v>551.13922119140602</v>
      </c>
      <c r="JI311">
        <v>531.93322753906295</v>
      </c>
      <c r="JJ311">
        <v>205.32334899902301</v>
      </c>
      <c r="JK311">
        <v>113.85504150390599</v>
      </c>
      <c r="JL311">
        <v>287.45275878906301</v>
      </c>
      <c r="JM311">
        <v>328.21725463867199</v>
      </c>
      <c r="JN311">
        <v>182.44450378418</v>
      </c>
      <c r="JO311">
        <v>54.368930816650398</v>
      </c>
      <c r="JP311">
        <v>562.86102294921898</v>
      </c>
      <c r="JQ311">
        <v>366.81478881835898</v>
      </c>
      <c r="JR311">
        <v>501.26220703125</v>
      </c>
      <c r="JS311">
        <v>0.61308199167251598</v>
      </c>
      <c r="JT311">
        <v>651.7548828125</v>
      </c>
      <c r="JU311">
        <v>345.52499389648398</v>
      </c>
      <c r="JV311">
        <v>183.11822509765599</v>
      </c>
      <c r="JW311">
        <v>284.63873291015602</v>
      </c>
      <c r="JX311">
        <v>120.29416656494099</v>
      </c>
      <c r="JY311">
        <v>401.59802246093801</v>
      </c>
      <c r="JZ311">
        <v>80.906578063964801</v>
      </c>
      <c r="KA311">
        <v>26.492486953735401</v>
      </c>
      <c r="KB311">
        <v>188.05450439453099</v>
      </c>
      <c r="KC311">
        <v>483.871337890625</v>
      </c>
      <c r="KD311">
        <v>144.80172729492199</v>
      </c>
      <c r="KE311">
        <v>403.57034301757801</v>
      </c>
      <c r="KF311">
        <v>278.06893920898398</v>
      </c>
      <c r="KG311">
        <v>188.40003967285199</v>
      </c>
      <c r="KH311">
        <v>58.603172302246101</v>
      </c>
      <c r="KI311">
        <v>214.02624511718801</v>
      </c>
      <c r="KJ311">
        <v>63.7588500976563</v>
      </c>
      <c r="KK311">
        <v>1598.18469238281</v>
      </c>
      <c r="KL311">
        <v>33.885707855224602</v>
      </c>
      <c r="KM311">
        <f>MATCH(A311,[1]ADOS!$G:$G,0)</f>
        <v>163</v>
      </c>
      <c r="KN311" t="str">
        <f>INDEX([1]ADOS!$H:$H,KM311)</f>
        <v xml:space="preserve">NO DSM_IV questions 4a/4b is no and not atypical </v>
      </c>
      <c r="KO311" t="e">
        <f t="shared" si="12"/>
        <v>#VALUE!</v>
      </c>
      <c r="KP311">
        <f t="shared" si="13"/>
        <v>0</v>
      </c>
      <c r="KQ311">
        <v>0</v>
      </c>
      <c r="KR311" t="str">
        <f>INDEX([1]ADOS!$I:$I,KM311)</f>
        <v>Male</v>
      </c>
      <c r="KS311">
        <v>38</v>
      </c>
      <c r="KT311">
        <f t="shared" si="14"/>
        <v>1</v>
      </c>
      <c r="KU311">
        <v>25</v>
      </c>
      <c r="KV311">
        <v>365</v>
      </c>
    </row>
    <row r="312" spans="1:308" ht="15.5" x14ac:dyDescent="0.35">
      <c r="A312" s="1">
        <v>955326</v>
      </c>
      <c r="B312" s="1" t="s">
        <v>7</v>
      </c>
      <c r="C312">
        <v>5.5828418731689498</v>
      </c>
      <c r="D312">
        <v>4.2581706047058097</v>
      </c>
      <c r="E312">
        <v>3.6553471088409402</v>
      </c>
      <c r="F312">
        <v>4.3185882568359402</v>
      </c>
      <c r="G312">
        <v>5.58006095886231</v>
      </c>
      <c r="H312">
        <v>4.85400295257568</v>
      </c>
      <c r="I312">
        <v>4.6793055534362802</v>
      </c>
      <c r="J312">
        <v>4.53946733474731</v>
      </c>
      <c r="K312">
        <v>4.5061016082763699</v>
      </c>
      <c r="L312">
        <v>3.8353476524353001</v>
      </c>
      <c r="M312">
        <v>4.1329913139343297</v>
      </c>
      <c r="N312">
        <v>4.4253902435302699</v>
      </c>
      <c r="O312">
        <v>4.9013600349426296</v>
      </c>
      <c r="P312">
        <v>4.8401670455932599</v>
      </c>
      <c r="Q312">
        <v>5.0992183685302699</v>
      </c>
      <c r="R312">
        <v>5.2948069572448704</v>
      </c>
      <c r="S312">
        <v>5.6263413429260298</v>
      </c>
      <c r="T312">
        <v>6.1229996681213397</v>
      </c>
      <c r="U312">
        <v>4.0530719757080096</v>
      </c>
      <c r="V312">
        <v>3.78395295143127</v>
      </c>
      <c r="W312">
        <v>4.1619706153869602</v>
      </c>
      <c r="X312">
        <v>3.82418012619019</v>
      </c>
      <c r="Y312">
        <v>3.41277980804443</v>
      </c>
      <c r="Z312">
        <v>5.1494770050048801</v>
      </c>
      <c r="AA312">
        <v>4.8428792953491202</v>
      </c>
      <c r="AB312">
        <v>4.8766369819641104</v>
      </c>
      <c r="AC312">
        <v>4.1266355514526403</v>
      </c>
      <c r="AD312">
        <v>3.7015566825866699</v>
      </c>
      <c r="AE312">
        <v>4.1059379577636701</v>
      </c>
      <c r="AF312">
        <v>4.68241691589356</v>
      </c>
      <c r="AG312">
        <v>5.6779842376709002</v>
      </c>
      <c r="AH312">
        <v>5.6213130950927699</v>
      </c>
      <c r="AI312">
        <v>3.6818864345550502</v>
      </c>
      <c r="AJ312">
        <v>4.4762063026428196</v>
      </c>
      <c r="AK312">
        <v>4.4801340103149396</v>
      </c>
      <c r="AL312">
        <v>4.3062195777893102</v>
      </c>
      <c r="AM312">
        <v>4.4464898109436</v>
      </c>
      <c r="AN312">
        <v>4.7510056495666504</v>
      </c>
      <c r="AO312">
        <v>4.0997838973998997</v>
      </c>
      <c r="AP312">
        <v>4.2137746810913104</v>
      </c>
      <c r="AQ312">
        <v>3.8536849021911599</v>
      </c>
      <c r="AR312">
        <v>4.0964484214782697</v>
      </c>
      <c r="AS312">
        <v>4.6751074790954599</v>
      </c>
      <c r="AT312">
        <v>3.8566982746124299</v>
      </c>
      <c r="AU312">
        <v>2.9360711574554399</v>
      </c>
      <c r="AV312">
        <v>3.9086711406707799</v>
      </c>
      <c r="AW312">
        <v>5.3664493560790998</v>
      </c>
      <c r="AX312">
        <v>4.4702205657959002</v>
      </c>
      <c r="AY312">
        <v>4.7592062950134304</v>
      </c>
      <c r="AZ312">
        <v>3.7759058475494398</v>
      </c>
      <c r="BA312">
        <v>3.9885036945343</v>
      </c>
      <c r="BB312">
        <v>4.35953569412231</v>
      </c>
      <c r="BC312">
        <v>4.7121472358703604</v>
      </c>
      <c r="BD312">
        <v>4.3005204200744602</v>
      </c>
      <c r="BE312">
        <v>4.3576498031616202</v>
      </c>
      <c r="BF312">
        <v>3.68425440788269</v>
      </c>
      <c r="BG312">
        <v>3.3920097351074201</v>
      </c>
      <c r="BH312">
        <v>3.25534987449646</v>
      </c>
      <c r="BI312">
        <v>3.9785861968994101</v>
      </c>
      <c r="BJ312">
        <v>3.8605289459228498</v>
      </c>
      <c r="BK312">
        <v>3.83687424659729</v>
      </c>
      <c r="BL312">
        <v>5.0318646430969203</v>
      </c>
      <c r="BM312">
        <v>5.1487064361572301</v>
      </c>
      <c r="BN312">
        <v>4.8786115646362296</v>
      </c>
      <c r="BO312">
        <v>4.2636957168579102</v>
      </c>
      <c r="BP312">
        <v>3.5223445892334002</v>
      </c>
      <c r="BQ312">
        <v>3.6165304183960001</v>
      </c>
      <c r="BR312">
        <v>3.73823070526123</v>
      </c>
      <c r="BS312">
        <v>3.6910638809204102</v>
      </c>
      <c r="BT312">
        <v>5.9910550117492702</v>
      </c>
      <c r="BU312">
        <v>4.4792809486389196</v>
      </c>
      <c r="BV312">
        <v>4.7446708679199201</v>
      </c>
      <c r="BW312">
        <v>3.6735458374023402</v>
      </c>
      <c r="BX312">
        <v>3.63146924972534</v>
      </c>
      <c r="BY312">
        <v>5.02590131759644</v>
      </c>
      <c r="BZ312">
        <v>3.96563792228699</v>
      </c>
      <c r="CA312">
        <v>3.2826464176178001</v>
      </c>
      <c r="CB312">
        <v>4.5688319206237802</v>
      </c>
      <c r="CC312">
        <v>5.4163866043090803</v>
      </c>
      <c r="CD312">
        <v>4.8310809135437003</v>
      </c>
      <c r="CE312">
        <v>3.8162782192230198</v>
      </c>
      <c r="CF312">
        <v>4.1035423278808603</v>
      </c>
      <c r="CG312">
        <v>4.5360012054443404</v>
      </c>
      <c r="CH312">
        <v>3.7078876495361301</v>
      </c>
      <c r="CI312">
        <v>4.3680548667907697</v>
      </c>
      <c r="CJ312">
        <v>4.6790485382080096</v>
      </c>
      <c r="CK312">
        <v>5.1377525329589799</v>
      </c>
      <c r="CL312">
        <v>4.6531481742858896</v>
      </c>
      <c r="CM312">
        <v>4.8501954078674299</v>
      </c>
      <c r="CN312">
        <v>4.8849043846130398</v>
      </c>
      <c r="CO312">
        <v>6.7122540473937997</v>
      </c>
      <c r="CP312">
        <v>6.7519121170043901</v>
      </c>
      <c r="CQ312">
        <v>4.6464142799377397</v>
      </c>
      <c r="CR312">
        <v>4.3301510810852104</v>
      </c>
      <c r="CS312">
        <v>3.9182662963867201</v>
      </c>
      <c r="CT312">
        <v>4.0016584396362296</v>
      </c>
      <c r="CU312">
        <v>3.4292061328887899</v>
      </c>
      <c r="CV312">
        <v>5.1599645614623997</v>
      </c>
      <c r="CW312">
        <v>5.0999422073364302</v>
      </c>
      <c r="CX312">
        <v>4.78098440170288</v>
      </c>
      <c r="CY312">
        <v>3.8860933780670202</v>
      </c>
      <c r="CZ312">
        <v>3.2331409454345699</v>
      </c>
      <c r="DA312">
        <v>3.8800110816955602</v>
      </c>
      <c r="DB312">
        <v>4.62888860702515</v>
      </c>
      <c r="DC312">
        <v>6.1673278808593803</v>
      </c>
      <c r="DD312">
        <v>5.7968702316284197</v>
      </c>
      <c r="DE312">
        <v>4.5439395904540998</v>
      </c>
      <c r="DF312">
        <v>4.6605134010314897</v>
      </c>
      <c r="DG312">
        <v>4.6230702400207502</v>
      </c>
      <c r="DH312">
        <v>4.3665847778320304</v>
      </c>
      <c r="DI312">
        <v>4.2680568695068404</v>
      </c>
      <c r="DJ312">
        <v>4.831787109375</v>
      </c>
      <c r="DK312">
        <v>4.20788478851318</v>
      </c>
      <c r="DL312">
        <v>4.22745704650879</v>
      </c>
      <c r="DM312">
        <v>4.3625369071960503</v>
      </c>
      <c r="DN312">
        <v>4.3175139427185103</v>
      </c>
      <c r="DO312">
        <v>4.7103400230407697</v>
      </c>
      <c r="DP312">
        <v>4.11244821548462</v>
      </c>
      <c r="DQ312">
        <v>2.7358920574188201</v>
      </c>
      <c r="DR312">
        <v>4.0575809478759801</v>
      </c>
      <c r="DS312">
        <v>5.9299206733703604</v>
      </c>
      <c r="DT312">
        <v>5.7342844009399396</v>
      </c>
      <c r="DU312">
        <v>5.2378478050231898</v>
      </c>
      <c r="DV312">
        <v>3.69322681427002</v>
      </c>
      <c r="DW312">
        <v>3.2211785316467298</v>
      </c>
      <c r="DX312">
        <v>4.1549735069274902</v>
      </c>
      <c r="DY312">
        <v>5.0028638839721697</v>
      </c>
      <c r="DZ312">
        <v>4.2527298927307102</v>
      </c>
      <c r="EA312">
        <v>5.0447502136230504</v>
      </c>
      <c r="EB312">
        <v>3.7481279373168901</v>
      </c>
      <c r="EC312">
        <v>3.7777397632598899</v>
      </c>
      <c r="ED312">
        <v>3.8668913841247599</v>
      </c>
      <c r="EE312">
        <v>4.1506881713867196</v>
      </c>
      <c r="EF312">
        <v>4.0574302673339799</v>
      </c>
      <c r="EG312">
        <v>3.53446292877197</v>
      </c>
      <c r="EH312">
        <v>4.8508410453796396</v>
      </c>
      <c r="EI312">
        <v>5.1873207092285201</v>
      </c>
      <c r="EJ312">
        <v>4.6313977241516104</v>
      </c>
      <c r="EK312">
        <v>4.3904213905334499</v>
      </c>
      <c r="EL312">
        <v>3.1030912399292001</v>
      </c>
      <c r="EM312">
        <v>3.4478070735931401</v>
      </c>
      <c r="EN312">
        <v>3.9773647785186799</v>
      </c>
      <c r="EO312">
        <v>3.7559156417846702</v>
      </c>
      <c r="EP312">
        <v>6.2392125129699698</v>
      </c>
      <c r="EQ312">
        <v>5.1077723503112802</v>
      </c>
      <c r="ER312">
        <v>4.5412106513977104</v>
      </c>
      <c r="ES312">
        <v>3.9608523845672599</v>
      </c>
      <c r="ET312">
        <v>4.3875627517700204</v>
      </c>
      <c r="EU312">
        <v>250.44979858398401</v>
      </c>
      <c r="EV312">
        <v>446.97448730468801</v>
      </c>
      <c r="EW312">
        <v>571.16198730468795</v>
      </c>
      <c r="EX312">
        <v>488.64495849609398</v>
      </c>
      <c r="EY312">
        <v>338.72122192382801</v>
      </c>
      <c r="EZ312">
        <v>567.65100097656295</v>
      </c>
      <c r="FA312">
        <v>354.66024780273398</v>
      </c>
      <c r="FB312">
        <v>475.67459106445301</v>
      </c>
      <c r="FC312">
        <v>154.55090332031301</v>
      </c>
      <c r="FD312">
        <v>61.976028442382798</v>
      </c>
      <c r="FE312">
        <v>699.82727050781295</v>
      </c>
      <c r="FF312">
        <v>633.211669921875</v>
      </c>
      <c r="FG312">
        <v>227.00668334960901</v>
      </c>
      <c r="FH312">
        <v>436.97085571289102</v>
      </c>
      <c r="FI312">
        <v>1674.82604980469</v>
      </c>
      <c r="FJ312">
        <v>1944.31701660156</v>
      </c>
      <c r="FK312">
        <v>143.62487792968801</v>
      </c>
      <c r="FL312">
        <v>233.57037353515599</v>
      </c>
      <c r="FM312">
        <v>907.74475097656295</v>
      </c>
      <c r="FN312">
        <v>734.20446777343795</v>
      </c>
      <c r="FO312">
        <v>1092.19714355469</v>
      </c>
      <c r="FP312">
        <v>1196.97399902344</v>
      </c>
      <c r="FQ312">
        <v>370.50491333007801</v>
      </c>
      <c r="FR312">
        <v>807.12341308593795</v>
      </c>
      <c r="FS312">
        <v>1002.68133544922</v>
      </c>
      <c r="FT312">
        <v>1042.08325195313</v>
      </c>
      <c r="FU312">
        <v>1348.39367675781</v>
      </c>
      <c r="FV312">
        <v>994.23620605468795</v>
      </c>
      <c r="FW312">
        <v>1228.9140625</v>
      </c>
      <c r="FX312">
        <v>857.179931640625</v>
      </c>
      <c r="FY312">
        <v>373.82217407226602</v>
      </c>
      <c r="FZ312">
        <v>12.797815322876</v>
      </c>
      <c r="GA312">
        <v>185.79736328125</v>
      </c>
      <c r="GB312">
        <v>1000.55407714844</v>
      </c>
      <c r="GC312">
        <v>241.28489685058599</v>
      </c>
      <c r="GD312">
        <v>255.601150512695</v>
      </c>
      <c r="GE312">
        <v>1057.11791992188</v>
      </c>
      <c r="GF312">
        <v>1051.99536132813</v>
      </c>
      <c r="GG312">
        <v>71.7557373046875</v>
      </c>
      <c r="GH312">
        <v>39.8709106445313</v>
      </c>
      <c r="GI312">
        <v>219.30503845214801</v>
      </c>
      <c r="GJ312">
        <v>826.57568359375</v>
      </c>
      <c r="GK312">
        <v>610.15576171875</v>
      </c>
      <c r="GL312">
        <v>512.067626953125</v>
      </c>
      <c r="GM312">
        <v>605.12536621093795</v>
      </c>
      <c r="GN312">
        <v>212.90245056152301</v>
      </c>
      <c r="GO312">
        <v>87.849212646484403</v>
      </c>
      <c r="GP312">
        <v>347.75970458984398</v>
      </c>
      <c r="GQ312">
        <v>341.66171264648398</v>
      </c>
      <c r="GR312">
        <v>226.40687561035199</v>
      </c>
      <c r="GS312">
        <v>249.12037658691401</v>
      </c>
      <c r="GT312">
        <v>451.33770751953102</v>
      </c>
      <c r="GU312">
        <v>299.35116577148398</v>
      </c>
      <c r="GV312">
        <v>311.26043701171898</v>
      </c>
      <c r="GW312">
        <v>0.26013299822807301</v>
      </c>
      <c r="GX312">
        <v>831.90393066406295</v>
      </c>
      <c r="GY312">
        <v>185.09628295898401</v>
      </c>
      <c r="GZ312">
        <v>181.50006103515599</v>
      </c>
      <c r="HA312">
        <v>132.333740234375</v>
      </c>
      <c r="HB312">
        <v>105.501571655273</v>
      </c>
      <c r="HC312">
        <v>414.43518066406301</v>
      </c>
      <c r="HD312">
        <v>42.951255798339801</v>
      </c>
      <c r="HE312">
        <v>56.511104583740199</v>
      </c>
      <c r="HF312">
        <v>200.1943359375</v>
      </c>
      <c r="HG312">
        <v>591.99017333984398</v>
      </c>
      <c r="HH312">
        <v>73.012557983398395</v>
      </c>
      <c r="HI312">
        <v>425.761962890625</v>
      </c>
      <c r="HJ312">
        <v>415.98721313476602</v>
      </c>
      <c r="HK312">
        <v>247.80046081543</v>
      </c>
      <c r="HL312">
        <v>82.882110595703097</v>
      </c>
      <c r="HM312">
        <v>197.45677185058599</v>
      </c>
      <c r="HN312">
        <v>87.883895874023395</v>
      </c>
      <c r="HO312">
        <v>1149.03967285156</v>
      </c>
      <c r="HP312">
        <v>53.203731536865199</v>
      </c>
      <c r="HQ312">
        <v>238.35461425781301</v>
      </c>
      <c r="HR312">
        <v>653.410400390625</v>
      </c>
      <c r="HS312">
        <v>482.55505371093801</v>
      </c>
      <c r="HT312">
        <v>436.44692993164102</v>
      </c>
      <c r="HU312">
        <v>267.00668334960898</v>
      </c>
      <c r="HV312">
        <v>563.74627685546898</v>
      </c>
      <c r="HW312">
        <v>314.15664672851602</v>
      </c>
      <c r="HX312">
        <v>323.904541015625</v>
      </c>
      <c r="HY312">
        <v>160.06529235839801</v>
      </c>
      <c r="HZ312">
        <v>80.290588378906307</v>
      </c>
      <c r="IA312">
        <v>933.00555419921898</v>
      </c>
      <c r="IB312">
        <v>704.3505859375</v>
      </c>
      <c r="IC312">
        <v>194.41543579101599</v>
      </c>
      <c r="ID312">
        <v>459.23065185546898</v>
      </c>
      <c r="IE312">
        <v>1897.1083984375</v>
      </c>
      <c r="IF312">
        <v>2285.19091796875</v>
      </c>
      <c r="IG312">
        <v>113.538040161133</v>
      </c>
      <c r="IH312">
        <v>213.831787109375</v>
      </c>
      <c r="II312">
        <v>1241.81396484375</v>
      </c>
      <c r="IJ312">
        <v>1019.22064208984</v>
      </c>
      <c r="IK312">
        <v>627.32122802734398</v>
      </c>
      <c r="IL312">
        <v>1052.79357910156</v>
      </c>
      <c r="IM312">
        <v>440.24441528320301</v>
      </c>
      <c r="IN312">
        <v>806.61297607421898</v>
      </c>
      <c r="IO312">
        <v>790.84136962890602</v>
      </c>
      <c r="IP312">
        <v>1001.73120117188</v>
      </c>
      <c r="IQ312">
        <v>823.29772949218795</v>
      </c>
      <c r="IR312">
        <v>996.49060058593795</v>
      </c>
      <c r="IS312">
        <v>1018.80584716797</v>
      </c>
      <c r="IT312">
        <v>994.95928955078102</v>
      </c>
      <c r="IU312">
        <v>373.48101806640602</v>
      </c>
      <c r="IV312">
        <v>12.9836826324463</v>
      </c>
      <c r="IW312">
        <v>151.298904418945</v>
      </c>
      <c r="IX312">
        <v>918.16375732421898</v>
      </c>
      <c r="IY312">
        <v>196.39959716796901</v>
      </c>
      <c r="IZ312">
        <v>180.81594848632801</v>
      </c>
      <c r="JA312">
        <v>1250.71936035156</v>
      </c>
      <c r="JB312">
        <v>1168.23266601563</v>
      </c>
      <c r="JC312">
        <v>61.600513458252003</v>
      </c>
      <c r="JD312">
        <v>15.669342994689901</v>
      </c>
      <c r="JE312">
        <v>180.83447265625</v>
      </c>
      <c r="JF312">
        <v>768.345458984375</v>
      </c>
      <c r="JG312">
        <v>738.61346435546898</v>
      </c>
      <c r="JH312">
        <v>533.20153808593795</v>
      </c>
      <c r="JI312">
        <v>585.58184814453102</v>
      </c>
      <c r="JJ312">
        <v>260.23547363281301</v>
      </c>
      <c r="JK312">
        <v>110.370315551758</v>
      </c>
      <c r="JL312">
        <v>281.56246948242199</v>
      </c>
      <c r="JM312">
        <v>376.19619750976602</v>
      </c>
      <c r="JN312">
        <v>159.85215759277301</v>
      </c>
      <c r="JO312">
        <v>134.15327453613301</v>
      </c>
      <c r="JP312">
        <v>374.59051513671898</v>
      </c>
      <c r="JQ312">
        <v>385.97769165039102</v>
      </c>
      <c r="JR312">
        <v>518.42932128906295</v>
      </c>
      <c r="JS312">
        <v>0.42952099442482</v>
      </c>
      <c r="JT312">
        <v>419.505615234375</v>
      </c>
      <c r="JU312">
        <v>242.61584472656301</v>
      </c>
      <c r="JV312">
        <v>427.18466186523398</v>
      </c>
      <c r="JW312">
        <v>246.54219055175801</v>
      </c>
      <c r="JX312">
        <v>160.01086425781301</v>
      </c>
      <c r="JY312">
        <v>366.81808471679699</v>
      </c>
      <c r="JZ312">
        <v>24.2704067230225</v>
      </c>
      <c r="KA312">
        <v>44.456275939941399</v>
      </c>
      <c r="KB312">
        <v>193.22972106933599</v>
      </c>
      <c r="KC312">
        <v>625.94134521484398</v>
      </c>
      <c r="KD312">
        <v>94.417015075683594</v>
      </c>
      <c r="KE312">
        <v>489.50912475585898</v>
      </c>
      <c r="KF312">
        <v>265.00537109375</v>
      </c>
      <c r="KG312">
        <v>221.60778808593801</v>
      </c>
      <c r="KH312">
        <v>46.160957336425803</v>
      </c>
      <c r="KI312">
        <v>171.33746337890599</v>
      </c>
      <c r="KJ312">
        <v>77.989028930664105</v>
      </c>
      <c r="KK312">
        <v>1043.59692382813</v>
      </c>
      <c r="KL312">
        <v>65.784965515136705</v>
      </c>
      <c r="KM312">
        <f>MATCH(A312,[1]ADOS!$G:$G,0)</f>
        <v>158</v>
      </c>
      <c r="KN312" t="str">
        <f>INDEX([1]ADOS!$H:$H,KM312)</f>
        <v xml:space="preserve">NO DSM_IV questions 4a/4b is no and not atypical </v>
      </c>
      <c r="KO312" t="e">
        <f t="shared" si="12"/>
        <v>#VALUE!</v>
      </c>
      <c r="KP312">
        <f t="shared" si="13"/>
        <v>0</v>
      </c>
      <c r="KQ312">
        <v>0</v>
      </c>
      <c r="KR312" t="str">
        <f>INDEX([1]ADOS!$I:$I,KM312)</f>
        <v>Male</v>
      </c>
      <c r="KS312">
        <v>38</v>
      </c>
      <c r="KT312">
        <f t="shared" si="14"/>
        <v>1</v>
      </c>
      <c r="KU312">
        <v>25</v>
      </c>
      <c r="KV312">
        <v>365</v>
      </c>
    </row>
    <row r="313" spans="1:308" ht="15.5" x14ac:dyDescent="0.35">
      <c r="A313" s="1">
        <v>961753</v>
      </c>
      <c r="B313" s="1" t="s">
        <v>7</v>
      </c>
      <c r="C313">
        <v>5.1780285835266104</v>
      </c>
      <c r="D313">
        <v>4.3932137489318901</v>
      </c>
      <c r="E313">
        <v>3.7148880958557098</v>
      </c>
      <c r="F313">
        <v>4.21738624572754</v>
      </c>
      <c r="G313">
        <v>5.0935230255126998</v>
      </c>
      <c r="H313">
        <v>4.4187722206115696</v>
      </c>
      <c r="I313">
        <v>4.3369326591491699</v>
      </c>
      <c r="J313">
        <v>4.04939889907837</v>
      </c>
      <c r="K313">
        <v>4.1714682579040501</v>
      </c>
      <c r="L313">
        <v>3.3569812774658199</v>
      </c>
      <c r="M313">
        <v>3.5773868560790998</v>
      </c>
      <c r="N313">
        <v>4.4568424224853498</v>
      </c>
      <c r="O313">
        <v>4.7896203994751003</v>
      </c>
      <c r="P313">
        <v>4.2650413513183603</v>
      </c>
      <c r="Q313">
        <v>4.6593585014343297</v>
      </c>
      <c r="R313">
        <v>4.6925830841064498</v>
      </c>
      <c r="S313">
        <v>5.1096110343933097</v>
      </c>
      <c r="T313">
        <v>6.2505125999450701</v>
      </c>
      <c r="U313">
        <v>4.4714717864990199</v>
      </c>
      <c r="V313">
        <v>3.6112315654754599</v>
      </c>
      <c r="W313">
        <v>4.5823917388915998</v>
      </c>
      <c r="X313">
        <v>3.9545443058013898</v>
      </c>
      <c r="Y313">
        <v>3.60286164283752</v>
      </c>
      <c r="Z313">
        <v>5.22184085845947</v>
      </c>
      <c r="AA313">
        <v>4.8520750999450701</v>
      </c>
      <c r="AB313">
        <v>4.51112604141235</v>
      </c>
      <c r="AC313">
        <v>4.3512225151062003</v>
      </c>
      <c r="AD313">
        <v>3.5890820026397701</v>
      </c>
      <c r="AE313">
        <v>3.8389046192169198</v>
      </c>
      <c r="AF313">
        <v>4.8402342796325701</v>
      </c>
      <c r="AG313">
        <v>5.9825167655944798</v>
      </c>
      <c r="AH313">
        <v>4.9596605300903303</v>
      </c>
      <c r="AI313">
        <v>3.6540110111236599</v>
      </c>
      <c r="AJ313">
        <v>4.54931592941284</v>
      </c>
      <c r="AK313">
        <v>5.4904594421386701</v>
      </c>
      <c r="AL313">
        <v>3.8905308246612602</v>
      </c>
      <c r="AM313">
        <v>4.9884099960327202</v>
      </c>
      <c r="AN313">
        <v>4.8703060150146502</v>
      </c>
      <c r="AO313">
        <v>4.2245292663574201</v>
      </c>
      <c r="AP313">
        <v>4.0665607452392596</v>
      </c>
      <c r="AQ313">
        <v>3.37618184089661</v>
      </c>
      <c r="AR313">
        <v>3.5379991531372101</v>
      </c>
      <c r="AS313">
        <v>6.1549615859985396</v>
      </c>
      <c r="AT313">
        <v>3.8740856647491499</v>
      </c>
      <c r="AU313">
        <v>2.9100759029388401</v>
      </c>
      <c r="AV313">
        <v>3.7475855350494398</v>
      </c>
      <c r="AW313">
        <v>5.4492998123168901</v>
      </c>
      <c r="AX313">
        <v>4.3484630584716797</v>
      </c>
      <c r="AY313">
        <v>4.44877433776856</v>
      </c>
      <c r="AZ313">
        <v>4.5330505371093803</v>
      </c>
      <c r="BA313">
        <v>4.1967806816101101</v>
      </c>
      <c r="BB313">
        <v>3.9726715087890598</v>
      </c>
      <c r="BC313">
        <v>4.3569517135620099</v>
      </c>
      <c r="BD313">
        <v>4.47438764572144</v>
      </c>
      <c r="BE313">
        <v>4.2516498565673801</v>
      </c>
      <c r="BF313">
        <v>3.7300117015838601</v>
      </c>
      <c r="BG313">
        <v>4.1407995223998997</v>
      </c>
      <c r="BH313">
        <v>3.3242015838622998</v>
      </c>
      <c r="BI313">
        <v>4.4537725448608398</v>
      </c>
      <c r="BJ313">
        <v>4.0325303077697798</v>
      </c>
      <c r="BK313">
        <v>3.80737233161926</v>
      </c>
      <c r="BL313">
        <v>4.7958722114562997</v>
      </c>
      <c r="BM313">
        <v>5.7358069419860804</v>
      </c>
      <c r="BN313">
        <v>4.5087094306945801</v>
      </c>
      <c r="BO313">
        <v>3.7978658676147501</v>
      </c>
      <c r="BP313">
        <v>3.3703150749206499</v>
      </c>
      <c r="BQ313">
        <v>3.5173921585082999</v>
      </c>
      <c r="BR313">
        <v>3.76311588287354</v>
      </c>
      <c r="BS313">
        <v>3.4600141048431401</v>
      </c>
      <c r="BT313">
        <v>5.0837669372558603</v>
      </c>
      <c r="BU313">
        <v>4.4803304672241202</v>
      </c>
      <c r="BV313">
        <v>4.9681396484375</v>
      </c>
      <c r="BW313">
        <v>3.63966012001038</v>
      </c>
      <c r="BX313">
        <v>3.5669534206390399</v>
      </c>
      <c r="BY313">
        <v>5.09552001953125</v>
      </c>
      <c r="BZ313">
        <v>3.9695639610290501</v>
      </c>
      <c r="CA313">
        <v>3.6049027442932098</v>
      </c>
      <c r="CB313">
        <v>4.4172167778015101</v>
      </c>
      <c r="CC313">
        <v>5.1481161117553702</v>
      </c>
      <c r="CD313">
        <v>4.6553521156311</v>
      </c>
      <c r="CE313">
        <v>4.0624432563781703</v>
      </c>
      <c r="CF313">
        <v>4.0952696800231898</v>
      </c>
      <c r="CG313">
        <v>4.2685265541076696</v>
      </c>
      <c r="CH313">
        <v>3.4078030586242698</v>
      </c>
      <c r="CI313">
        <v>3.7905676364898699</v>
      </c>
      <c r="CJ313">
        <v>4.81543064117432</v>
      </c>
      <c r="CK313">
        <v>5.28092384338379</v>
      </c>
      <c r="CL313">
        <v>4.7397975921630904</v>
      </c>
      <c r="CM313">
        <v>4.3975200653076199</v>
      </c>
      <c r="CN313">
        <v>4.7751173973083496</v>
      </c>
      <c r="CO313">
        <v>6.0693082809448198</v>
      </c>
      <c r="CP313">
        <v>6.90380764007568</v>
      </c>
      <c r="CQ313">
        <v>4.1903715133667001</v>
      </c>
      <c r="CR313">
        <v>3.7174489498138401</v>
      </c>
      <c r="CS313">
        <v>4.5691833496093803</v>
      </c>
      <c r="CT313">
        <v>3.9305799007415798</v>
      </c>
      <c r="CU313">
        <v>3.68002557754517</v>
      </c>
      <c r="CV313">
        <v>5.21337985992432</v>
      </c>
      <c r="CW313">
        <v>4.8682141304016104</v>
      </c>
      <c r="CX313">
        <v>4.3324098587036097</v>
      </c>
      <c r="CY313">
        <v>4.14833736419678</v>
      </c>
      <c r="CZ313">
        <v>3.2726302146911599</v>
      </c>
      <c r="DA313">
        <v>3.7941985130310099</v>
      </c>
      <c r="DB313">
        <v>4.7305741310119602</v>
      </c>
      <c r="DC313">
        <v>5.4850401878356898</v>
      </c>
      <c r="DD313">
        <v>4.7787747383117702</v>
      </c>
      <c r="DE313">
        <v>4.3204383850097701</v>
      </c>
      <c r="DF313">
        <v>4.3816933631896999</v>
      </c>
      <c r="DG313">
        <v>5.5313367843627903</v>
      </c>
      <c r="DH313">
        <v>4.0353655815124503</v>
      </c>
      <c r="DI313">
        <v>4.8504061698913601</v>
      </c>
      <c r="DJ313">
        <v>4.7235560417175302</v>
      </c>
      <c r="DK313">
        <v>4.80780076980591</v>
      </c>
      <c r="DL313">
        <v>4.7821183204650897</v>
      </c>
      <c r="DM313">
        <v>4.0317244529724103</v>
      </c>
      <c r="DN313">
        <v>3.9160196781158398</v>
      </c>
      <c r="DO313">
        <v>6.2468852996826199</v>
      </c>
      <c r="DP313">
        <v>3.88569235801697</v>
      </c>
      <c r="DQ313">
        <v>2.7848925590515101</v>
      </c>
      <c r="DR313">
        <v>3.7505288124084499</v>
      </c>
      <c r="DS313">
        <v>6.1061763763427699</v>
      </c>
      <c r="DT313">
        <v>5.3379583358764702</v>
      </c>
      <c r="DU313">
        <v>5.3843660354614302</v>
      </c>
      <c r="DV313">
        <v>4.6427454948425302</v>
      </c>
      <c r="DW313">
        <v>3.76119041442871</v>
      </c>
      <c r="DX313">
        <v>4.0912513732910201</v>
      </c>
      <c r="DY313">
        <v>4.1966576576232901</v>
      </c>
      <c r="DZ313">
        <v>4.2448492050170898</v>
      </c>
      <c r="EA313">
        <v>4.5628252029418901</v>
      </c>
      <c r="EB313">
        <v>3.7583489418029798</v>
      </c>
      <c r="EC313">
        <v>3.4742057323455802</v>
      </c>
      <c r="ED313">
        <v>3.3311254978179901</v>
      </c>
      <c r="EE313">
        <v>3.8537302017211901</v>
      </c>
      <c r="EF313">
        <v>3.9683570861816402</v>
      </c>
      <c r="EG313">
        <v>3.64458155632019</v>
      </c>
      <c r="EH313">
        <v>4.7290453910827601</v>
      </c>
      <c r="EI313">
        <v>5.30153608322144</v>
      </c>
      <c r="EJ313">
        <v>4.6083016395568901</v>
      </c>
      <c r="EK313">
        <v>3.97287940979004</v>
      </c>
      <c r="EL313">
        <v>3.1827323436737101</v>
      </c>
      <c r="EM313">
        <v>3.4485268592834499</v>
      </c>
      <c r="EN313">
        <v>3.8971292972564702</v>
      </c>
      <c r="EO313">
        <v>3.7005596160888699</v>
      </c>
      <c r="EP313">
        <v>5.0966143608093297</v>
      </c>
      <c r="EQ313">
        <v>4.3148460388183603</v>
      </c>
      <c r="ER313">
        <v>4.8009228706359899</v>
      </c>
      <c r="ES313">
        <v>3.7888329029083301</v>
      </c>
      <c r="ET313">
        <v>3.8449685573577899</v>
      </c>
      <c r="EU313">
        <v>236.35673522949199</v>
      </c>
      <c r="EV313">
        <v>420.64456176757801</v>
      </c>
      <c r="EW313">
        <v>532.35095214843795</v>
      </c>
      <c r="EX313">
        <v>507.74209594726602</v>
      </c>
      <c r="EY313">
        <v>273.07119750976602</v>
      </c>
      <c r="EZ313">
        <v>522.43658447265602</v>
      </c>
      <c r="FA313">
        <v>307.41903686523398</v>
      </c>
      <c r="FB313">
        <v>296.11447143554699</v>
      </c>
      <c r="FC313">
        <v>134.54824829101599</v>
      </c>
      <c r="FD313">
        <v>64.673774719238295</v>
      </c>
      <c r="FE313">
        <v>555.21881103515602</v>
      </c>
      <c r="FF313">
        <v>675.909912109375</v>
      </c>
      <c r="FG313">
        <v>168.24240112304699</v>
      </c>
      <c r="FH313">
        <v>399.991455078125</v>
      </c>
      <c r="FI313">
        <v>1894.50476074219</v>
      </c>
      <c r="FJ313">
        <v>2143.92553710938</v>
      </c>
      <c r="FK313">
        <v>158.49305725097699</v>
      </c>
      <c r="FL313">
        <v>262.7744140625</v>
      </c>
      <c r="FM313">
        <v>1166.64343261719</v>
      </c>
      <c r="FN313">
        <v>643.89892578125</v>
      </c>
      <c r="FO313">
        <v>655.91638183593795</v>
      </c>
      <c r="FP313">
        <v>1079.73132324219</v>
      </c>
      <c r="FQ313">
        <v>488.46179199218801</v>
      </c>
      <c r="FR313">
        <v>763.70513916015602</v>
      </c>
      <c r="FS313">
        <v>865.54040527343795</v>
      </c>
      <c r="FT313">
        <v>1079.77294921875</v>
      </c>
      <c r="FU313">
        <v>1513.0859375</v>
      </c>
      <c r="FV313">
        <v>838.498046875</v>
      </c>
      <c r="FW313">
        <v>976.21350097656295</v>
      </c>
      <c r="FX313">
        <v>1108.68359375</v>
      </c>
      <c r="FY313">
        <v>367.38031005859398</v>
      </c>
      <c r="FZ313">
        <v>35.874000549316399</v>
      </c>
      <c r="GA313">
        <v>140.11257934570301</v>
      </c>
      <c r="GB313">
        <v>777.11859130859398</v>
      </c>
      <c r="GC313">
        <v>184.88166809082</v>
      </c>
      <c r="GD313">
        <v>208.8466796875</v>
      </c>
      <c r="GE313">
        <v>753.78503417968795</v>
      </c>
      <c r="GF313">
        <v>839.76055908203102</v>
      </c>
      <c r="GG313">
        <v>60.364921569824197</v>
      </c>
      <c r="GH313">
        <v>10.7654466629028</v>
      </c>
      <c r="GI313">
        <v>177.98599243164099</v>
      </c>
      <c r="GJ313">
        <v>509.15554809570301</v>
      </c>
      <c r="GK313">
        <v>699.83209228515602</v>
      </c>
      <c r="GL313">
        <v>355.00637817382801</v>
      </c>
      <c r="GM313">
        <v>526.13757324218795</v>
      </c>
      <c r="GN313">
        <v>219.400314331055</v>
      </c>
      <c r="GO313">
        <v>106.807540893555</v>
      </c>
      <c r="GP313">
        <v>288.75177001953102</v>
      </c>
      <c r="GQ313">
        <v>301.26202392578102</v>
      </c>
      <c r="GR313">
        <v>128.04049682617199</v>
      </c>
      <c r="GS313">
        <v>116.39703369140599</v>
      </c>
      <c r="GT313">
        <v>335.23709106445301</v>
      </c>
      <c r="GU313">
        <v>306.95422363281301</v>
      </c>
      <c r="GV313">
        <v>566.23736572265602</v>
      </c>
      <c r="GW313">
        <v>0.383069008588791</v>
      </c>
      <c r="GX313">
        <v>617.23498535156295</v>
      </c>
      <c r="GY313">
        <v>249.24322509765599</v>
      </c>
      <c r="GZ313">
        <v>294.845458984375</v>
      </c>
      <c r="HA313">
        <v>126.888374328613</v>
      </c>
      <c r="HB313">
        <v>144.24220275878901</v>
      </c>
      <c r="HC313">
        <v>366.71807861328102</v>
      </c>
      <c r="HD313">
        <v>48.217887878417997</v>
      </c>
      <c r="HE313">
        <v>24.649694442748999</v>
      </c>
      <c r="HF313">
        <v>215.44007873535199</v>
      </c>
      <c r="HG313">
        <v>504.62631225585898</v>
      </c>
      <c r="HH313">
        <v>118.45803070068401</v>
      </c>
      <c r="HI313">
        <v>506.41268920898398</v>
      </c>
      <c r="HJ313">
        <v>376.37625122070301</v>
      </c>
      <c r="HK313">
        <v>172.83396911621099</v>
      </c>
      <c r="HL313">
        <v>40.979496002197301</v>
      </c>
      <c r="HM313">
        <v>198.24775695800801</v>
      </c>
      <c r="HN313">
        <v>63.358848571777301</v>
      </c>
      <c r="HO313">
        <v>809.13604736328102</v>
      </c>
      <c r="HP313">
        <v>38.433513641357401</v>
      </c>
      <c r="HQ313">
        <v>261.57955932617199</v>
      </c>
      <c r="HR313">
        <v>564.18231201171898</v>
      </c>
      <c r="HS313">
        <v>373.76193237304699</v>
      </c>
      <c r="HT313">
        <v>424.92050170898398</v>
      </c>
      <c r="HU313">
        <v>380.24212646484398</v>
      </c>
      <c r="HV313">
        <v>590.82879638671898</v>
      </c>
      <c r="HW313">
        <v>298.94198608398398</v>
      </c>
      <c r="HX313">
        <v>338.24365234375</v>
      </c>
      <c r="HY313">
        <v>153.69660949707</v>
      </c>
      <c r="HZ313">
        <v>56.361614227294901</v>
      </c>
      <c r="IA313">
        <v>530.37268066406295</v>
      </c>
      <c r="IB313">
        <v>481.10186767578102</v>
      </c>
      <c r="IC313">
        <v>138.44955444335901</v>
      </c>
      <c r="ID313">
        <v>415.31842041015602</v>
      </c>
      <c r="IE313">
        <v>1928.47985839844</v>
      </c>
      <c r="IF313">
        <v>1971.81213378906</v>
      </c>
      <c r="IG313">
        <v>128.93690490722699</v>
      </c>
      <c r="IH313">
        <v>230.90170288085901</v>
      </c>
      <c r="II313">
        <v>961.64801025390602</v>
      </c>
      <c r="IJ313">
        <v>602.448486328125</v>
      </c>
      <c r="IK313">
        <v>589.364013671875</v>
      </c>
      <c r="IL313">
        <v>1031.62719726563</v>
      </c>
      <c r="IM313">
        <v>483.88507080078102</v>
      </c>
      <c r="IN313">
        <v>762.05609130859398</v>
      </c>
      <c r="IO313">
        <v>1085.33801269531</v>
      </c>
      <c r="IP313">
        <v>847.32000732421898</v>
      </c>
      <c r="IQ313">
        <v>1215.20178222656</v>
      </c>
      <c r="IR313">
        <v>1005.42175292969</v>
      </c>
      <c r="IS313">
        <v>1111.04211425781</v>
      </c>
      <c r="IT313">
        <v>764.164306640625</v>
      </c>
      <c r="IU313">
        <v>364.25213623046898</v>
      </c>
      <c r="IV313">
        <v>7.43570804595947</v>
      </c>
      <c r="IW313">
        <v>128.88653564453099</v>
      </c>
      <c r="IX313">
        <v>908.65979003906295</v>
      </c>
      <c r="IY313">
        <v>180.71630859375</v>
      </c>
      <c r="IZ313">
        <v>150.48526000976599</v>
      </c>
      <c r="JA313">
        <v>1047.08715820313</v>
      </c>
      <c r="JB313">
        <v>1097.10168457031</v>
      </c>
      <c r="JC313">
        <v>80.378242492675795</v>
      </c>
      <c r="JD313">
        <v>24.487321853637699</v>
      </c>
      <c r="JE313">
        <v>162.71714782714801</v>
      </c>
      <c r="JF313">
        <v>922.33557128906295</v>
      </c>
      <c r="JG313">
        <v>846.07458496093795</v>
      </c>
      <c r="JH313">
        <v>351.396240234375</v>
      </c>
      <c r="JI313">
        <v>596.00885009765602</v>
      </c>
      <c r="JJ313">
        <v>180.25881958007801</v>
      </c>
      <c r="JK313">
        <v>86.949676513671903</v>
      </c>
      <c r="JL313">
        <v>265.48794555664102</v>
      </c>
      <c r="JM313">
        <v>304.803466796875</v>
      </c>
      <c r="JN313">
        <v>172.06898498535199</v>
      </c>
      <c r="JO313">
        <v>35.259620666503899</v>
      </c>
      <c r="JP313">
        <v>336.86074829101602</v>
      </c>
      <c r="JQ313">
        <v>380.21804809570301</v>
      </c>
      <c r="JR313">
        <v>568.59240722656295</v>
      </c>
      <c r="JS313">
        <v>0.40286999940872198</v>
      </c>
      <c r="JT313">
        <v>888.39599609375</v>
      </c>
      <c r="JU313">
        <v>140.11410522460901</v>
      </c>
      <c r="JV313">
        <v>258.41329956054699</v>
      </c>
      <c r="JW313">
        <v>192.42121887207</v>
      </c>
      <c r="JX313">
        <v>123.362754821777</v>
      </c>
      <c r="JY313">
        <v>368.09484863281301</v>
      </c>
      <c r="JZ313">
        <v>47.373268127441399</v>
      </c>
      <c r="KA313">
        <v>30.638515472412099</v>
      </c>
      <c r="KB313">
        <v>227.899490356445</v>
      </c>
      <c r="KC313">
        <v>451.9423828125</v>
      </c>
      <c r="KD313">
        <v>96.458076477050795</v>
      </c>
      <c r="KE313">
        <v>720.406005859375</v>
      </c>
      <c r="KF313">
        <v>318.24450683593801</v>
      </c>
      <c r="KG313">
        <v>218.53485107421901</v>
      </c>
      <c r="KH313">
        <v>104.78204345703099</v>
      </c>
      <c r="KI313">
        <v>200.67291259765599</v>
      </c>
      <c r="KJ313">
        <v>68.890441894531307</v>
      </c>
      <c r="KK313">
        <v>1066.88671875</v>
      </c>
      <c r="KL313">
        <v>31.220525741577202</v>
      </c>
      <c r="KM313">
        <f>MATCH(A313,[1]ADOS!$G:$G,0)</f>
        <v>357</v>
      </c>
      <c r="KN313" t="str">
        <f>INDEX([1]ADOS!$H:$H,KM313)</f>
        <v xml:space="preserve">NO DSM_IV questions 4a/4b is no and not atypical </v>
      </c>
      <c r="KO313" t="e">
        <f t="shared" si="12"/>
        <v>#VALUE!</v>
      </c>
      <c r="KP313">
        <f t="shared" si="13"/>
        <v>0</v>
      </c>
      <c r="KQ313">
        <v>0</v>
      </c>
      <c r="KR313" t="str">
        <f>INDEX([1]ADOS!$I:$I,KM313)</f>
        <v>Male</v>
      </c>
      <c r="KS313">
        <v>38</v>
      </c>
      <c r="KT313">
        <f t="shared" si="14"/>
        <v>1</v>
      </c>
      <c r="KU313">
        <v>25</v>
      </c>
      <c r="KV313">
        <v>365</v>
      </c>
    </row>
    <row r="314" spans="1:308" ht="15.5" x14ac:dyDescent="0.35">
      <c r="A314" s="1">
        <v>961850</v>
      </c>
      <c r="B314" s="1" t="s">
        <v>7</v>
      </c>
      <c r="C314">
        <v>6.15287208557129</v>
      </c>
      <c r="D314">
        <v>4.0138931274414098</v>
      </c>
      <c r="E314">
        <v>4.17883396148682</v>
      </c>
      <c r="F314">
        <v>4.7101488113403303</v>
      </c>
      <c r="G314">
        <v>5.8344655036926296</v>
      </c>
      <c r="H314">
        <v>4.7592973709106401</v>
      </c>
      <c r="I314">
        <v>4.4727487564086896</v>
      </c>
      <c r="J314">
        <v>4.0454401969909703</v>
      </c>
      <c r="K314">
        <v>4.1805701255798304</v>
      </c>
      <c r="L314">
        <v>3.06039667129517</v>
      </c>
      <c r="M314">
        <v>3.0782740116119398</v>
      </c>
      <c r="N314">
        <v>4.1218242645263699</v>
      </c>
      <c r="O314">
        <v>4.7619042396545401</v>
      </c>
      <c r="P314">
        <v>4.94539499282837</v>
      </c>
      <c r="Q314">
        <v>5.4887633323669398</v>
      </c>
      <c r="R314">
        <v>5.1981048583984402</v>
      </c>
      <c r="S314">
        <v>4.7344021797180202</v>
      </c>
      <c r="T314">
        <v>5.48018598556519</v>
      </c>
      <c r="U314">
        <v>4.5023136138915998</v>
      </c>
      <c r="V314">
        <v>3.28854560852051</v>
      </c>
      <c r="W314">
        <v>3.7418758869171098</v>
      </c>
      <c r="X314">
        <v>3.2200288772582999</v>
      </c>
      <c r="Y314">
        <v>3.6168200969696001</v>
      </c>
      <c r="Z314">
        <v>4.9610228538513201</v>
      </c>
      <c r="AA314">
        <v>5.7446928024292001</v>
      </c>
      <c r="AB314">
        <v>5.6309533119201696</v>
      </c>
      <c r="AC314">
        <v>5.1416015625</v>
      </c>
      <c r="AD314">
        <v>5.1498856544494602</v>
      </c>
      <c r="AE314">
        <v>4.4702033996581996</v>
      </c>
      <c r="AF314">
        <v>4.8721981048584002</v>
      </c>
      <c r="AG314">
        <v>4.83481693267822</v>
      </c>
      <c r="AH314">
        <v>3.6776854991912802</v>
      </c>
      <c r="AI314">
        <v>3.3934297561645499</v>
      </c>
      <c r="AJ314">
        <v>4.4020204544067401</v>
      </c>
      <c r="AK314">
        <v>4.7930550575256401</v>
      </c>
      <c r="AL314">
        <v>3.9861643314361599</v>
      </c>
      <c r="AM314">
        <v>4.9004669189453098</v>
      </c>
      <c r="AN314">
        <v>5.06689500808716</v>
      </c>
      <c r="AO314">
        <v>3.8909621238708501</v>
      </c>
      <c r="AP314">
        <v>4.0174741744995099</v>
      </c>
      <c r="AQ314">
        <v>3.3897366523742698</v>
      </c>
      <c r="AR314">
        <v>3.72380924224854</v>
      </c>
      <c r="AS314">
        <v>6.3330354690551802</v>
      </c>
      <c r="AT314">
        <v>2.8477857112884499</v>
      </c>
      <c r="AU314">
        <v>3.6855707168579102</v>
      </c>
      <c r="AV314">
        <v>3.8481752872467001</v>
      </c>
      <c r="AW314">
        <v>4.6329431533813503</v>
      </c>
      <c r="AX314">
        <v>3.8121781349182098</v>
      </c>
      <c r="AY314">
        <v>4.2752804756164604</v>
      </c>
      <c r="AZ314">
        <v>3.88473749160767</v>
      </c>
      <c r="BA314">
        <v>3.4352552890777601</v>
      </c>
      <c r="BB314">
        <v>4.58265924453735</v>
      </c>
      <c r="BC314">
        <v>5.2976965904235804</v>
      </c>
      <c r="BD314">
        <v>4.9729065895080602</v>
      </c>
      <c r="BE314">
        <v>5.4926805496215803</v>
      </c>
      <c r="BF314">
        <v>3.9692678451538099</v>
      </c>
      <c r="BG314">
        <v>3.6845166683196999</v>
      </c>
      <c r="BH314">
        <v>3.1258902549743701</v>
      </c>
      <c r="BI314">
        <v>4.5289959907531703</v>
      </c>
      <c r="BJ314">
        <v>3.7700624465942401</v>
      </c>
      <c r="BK314">
        <v>3.2046768665313698</v>
      </c>
      <c r="BL314">
        <v>5.81799411773682</v>
      </c>
      <c r="BM314">
        <v>4.1873536109924299</v>
      </c>
      <c r="BN314">
        <v>4.5335965156555202</v>
      </c>
      <c r="BO314">
        <v>3.7314603328704798</v>
      </c>
      <c r="BP314">
        <v>3.4579911231994598</v>
      </c>
      <c r="BQ314">
        <v>4.9243931770324698</v>
      </c>
      <c r="BR314">
        <v>3.6709525585174601</v>
      </c>
      <c r="BS314">
        <v>4.4317913055419904</v>
      </c>
      <c r="BT314">
        <v>4.6404709815979004</v>
      </c>
      <c r="BU314">
        <v>4.3411889076232901</v>
      </c>
      <c r="BV314">
        <v>5.3160686492919904</v>
      </c>
      <c r="BW314">
        <v>4.01692819595337</v>
      </c>
      <c r="BX314">
        <v>3.5836596488952601</v>
      </c>
      <c r="BY314">
        <v>5.8849329948425302</v>
      </c>
      <c r="BZ314">
        <v>3.4292309284210201</v>
      </c>
      <c r="CA314">
        <v>4.5872206687927299</v>
      </c>
      <c r="CB314">
        <v>4.49947214126587</v>
      </c>
      <c r="CC314">
        <v>5.7815833091735804</v>
      </c>
      <c r="CD314">
        <v>4.3515539169311497</v>
      </c>
      <c r="CE314">
        <v>4.2959666252136204</v>
      </c>
      <c r="CF314">
        <v>3.8940460681915301</v>
      </c>
      <c r="CG314">
        <v>4.0838537216186497</v>
      </c>
      <c r="CH314">
        <v>3.07315897941589</v>
      </c>
      <c r="CI314">
        <v>3.1907374858856201</v>
      </c>
      <c r="CJ314">
        <v>4.3341937065124503</v>
      </c>
      <c r="CK314">
        <v>5.1289391517639196</v>
      </c>
      <c r="CL314">
        <v>5.0102281570434597</v>
      </c>
      <c r="CM314">
        <v>5.1744313240051296</v>
      </c>
      <c r="CN314">
        <v>5.1649503707885698</v>
      </c>
      <c r="CO314">
        <v>4.9221239089965803</v>
      </c>
      <c r="CP314">
        <v>5.6993288993835503</v>
      </c>
      <c r="CQ314">
        <v>4.0506439208984402</v>
      </c>
      <c r="CR314">
        <v>3.7303540706634499</v>
      </c>
      <c r="CS314">
        <v>3.4470734596252401</v>
      </c>
      <c r="CT314">
        <v>3.1395394802093501</v>
      </c>
      <c r="CU314">
        <v>3.2126550674438499</v>
      </c>
      <c r="CV314">
        <v>4.69167280197144</v>
      </c>
      <c r="CW314">
        <v>5.0627522468566903</v>
      </c>
      <c r="CX314">
        <v>5.2996153831481898</v>
      </c>
      <c r="CY314">
        <v>5.0253534317016602</v>
      </c>
      <c r="CZ314">
        <v>4.5121984481811497</v>
      </c>
      <c r="DA314">
        <v>3.9915087223053001</v>
      </c>
      <c r="DB314">
        <v>4.6210899353027299</v>
      </c>
      <c r="DC314">
        <v>4.9181652069091797</v>
      </c>
      <c r="DD314">
        <v>4.6820144653320304</v>
      </c>
      <c r="DE314">
        <v>3.4764933586120601</v>
      </c>
      <c r="DF314">
        <v>4.4702239036560103</v>
      </c>
      <c r="DG314">
        <v>5.0838990211486799</v>
      </c>
      <c r="DH314">
        <v>4.0547809600830096</v>
      </c>
      <c r="DI314">
        <v>4.4600205421447798</v>
      </c>
      <c r="DJ314">
        <v>5.0770463943481401</v>
      </c>
      <c r="DK314">
        <v>4.2823162078857404</v>
      </c>
      <c r="DL314">
        <v>4.8452806472778303</v>
      </c>
      <c r="DM314">
        <v>3.2927954196929901</v>
      </c>
      <c r="DN314">
        <v>3.25423979759216</v>
      </c>
      <c r="DO314">
        <v>5.6318306922912598</v>
      </c>
      <c r="DP314">
        <v>3.0126426219940199</v>
      </c>
      <c r="DQ314">
        <v>3.1895666122436501</v>
      </c>
      <c r="DR314">
        <v>4.1432428359985396</v>
      </c>
      <c r="DS314">
        <v>4.9181709289550799</v>
      </c>
      <c r="DT314">
        <v>4.3081116676330602</v>
      </c>
      <c r="DU314">
        <v>4.4615602493286097</v>
      </c>
      <c r="DV314">
        <v>3.6875314712524401</v>
      </c>
      <c r="DW314">
        <v>3.1933257579803498</v>
      </c>
      <c r="DX314">
        <v>4.1924915313720703</v>
      </c>
      <c r="DY314">
        <v>5.0776109695434597</v>
      </c>
      <c r="DZ314">
        <v>4.3495841026306197</v>
      </c>
      <c r="EA314">
        <v>4.6572823524475098</v>
      </c>
      <c r="EB314">
        <v>3.9982938766479501</v>
      </c>
      <c r="EC314">
        <v>3.0401408672332799</v>
      </c>
      <c r="ED314">
        <v>3.2834343910217298</v>
      </c>
      <c r="EE314">
        <v>4.2347483634948704</v>
      </c>
      <c r="EF314">
        <v>3.46831154823303</v>
      </c>
      <c r="EG314">
        <v>3.0941231250762899</v>
      </c>
      <c r="EH314">
        <v>5.5726213455200204</v>
      </c>
      <c r="EI314">
        <v>3.9518826007843</v>
      </c>
      <c r="EJ314">
        <v>4.0820960998535201</v>
      </c>
      <c r="EK314">
        <v>3.5640566349029501</v>
      </c>
      <c r="EL314">
        <v>3.1340498924255402</v>
      </c>
      <c r="EM314">
        <v>4.2092237472534197</v>
      </c>
      <c r="EN314">
        <v>3.66286277770996</v>
      </c>
      <c r="EO314">
        <v>3.6544556617736799</v>
      </c>
      <c r="EP314">
        <v>4.6706676483154297</v>
      </c>
      <c r="EQ314">
        <v>3.9620296955108598</v>
      </c>
      <c r="ER314">
        <v>4.6136217117309597</v>
      </c>
      <c r="ES314">
        <v>3.9226992130279501</v>
      </c>
      <c r="ET314">
        <v>3.5139932632446298</v>
      </c>
      <c r="EU314">
        <v>178.88401794433599</v>
      </c>
      <c r="EV314">
        <v>440.22525024414102</v>
      </c>
      <c r="EW314">
        <v>382.71096801757801</v>
      </c>
      <c r="EX314">
        <v>542.18963623046898</v>
      </c>
      <c r="EY314">
        <v>323.41696166992199</v>
      </c>
      <c r="EZ314">
        <v>475.64294433593801</v>
      </c>
      <c r="FA314">
        <v>318.07550048828102</v>
      </c>
      <c r="FB314">
        <v>406.95315551757801</v>
      </c>
      <c r="FC314">
        <v>134.24327087402301</v>
      </c>
      <c r="FD314">
        <v>68.555877685546903</v>
      </c>
      <c r="FE314">
        <v>629.41168212890602</v>
      </c>
      <c r="FF314">
        <v>620.78308105468795</v>
      </c>
      <c r="FG314">
        <v>174.88880920410199</v>
      </c>
      <c r="FH314">
        <v>586.52972412109398</v>
      </c>
      <c r="FI314">
        <v>1116.24536132813</v>
      </c>
      <c r="FJ314">
        <v>1822.09790039063</v>
      </c>
      <c r="FK314">
        <v>155.98878479003901</v>
      </c>
      <c r="FL314">
        <v>240.505783081055</v>
      </c>
      <c r="FM314">
        <v>842.79309082031295</v>
      </c>
      <c r="FN314">
        <v>421.31784057617199</v>
      </c>
      <c r="FO314">
        <v>548.572998046875</v>
      </c>
      <c r="FP314">
        <v>781.53863525390602</v>
      </c>
      <c r="FQ314">
        <v>383.39053344726602</v>
      </c>
      <c r="FR314">
        <v>821.59228515625</v>
      </c>
      <c r="FS314">
        <v>681.43157958984398</v>
      </c>
      <c r="FT314">
        <v>826.24670410156295</v>
      </c>
      <c r="FU314">
        <v>965.39166259765602</v>
      </c>
      <c r="FV314">
        <v>655.85748291015602</v>
      </c>
      <c r="FW314">
        <v>941.03259277343795</v>
      </c>
      <c r="FX314">
        <v>798.22155761718795</v>
      </c>
      <c r="FY314">
        <v>389.57278442382801</v>
      </c>
      <c r="FZ314">
        <v>14.609611511230501</v>
      </c>
      <c r="GA314">
        <v>177.35787963867199</v>
      </c>
      <c r="GB314">
        <v>783.16607666015602</v>
      </c>
      <c r="GC314">
        <v>177.56663513183599</v>
      </c>
      <c r="GD314">
        <v>212.516525268555</v>
      </c>
      <c r="GE314">
        <v>1031.38012695313</v>
      </c>
      <c r="GF314">
        <v>890.083251953125</v>
      </c>
      <c r="GG314">
        <v>57.7783203125</v>
      </c>
      <c r="GH314">
        <v>48.472209930419901</v>
      </c>
      <c r="GI314">
        <v>240.243240356445</v>
      </c>
      <c r="GJ314">
        <v>740.08026123046898</v>
      </c>
      <c r="GK314">
        <v>475.73495483398398</v>
      </c>
      <c r="GL314">
        <v>646.4619140625</v>
      </c>
      <c r="GM314">
        <v>331.77618408203102</v>
      </c>
      <c r="GN314">
        <v>118.393745422363</v>
      </c>
      <c r="GO314">
        <v>121.14699554443401</v>
      </c>
      <c r="GP314">
        <v>329.51406860351602</v>
      </c>
      <c r="GQ314">
        <v>323.22537231445301</v>
      </c>
      <c r="GR314">
        <v>121.86994934082</v>
      </c>
      <c r="GS314">
        <v>94.568290710449205</v>
      </c>
      <c r="GT314">
        <v>436.27645874023398</v>
      </c>
      <c r="GU314">
        <v>135.21711730957</v>
      </c>
      <c r="GV314">
        <v>445.58386230468801</v>
      </c>
      <c r="GW314">
        <v>0.20902299880981401</v>
      </c>
      <c r="GX314">
        <v>549.33142089843795</v>
      </c>
      <c r="GY314">
        <v>85.235061645507798</v>
      </c>
      <c r="GZ314">
        <v>248.895431518555</v>
      </c>
      <c r="HA314">
        <v>214.75445556640599</v>
      </c>
      <c r="HB314">
        <v>108.44540405273401</v>
      </c>
      <c r="HC314">
        <v>296.38458251953102</v>
      </c>
      <c r="HD314">
        <v>64.665222167968807</v>
      </c>
      <c r="HE314">
        <v>44.893310546875</v>
      </c>
      <c r="HF314">
        <v>134.81466674804699</v>
      </c>
      <c r="HG314">
        <v>415.81039428710898</v>
      </c>
      <c r="HH314">
        <v>113.314399719238</v>
      </c>
      <c r="HI314">
        <v>297.08209228515602</v>
      </c>
      <c r="HJ314">
        <v>184.55065917968801</v>
      </c>
      <c r="HK314">
        <v>209.87258911132801</v>
      </c>
      <c r="HL314">
        <v>83.814193725585895</v>
      </c>
      <c r="HM314">
        <v>108.83807373046901</v>
      </c>
      <c r="HN314">
        <v>78.910789489746094</v>
      </c>
      <c r="HO314">
        <v>1086.04150390625</v>
      </c>
      <c r="HP314">
        <v>41.947544097900398</v>
      </c>
      <c r="HQ314">
        <v>240.05609130859401</v>
      </c>
      <c r="HR314">
        <v>305.11511230468801</v>
      </c>
      <c r="HS314">
        <v>494.44595336914102</v>
      </c>
      <c r="HT314">
        <v>448.85220336914102</v>
      </c>
      <c r="HU314">
        <v>311.33514404296898</v>
      </c>
      <c r="HV314">
        <v>539.54248046875</v>
      </c>
      <c r="HW314">
        <v>276.07440185546898</v>
      </c>
      <c r="HX314">
        <v>289.85171508789102</v>
      </c>
      <c r="HY314">
        <v>163.53419494628901</v>
      </c>
      <c r="HZ314">
        <v>57.650543212890597</v>
      </c>
      <c r="IA314">
        <v>665.68859863281295</v>
      </c>
      <c r="IB314">
        <v>617.85064697265602</v>
      </c>
      <c r="IC314">
        <v>182.84085083007801</v>
      </c>
      <c r="ID314">
        <v>628.26141357421898</v>
      </c>
      <c r="IE314">
        <v>1188.95629882813</v>
      </c>
      <c r="IF314">
        <v>1879.90344238281</v>
      </c>
      <c r="IG314">
        <v>119.70028686523401</v>
      </c>
      <c r="IH314">
        <v>236.80058288574199</v>
      </c>
      <c r="II314">
        <v>770.07293701171898</v>
      </c>
      <c r="IJ314">
        <v>497.04397583007801</v>
      </c>
      <c r="IK314">
        <v>627.80065917968795</v>
      </c>
      <c r="IL314">
        <v>789.61859130859398</v>
      </c>
      <c r="IM314">
        <v>420.35992431640602</v>
      </c>
      <c r="IN314">
        <v>827.20349121093795</v>
      </c>
      <c r="IO314">
        <v>953.04925537109398</v>
      </c>
      <c r="IP314">
        <v>675.94085693359398</v>
      </c>
      <c r="IQ314">
        <v>914.66705322265602</v>
      </c>
      <c r="IR314">
        <v>890.88916015625</v>
      </c>
      <c r="IS314">
        <v>982.4677734375</v>
      </c>
      <c r="IT314">
        <v>731.04260253906295</v>
      </c>
      <c r="IU314">
        <v>399.80300903320301</v>
      </c>
      <c r="IV314">
        <v>36.774318695068402</v>
      </c>
      <c r="IW314">
        <v>143.86430358886699</v>
      </c>
      <c r="IX314">
        <v>907.40240478515602</v>
      </c>
      <c r="IY314">
        <v>206.67251586914099</v>
      </c>
      <c r="IZ314">
        <v>166.07949829101599</v>
      </c>
      <c r="JA314">
        <v>935.89831542968795</v>
      </c>
      <c r="JB314">
        <v>899.87109375</v>
      </c>
      <c r="JC314">
        <v>79.008079528808594</v>
      </c>
      <c r="JD314">
        <v>65.752609252929702</v>
      </c>
      <c r="JE314">
        <v>139.89653015136699</v>
      </c>
      <c r="JF314">
        <v>696.53649902343795</v>
      </c>
      <c r="JG314">
        <v>564.18157958984398</v>
      </c>
      <c r="JH314">
        <v>639.07965087890602</v>
      </c>
      <c r="JI314">
        <v>375.05264282226602</v>
      </c>
      <c r="JJ314">
        <v>191.14422607421901</v>
      </c>
      <c r="JK314">
        <v>110.980583190918</v>
      </c>
      <c r="JL314">
        <v>286.865478515625</v>
      </c>
      <c r="JM314">
        <v>349.24932861328102</v>
      </c>
      <c r="JN314">
        <v>121.71222686767599</v>
      </c>
      <c r="JO314">
        <v>114.855194091797</v>
      </c>
      <c r="JP314">
        <v>409.67477416992199</v>
      </c>
      <c r="JQ314">
        <v>149.38357543945301</v>
      </c>
      <c r="JR314">
        <v>421.92922973632801</v>
      </c>
      <c r="JS314">
        <v>0.242997005581856</v>
      </c>
      <c r="JT314">
        <v>526.22314453125</v>
      </c>
      <c r="JU314">
        <v>106.008110046387</v>
      </c>
      <c r="JV314">
        <v>210.05043029785199</v>
      </c>
      <c r="JW314">
        <v>157.16392517089801</v>
      </c>
      <c r="JX314">
        <v>158.46928405761699</v>
      </c>
      <c r="JY314">
        <v>301.86459350585898</v>
      </c>
      <c r="JZ314">
        <v>124.41591644287099</v>
      </c>
      <c r="KA314">
        <v>50.068519592285199</v>
      </c>
      <c r="KB314">
        <v>120.54331207275401</v>
      </c>
      <c r="KC314">
        <v>429.02117919921898</v>
      </c>
      <c r="KD314">
        <v>94.712547302246094</v>
      </c>
      <c r="KE314">
        <v>317.16162109375</v>
      </c>
      <c r="KF314">
        <v>198.07458496093801</v>
      </c>
      <c r="KG314">
        <v>215.683837890625</v>
      </c>
      <c r="KH314">
        <v>41.6177978515625</v>
      </c>
      <c r="KI314">
        <v>101.526557922363</v>
      </c>
      <c r="KJ314">
        <v>50.6232299804688</v>
      </c>
      <c r="KK314">
        <v>1189.25231933594</v>
      </c>
      <c r="KL314">
        <v>33.339363098144503</v>
      </c>
      <c r="KM314">
        <f>MATCH(A314,[1]ADOS!$G:$G,0)</f>
        <v>505</v>
      </c>
      <c r="KN314" t="str">
        <f>INDEX([1]ADOS!$H:$H,KM314)</f>
        <v xml:space="preserve">NO DSM_IV questions 4a/4b is no and not atypical </v>
      </c>
      <c r="KO314" t="e">
        <f t="shared" si="12"/>
        <v>#VALUE!</v>
      </c>
      <c r="KP314">
        <f t="shared" si="13"/>
        <v>0</v>
      </c>
      <c r="KQ314">
        <v>0</v>
      </c>
      <c r="KR314" t="str">
        <f>INDEX([1]ADOS!$I:$I,KM314)</f>
        <v>Male</v>
      </c>
      <c r="KS314">
        <v>38</v>
      </c>
      <c r="KT314">
        <f t="shared" si="14"/>
        <v>1</v>
      </c>
      <c r="KU314">
        <v>25</v>
      </c>
      <c r="KV314">
        <v>365</v>
      </c>
    </row>
    <row r="315" spans="1:308" ht="15.5" x14ac:dyDescent="0.35">
      <c r="A315" s="1">
        <v>965421</v>
      </c>
      <c r="B315" s="1" t="s">
        <v>7</v>
      </c>
      <c r="C315">
        <v>5.2239251136779803</v>
      </c>
      <c r="D315">
        <v>4.1936173439025897</v>
      </c>
      <c r="E315">
        <v>3.2518444061279301</v>
      </c>
      <c r="F315">
        <v>4.2796468734741202</v>
      </c>
      <c r="G315">
        <v>5.0473380088806197</v>
      </c>
      <c r="H315">
        <v>4.6825098991393999</v>
      </c>
      <c r="I315">
        <v>4.2387351989746103</v>
      </c>
      <c r="J315">
        <v>3.9822781085968</v>
      </c>
      <c r="K315">
        <v>4.1940240859985396</v>
      </c>
      <c r="L315">
        <v>3.3975272178649898</v>
      </c>
      <c r="M315">
        <v>3.3458685874939</v>
      </c>
      <c r="N315">
        <v>4.4962134361267099</v>
      </c>
      <c r="O315">
        <v>4.5429630279540998</v>
      </c>
      <c r="P315">
        <v>4.5223283767700204</v>
      </c>
      <c r="Q315">
        <v>4.2002363204956099</v>
      </c>
      <c r="R315">
        <v>4.5544290542602504</v>
      </c>
      <c r="S315">
        <v>4.7257008552551296</v>
      </c>
      <c r="T315">
        <v>6.04799509048462</v>
      </c>
      <c r="U315">
        <v>3.9108650684356698</v>
      </c>
      <c r="V315">
        <v>3.1985030174255402</v>
      </c>
      <c r="W315">
        <v>4.2181830406189</v>
      </c>
      <c r="X315">
        <v>3.7602550983428999</v>
      </c>
      <c r="Y315">
        <v>3.2022228240966801</v>
      </c>
      <c r="Z315">
        <v>5.2622275352478001</v>
      </c>
      <c r="AA315">
        <v>4.8432726860046396</v>
      </c>
      <c r="AB315">
        <v>4.7810263633728001</v>
      </c>
      <c r="AC315">
        <v>3.9589102268218999</v>
      </c>
      <c r="AD315">
        <v>3.36735916137695</v>
      </c>
      <c r="AE315">
        <v>3.4988369941711399</v>
      </c>
      <c r="AF315">
        <v>4.6099653244018599</v>
      </c>
      <c r="AG315">
        <v>5.7792181968689</v>
      </c>
      <c r="AH315">
        <v>4.8641223907470703</v>
      </c>
      <c r="AI315">
        <v>3.9173052310943599</v>
      </c>
      <c r="AJ315">
        <v>4.8440365791320801</v>
      </c>
      <c r="AK315">
        <v>5.0459890365600604</v>
      </c>
      <c r="AL315">
        <v>4.1363320350646999</v>
      </c>
      <c r="AM315">
        <v>4.7861900329589799</v>
      </c>
      <c r="AN315">
        <v>4.8631014823913601</v>
      </c>
      <c r="AO315">
        <v>3.6962447166442902</v>
      </c>
      <c r="AP315">
        <v>4.0321402549743697</v>
      </c>
      <c r="AQ315">
        <v>3.5489630699157702</v>
      </c>
      <c r="AR315">
        <v>3.8866417407989502</v>
      </c>
      <c r="AS315">
        <v>5.8810000419616699</v>
      </c>
      <c r="AT315">
        <v>3.5732159614563002</v>
      </c>
      <c r="AU315">
        <v>2.7426671981811501</v>
      </c>
      <c r="AV315">
        <v>3.3223540782928498</v>
      </c>
      <c r="AW315">
        <v>5.7569932937622097</v>
      </c>
      <c r="AX315">
        <v>4.0219097137451199</v>
      </c>
      <c r="AY315">
        <v>4.5160613059997603</v>
      </c>
      <c r="AZ315">
        <v>3.9615359306335498</v>
      </c>
      <c r="BA315">
        <v>3.88959932327271</v>
      </c>
      <c r="BB315">
        <v>4.0324602127075204</v>
      </c>
      <c r="BC315">
        <v>4.4773149490356401</v>
      </c>
      <c r="BD315">
        <v>4.0109300613403303</v>
      </c>
      <c r="BE315">
        <v>4.80222511291504</v>
      </c>
      <c r="BF315">
        <v>3.4208831787109402</v>
      </c>
      <c r="BG315">
        <v>3.5677080154418901</v>
      </c>
      <c r="BH315">
        <v>3.1755838394164999</v>
      </c>
      <c r="BI315">
        <v>3.5734801292419398</v>
      </c>
      <c r="BJ315">
        <v>3.87476658821106</v>
      </c>
      <c r="BK315">
        <v>3.51449775695801</v>
      </c>
      <c r="BL315">
        <v>4.8395023345947301</v>
      </c>
      <c r="BM315">
        <v>5.55151462554932</v>
      </c>
      <c r="BN315">
        <v>5.1371746063232404</v>
      </c>
      <c r="BO315">
        <v>3.7161338329315199</v>
      </c>
      <c r="BP315">
        <v>3.2466285228729301</v>
      </c>
      <c r="BQ315">
        <v>3.4716911315918</v>
      </c>
      <c r="BR315">
        <v>3.1950001716613801</v>
      </c>
      <c r="BS315">
        <v>3.4485461711883501</v>
      </c>
      <c r="BT315">
        <v>5.4306840896606401</v>
      </c>
      <c r="BU315">
        <v>4.3363747596740696</v>
      </c>
      <c r="BV315">
        <v>5.1257567405700701</v>
      </c>
      <c r="BW315">
        <v>3.9059212207794198</v>
      </c>
      <c r="BX315">
        <v>3.8123588562011701</v>
      </c>
      <c r="BY315">
        <v>5.3880810737609899</v>
      </c>
      <c r="BZ315">
        <v>3.60929226875305</v>
      </c>
      <c r="CA315">
        <v>3.0708754062652601</v>
      </c>
      <c r="CB315">
        <v>4.0725769996643102</v>
      </c>
      <c r="CC315">
        <v>5.2052879333496103</v>
      </c>
      <c r="CD315">
        <v>4.9310421943664604</v>
      </c>
      <c r="CE315">
        <v>4.2343444824218803</v>
      </c>
      <c r="CF315">
        <v>3.88679170608521</v>
      </c>
      <c r="CG315">
        <v>4.8469572067260698</v>
      </c>
      <c r="CH315">
        <v>3.9236657619476301</v>
      </c>
      <c r="CI315">
        <v>3.72381615638733</v>
      </c>
      <c r="CJ315">
        <v>4.4927620887756401</v>
      </c>
      <c r="CK315">
        <v>4.7764739990234402</v>
      </c>
      <c r="CL315">
        <v>4.2233085632324201</v>
      </c>
      <c r="CM315">
        <v>4.3242053985595703</v>
      </c>
      <c r="CN315">
        <v>4.3585882186889702</v>
      </c>
      <c r="CO315">
        <v>5.3633747100830096</v>
      </c>
      <c r="CP315">
        <v>6.3653826713562003</v>
      </c>
      <c r="CQ315">
        <v>3.7589018344879199</v>
      </c>
      <c r="CR315">
        <v>3.5996265411377002</v>
      </c>
      <c r="CS315">
        <v>4.0250434875488299</v>
      </c>
      <c r="CT315">
        <v>3.9616906642913801</v>
      </c>
      <c r="CU315">
        <v>3.3669099807739298</v>
      </c>
      <c r="CV315">
        <v>4.7792415618896502</v>
      </c>
      <c r="CW315">
        <v>4.5042319297790501</v>
      </c>
      <c r="CX315">
        <v>4.3416380882263201</v>
      </c>
      <c r="CY315">
        <v>4.1340708732604998</v>
      </c>
      <c r="CZ315">
        <v>3.0127413272857702</v>
      </c>
      <c r="DA315">
        <v>3.3555948734283398</v>
      </c>
      <c r="DB315">
        <v>4.78951215744019</v>
      </c>
      <c r="DC315">
        <v>5.6831917762756401</v>
      </c>
      <c r="DD315">
        <v>5.4569396972656303</v>
      </c>
      <c r="DE315">
        <v>3.53207206726074</v>
      </c>
      <c r="DF315">
        <v>4.3311429023742702</v>
      </c>
      <c r="DG315">
        <v>5.1020855903625497</v>
      </c>
      <c r="DH315">
        <v>3.6662344932556201</v>
      </c>
      <c r="DI315">
        <v>4.5437469482421902</v>
      </c>
      <c r="DJ315">
        <v>4.9386758804321298</v>
      </c>
      <c r="DK315">
        <v>4.2775697708129901</v>
      </c>
      <c r="DL315">
        <v>4.1553511619567898</v>
      </c>
      <c r="DM315">
        <v>3.6165182590484601</v>
      </c>
      <c r="DN315">
        <v>3.9464051723480198</v>
      </c>
      <c r="DO315">
        <v>6.2313094139099103</v>
      </c>
      <c r="DP315">
        <v>3.67722487449646</v>
      </c>
      <c r="DQ315">
        <v>2.5963299274444598</v>
      </c>
      <c r="DR315">
        <v>3.3975782394409202</v>
      </c>
      <c r="DS315">
        <v>6.0166788101196298</v>
      </c>
      <c r="DT315">
        <v>4.3677740097045898</v>
      </c>
      <c r="DU315">
        <v>4.9702334403991699</v>
      </c>
      <c r="DV315">
        <v>4.3967123031616202</v>
      </c>
      <c r="DW315">
        <v>3.6508226394653298</v>
      </c>
      <c r="DX315">
        <v>4.06978559494019</v>
      </c>
      <c r="DY315">
        <v>4.4381341934204102</v>
      </c>
      <c r="DZ315">
        <v>3.8681206703186</v>
      </c>
      <c r="EA315">
        <v>4.6869049072265598</v>
      </c>
      <c r="EB315">
        <v>3.5112111568450901</v>
      </c>
      <c r="EC315">
        <v>3.2449197769164999</v>
      </c>
      <c r="ED315">
        <v>3.1117508411407502</v>
      </c>
      <c r="EE315">
        <v>3.6524965763092001</v>
      </c>
      <c r="EF315">
        <v>3.34282374382019</v>
      </c>
      <c r="EG315">
        <v>3.6133775711059601</v>
      </c>
      <c r="EH315">
        <v>4.5466837882995597</v>
      </c>
      <c r="EI315">
        <v>4.6641430854797399</v>
      </c>
      <c r="EJ315">
        <v>4.2301068305969203</v>
      </c>
      <c r="EK315">
        <v>3.69626760482788</v>
      </c>
      <c r="EL315">
        <v>3.3863503932952899</v>
      </c>
      <c r="EM315">
        <v>3.3006260395050102</v>
      </c>
      <c r="EN315">
        <v>3.4625942707061799</v>
      </c>
      <c r="EO315">
        <v>3.4662747383117698</v>
      </c>
      <c r="EP315">
        <v>6.1319093704223597</v>
      </c>
      <c r="EQ315">
        <v>4.7898292541503897</v>
      </c>
      <c r="ER315">
        <v>5.0353293418884304</v>
      </c>
      <c r="ES315">
        <v>3.7099466323852499</v>
      </c>
      <c r="ET315">
        <v>3.3118259906768799</v>
      </c>
      <c r="EU315">
        <v>302.17800903320301</v>
      </c>
      <c r="EV315">
        <v>717.867431640625</v>
      </c>
      <c r="EW315">
        <v>583.72369384765602</v>
      </c>
      <c r="EX315">
        <v>536.20349121093795</v>
      </c>
      <c r="EY315">
        <v>279.81124877929699</v>
      </c>
      <c r="EZ315">
        <v>568.38568115234398</v>
      </c>
      <c r="FA315">
        <v>353.31008911132801</v>
      </c>
      <c r="FB315">
        <v>306.26373291015602</v>
      </c>
      <c r="FC315">
        <v>182.804763793945</v>
      </c>
      <c r="FD315">
        <v>73.210113525390597</v>
      </c>
      <c r="FE315">
        <v>807.68322753906295</v>
      </c>
      <c r="FF315">
        <v>711.49005126953102</v>
      </c>
      <c r="FG315">
        <v>209.52734375</v>
      </c>
      <c r="FH315">
        <v>450.70001220703102</v>
      </c>
      <c r="FI315">
        <v>1398.90905761719</v>
      </c>
      <c r="FJ315">
        <v>2954.3154296875</v>
      </c>
      <c r="FK315">
        <v>155.17050170898401</v>
      </c>
      <c r="FL315">
        <v>263.09182739257801</v>
      </c>
      <c r="FM315">
        <v>748.22015380859398</v>
      </c>
      <c r="FN315">
        <v>500.28723144531301</v>
      </c>
      <c r="FO315">
        <v>911.360107421875</v>
      </c>
      <c r="FP315">
        <v>1033.96142578125</v>
      </c>
      <c r="FQ315">
        <v>512.37115478515602</v>
      </c>
      <c r="FR315">
        <v>792.88708496093795</v>
      </c>
      <c r="FS315">
        <v>866.21630859375</v>
      </c>
      <c r="FT315">
        <v>1303.5166015625</v>
      </c>
      <c r="FU315">
        <v>1111.51452636719</v>
      </c>
      <c r="FV315">
        <v>968.54528808593795</v>
      </c>
      <c r="FW315">
        <v>982.69921875</v>
      </c>
      <c r="FX315">
        <v>1135.27197265625</v>
      </c>
      <c r="FY315">
        <v>303.862060546875</v>
      </c>
      <c r="FZ315">
        <v>16.693107604980501</v>
      </c>
      <c r="GA315">
        <v>192.66700744628901</v>
      </c>
      <c r="GB315">
        <v>1136.28259277344</v>
      </c>
      <c r="GC315">
        <v>184.33216857910199</v>
      </c>
      <c r="GD315">
        <v>257.04849243164102</v>
      </c>
      <c r="GE315">
        <v>787.16687011718795</v>
      </c>
      <c r="GF315">
        <v>858.28741455078102</v>
      </c>
      <c r="GG315">
        <v>86.751487731933594</v>
      </c>
      <c r="GH315">
        <v>39.2938842773438</v>
      </c>
      <c r="GI315">
        <v>272.56848144531301</v>
      </c>
      <c r="GJ315">
        <v>913.80303955078102</v>
      </c>
      <c r="GK315">
        <v>960.90576171875</v>
      </c>
      <c r="GL315">
        <v>498.7958984375</v>
      </c>
      <c r="GM315">
        <v>523.62316894531295</v>
      </c>
      <c r="GN315">
        <v>229.45849609375</v>
      </c>
      <c r="GO315">
        <v>84.731979370117202</v>
      </c>
      <c r="GP315">
        <v>278.24664306640602</v>
      </c>
      <c r="GQ315">
        <v>332.217041015625</v>
      </c>
      <c r="GR315">
        <v>111.99318695068401</v>
      </c>
      <c r="GS315">
        <v>208.89860534668</v>
      </c>
      <c r="GT315">
        <v>496.31228637695301</v>
      </c>
      <c r="GU315">
        <v>335.37213134765602</v>
      </c>
      <c r="GV315">
        <v>633.9462890625</v>
      </c>
      <c r="GW315">
        <v>0.53712099790573098</v>
      </c>
      <c r="GX315">
        <v>823.15142822265602</v>
      </c>
      <c r="GY315">
        <v>93.412460327148395</v>
      </c>
      <c r="GZ315">
        <v>328.51919555664102</v>
      </c>
      <c r="HA315">
        <v>123.183944702148</v>
      </c>
      <c r="HB315">
        <v>130.156661987305</v>
      </c>
      <c r="HC315">
        <v>439.61944580078102</v>
      </c>
      <c r="HD315">
        <v>29.142585754394499</v>
      </c>
      <c r="HE315">
        <v>36.970504760742202</v>
      </c>
      <c r="HF315">
        <v>195.95802307128901</v>
      </c>
      <c r="HG315">
        <v>393.08969116210898</v>
      </c>
      <c r="HH315">
        <v>109.786140441895</v>
      </c>
      <c r="HI315">
        <v>570.749267578125</v>
      </c>
      <c r="HJ315">
        <v>175.27581787109401</v>
      </c>
      <c r="HK315">
        <v>185.05155944824199</v>
      </c>
      <c r="HL315">
        <v>75.409347534179702</v>
      </c>
      <c r="HM315">
        <v>285.27786254882801</v>
      </c>
      <c r="HN315">
        <v>64.336341857910199</v>
      </c>
      <c r="HO315">
        <v>1162.74926757813</v>
      </c>
      <c r="HP315">
        <v>72.630500793457003</v>
      </c>
      <c r="HQ315">
        <v>357.26651000976602</v>
      </c>
      <c r="HR315">
        <v>514.714599609375</v>
      </c>
      <c r="HS315">
        <v>477.64407348632801</v>
      </c>
      <c r="HT315">
        <v>495.73757934570301</v>
      </c>
      <c r="HU315">
        <v>377.32406616210898</v>
      </c>
      <c r="HV315">
        <v>623.23333740234398</v>
      </c>
      <c r="HW315">
        <v>354.693359375</v>
      </c>
      <c r="HX315">
        <v>395.22616577148398</v>
      </c>
      <c r="HY315">
        <v>210.87797546386699</v>
      </c>
      <c r="HZ315">
        <v>63.789031982421903</v>
      </c>
      <c r="IA315">
        <v>687.74768066406295</v>
      </c>
      <c r="IB315">
        <v>547.17077636718795</v>
      </c>
      <c r="IC315">
        <v>172.64799499511699</v>
      </c>
      <c r="ID315">
        <v>574.32537841796898</v>
      </c>
      <c r="IE315">
        <v>1218.34057617188</v>
      </c>
      <c r="IF315">
        <v>3012.03588867188</v>
      </c>
      <c r="IG315">
        <v>131.43994140625</v>
      </c>
      <c r="IH315">
        <v>228.58045959472699</v>
      </c>
      <c r="II315">
        <v>868.24468994140602</v>
      </c>
      <c r="IJ315">
        <v>665.48687744140602</v>
      </c>
      <c r="IK315">
        <v>642.50244140625</v>
      </c>
      <c r="IL315">
        <v>1484.07629394531</v>
      </c>
      <c r="IM315">
        <v>525.876708984375</v>
      </c>
      <c r="IN315">
        <v>815.18518066406295</v>
      </c>
      <c r="IO315">
        <v>984.29150390625</v>
      </c>
      <c r="IP315">
        <v>954.61956787109398</v>
      </c>
      <c r="IQ315">
        <v>1398.35083007813</v>
      </c>
      <c r="IR315">
        <v>1000.63128662109</v>
      </c>
      <c r="IS315">
        <v>1183.64514160156</v>
      </c>
      <c r="IT315">
        <v>1114.04663085938</v>
      </c>
      <c r="IU315">
        <v>370.864013671875</v>
      </c>
      <c r="IV315">
        <v>13.0765218734741</v>
      </c>
      <c r="IW315">
        <v>192.67767333984401</v>
      </c>
      <c r="IX315">
        <v>995.324462890625</v>
      </c>
      <c r="IY315">
        <v>227.63572692871099</v>
      </c>
      <c r="IZ315">
        <v>254.19058227539099</v>
      </c>
      <c r="JA315">
        <v>906.65173339843795</v>
      </c>
      <c r="JB315">
        <v>844.58905029296898</v>
      </c>
      <c r="JC315">
        <v>88.025352478027301</v>
      </c>
      <c r="JD315">
        <v>68.160995483398395</v>
      </c>
      <c r="JE315">
        <v>222.62310791015599</v>
      </c>
      <c r="JF315">
        <v>703.52850341796898</v>
      </c>
      <c r="JG315">
        <v>716.29193115234398</v>
      </c>
      <c r="JH315">
        <v>572.29309082031295</v>
      </c>
      <c r="JI315">
        <v>555.82867431640602</v>
      </c>
      <c r="JJ315">
        <v>237.81121826171901</v>
      </c>
      <c r="JK315">
        <v>74.774978637695298</v>
      </c>
      <c r="JL315">
        <v>354.18850708007801</v>
      </c>
      <c r="JM315">
        <v>372.82409667968801</v>
      </c>
      <c r="JN315">
        <v>273.85467529296898</v>
      </c>
      <c r="JO315">
        <v>114.62215423584</v>
      </c>
      <c r="JP315">
        <v>421.36697387695301</v>
      </c>
      <c r="JQ315">
        <v>254.77127075195301</v>
      </c>
      <c r="JR315">
        <v>682.17449951171898</v>
      </c>
      <c r="JS315">
        <v>0.29967001080513</v>
      </c>
      <c r="JT315">
        <v>571.91412353515602</v>
      </c>
      <c r="JU315">
        <v>107.305671691895</v>
      </c>
      <c r="JV315">
        <v>326.49884033203102</v>
      </c>
      <c r="JW315">
        <v>96.509536743164105</v>
      </c>
      <c r="JX315">
        <v>184.04220581054699</v>
      </c>
      <c r="JY315">
        <v>491.50988769531301</v>
      </c>
      <c r="JZ315">
        <v>31.076206207275401</v>
      </c>
      <c r="KA315">
        <v>32.861236572265597</v>
      </c>
      <c r="KB315">
        <v>232.12553405761699</v>
      </c>
      <c r="KC315">
        <v>564.74871826171898</v>
      </c>
      <c r="KD315">
        <v>98.317512512207003</v>
      </c>
      <c r="KE315">
        <v>600.15612792968795</v>
      </c>
      <c r="KF315">
        <v>122.54010009765599</v>
      </c>
      <c r="KG315">
        <v>342.87509155273398</v>
      </c>
      <c r="KH315">
        <v>74.854598999023395</v>
      </c>
      <c r="KI315">
        <v>175.385330200195</v>
      </c>
      <c r="KJ315">
        <v>76.969985961914105</v>
      </c>
      <c r="KK315">
        <v>1303.53466796875</v>
      </c>
      <c r="KL315">
        <v>45.315315246582003</v>
      </c>
      <c r="KM315">
        <f>MATCH(A315,[1]ADOS!$G:$G,0)</f>
        <v>444</v>
      </c>
      <c r="KN315" t="str">
        <f>INDEX([1]ADOS!$H:$H,KM315)</f>
        <v xml:space="preserve">NO DSM_IV questions 4a/4b is no and not atypical </v>
      </c>
      <c r="KO315" t="e">
        <f t="shared" si="12"/>
        <v>#VALUE!</v>
      </c>
      <c r="KP315">
        <f t="shared" si="13"/>
        <v>0</v>
      </c>
      <c r="KQ315">
        <v>0</v>
      </c>
      <c r="KR315" t="str">
        <f>INDEX([1]ADOS!$I:$I,KM315)</f>
        <v>Male</v>
      </c>
      <c r="KS315">
        <v>38</v>
      </c>
      <c r="KT315">
        <f t="shared" si="14"/>
        <v>1</v>
      </c>
      <c r="KU315">
        <v>25</v>
      </c>
      <c r="KV315">
        <v>365</v>
      </c>
    </row>
    <row r="316" spans="1:308" ht="15.5" x14ac:dyDescent="0.35">
      <c r="A316" s="1">
        <v>966845</v>
      </c>
      <c r="B316" s="1" t="s">
        <v>7</v>
      </c>
      <c r="C316">
        <v>5.74687004089356</v>
      </c>
      <c r="D316">
        <v>4.0671048164367702</v>
      </c>
      <c r="E316">
        <v>4.0183920860290501</v>
      </c>
      <c r="F316">
        <v>3.5984680652618399</v>
      </c>
      <c r="G316">
        <v>5.5540447235107404</v>
      </c>
      <c r="H316">
        <v>4.5744276046752903</v>
      </c>
      <c r="I316">
        <v>4.0116329193115199</v>
      </c>
      <c r="J316">
        <v>3.7669537067413299</v>
      </c>
      <c r="K316">
        <v>4.7363114356994602</v>
      </c>
      <c r="L316">
        <v>3.6890172958374001</v>
      </c>
      <c r="M316">
        <v>3.71819972991943</v>
      </c>
      <c r="N316">
        <v>3.9844670295715301</v>
      </c>
      <c r="O316">
        <v>4.59238624572754</v>
      </c>
      <c r="P316">
        <v>4.2911520004272496</v>
      </c>
      <c r="Q316">
        <v>4.8452577590942401</v>
      </c>
      <c r="R316">
        <v>4.7533898353576696</v>
      </c>
      <c r="S316">
        <v>5.2480330467224103</v>
      </c>
      <c r="T316">
        <v>6.1668500900268599</v>
      </c>
      <c r="U316">
        <v>4.3430733680725098</v>
      </c>
      <c r="V316">
        <v>3.4012997150421098</v>
      </c>
      <c r="W316">
        <v>4.3008494377136204</v>
      </c>
      <c r="X316">
        <v>4.43273830413818</v>
      </c>
      <c r="Y316">
        <v>4.3008918762206996</v>
      </c>
      <c r="Z316">
        <v>5.2593703269958496</v>
      </c>
      <c r="AA316">
        <v>5.5211882591247603</v>
      </c>
      <c r="AB316">
        <v>4.9502673149108896</v>
      </c>
      <c r="AC316">
        <v>4.5999870300293004</v>
      </c>
      <c r="AD316">
        <v>3.2759940624237101</v>
      </c>
      <c r="AE316">
        <v>3.5897793769836399</v>
      </c>
      <c r="AF316">
        <v>5.1599931716918901</v>
      </c>
      <c r="AG316">
        <v>6.0099225044250497</v>
      </c>
      <c r="AH316">
        <v>5.9192576408386204</v>
      </c>
      <c r="AI316">
        <v>3.6793379783630402</v>
      </c>
      <c r="AJ316">
        <v>4.2395725250244096</v>
      </c>
      <c r="AK316">
        <v>5.0451760292053196</v>
      </c>
      <c r="AL316">
        <v>3.6046812534332302</v>
      </c>
      <c r="AM316">
        <v>4.8575172424316397</v>
      </c>
      <c r="AN316">
        <v>5.2356295585632298</v>
      </c>
      <c r="AO316">
        <v>4.0268201828002903</v>
      </c>
      <c r="AP316">
        <v>3.7130479812622101</v>
      </c>
      <c r="AQ316">
        <v>3.2296557426452601</v>
      </c>
      <c r="AR316">
        <v>3.8903679847717298</v>
      </c>
      <c r="AS316">
        <v>5.91127252578735</v>
      </c>
      <c r="AT316">
        <v>3.8651766777038601</v>
      </c>
      <c r="AU316">
        <v>2.7592394351959202</v>
      </c>
      <c r="AV316">
        <v>3.9059419631957999</v>
      </c>
      <c r="AW316">
        <v>5.3528122901916504</v>
      </c>
      <c r="AX316">
        <v>4.4144344329834002</v>
      </c>
      <c r="AY316">
        <v>4.2675514221191397</v>
      </c>
      <c r="AZ316">
        <v>4.5058364868164098</v>
      </c>
      <c r="BA316">
        <v>3.2411334514617902</v>
      </c>
      <c r="BB316">
        <v>4.0389060974121103</v>
      </c>
      <c r="BC316">
        <v>4.50205278396606</v>
      </c>
      <c r="BD316">
        <v>4.26879835128784</v>
      </c>
      <c r="BE316">
        <v>5.7525072097778303</v>
      </c>
      <c r="BF316">
        <v>3.89794993400574</v>
      </c>
      <c r="BG316">
        <v>3.57160472869873</v>
      </c>
      <c r="BH316">
        <v>3.14041304588318</v>
      </c>
      <c r="BI316">
        <v>4.2604284286498997</v>
      </c>
      <c r="BJ316">
        <v>3.9791674613952601</v>
      </c>
      <c r="BK316">
        <v>4.3439311981201199</v>
      </c>
      <c r="BL316">
        <v>5.0541205406189</v>
      </c>
      <c r="BM316">
        <v>5.7026095390319798</v>
      </c>
      <c r="BN316">
        <v>4.6814060211181596</v>
      </c>
      <c r="BO316">
        <v>3.9104840755462602</v>
      </c>
      <c r="BP316">
        <v>3.4100792407989502</v>
      </c>
      <c r="BQ316">
        <v>3.66735816001892</v>
      </c>
      <c r="BR316">
        <v>3.6812777519226101</v>
      </c>
      <c r="BS316">
        <v>3.55871486663818</v>
      </c>
      <c r="BT316">
        <v>5.8718423843383798</v>
      </c>
      <c r="BU316">
        <v>4.7523517608642596</v>
      </c>
      <c r="BV316">
        <v>5.1037135124206499</v>
      </c>
      <c r="BW316">
        <v>3.9118502140045202</v>
      </c>
      <c r="BX316">
        <v>3.4265818595886199</v>
      </c>
      <c r="BY316">
        <v>5.7410564422607404</v>
      </c>
      <c r="BZ316">
        <v>3.6299080848693799</v>
      </c>
      <c r="CA316">
        <v>3.5470242500305198</v>
      </c>
      <c r="CB316">
        <v>3.7362203598022501</v>
      </c>
      <c r="CC316">
        <v>5.63614749908447</v>
      </c>
      <c r="CD316">
        <v>4.7455129623413104</v>
      </c>
      <c r="CE316">
        <v>4.2914676666259801</v>
      </c>
      <c r="CF316">
        <v>3.68340039253235</v>
      </c>
      <c r="CG316">
        <v>4.1521811485290501</v>
      </c>
      <c r="CH316">
        <v>3.4740014076232901</v>
      </c>
      <c r="CI316">
        <v>3.4879052639007599</v>
      </c>
      <c r="CJ316">
        <v>4.4054741859436</v>
      </c>
      <c r="CK316">
        <v>5.0010251998901403</v>
      </c>
      <c r="CL316">
        <v>4.5879931449890101</v>
      </c>
      <c r="CM316">
        <v>4.6926813125610396</v>
      </c>
      <c r="CN316">
        <v>4.7193241119384801</v>
      </c>
      <c r="CO316">
        <v>5.5882668495178196</v>
      </c>
      <c r="CP316">
        <v>6.4659237861633301</v>
      </c>
      <c r="CQ316">
        <v>4.5505943298339799</v>
      </c>
      <c r="CR316">
        <v>3.6094336509704599</v>
      </c>
      <c r="CS316">
        <v>4.0163464546203604</v>
      </c>
      <c r="CT316">
        <v>4.5016994476318404</v>
      </c>
      <c r="CU316">
        <v>3.8050227165222199</v>
      </c>
      <c r="CV316">
        <v>5.36004734039307</v>
      </c>
      <c r="CW316">
        <v>5.0278234481811497</v>
      </c>
      <c r="CX316">
        <v>4.3242387771606401</v>
      </c>
      <c r="CY316">
        <v>4.19358253479004</v>
      </c>
      <c r="CZ316">
        <v>3.1239550113678001</v>
      </c>
      <c r="DA316">
        <v>3.6458945274353001</v>
      </c>
      <c r="DB316">
        <v>4.8489809036254901</v>
      </c>
      <c r="DC316">
        <v>5.6545724868774396</v>
      </c>
      <c r="DD316">
        <v>5.13952589035034</v>
      </c>
      <c r="DE316">
        <v>3.5593335628509499</v>
      </c>
      <c r="DF316">
        <v>4.1806259155273402</v>
      </c>
      <c r="DG316">
        <v>4.92230272293091</v>
      </c>
      <c r="DH316">
        <v>4.0619096755981401</v>
      </c>
      <c r="DI316">
        <v>4.4040832519531303</v>
      </c>
      <c r="DJ316">
        <v>4.7229108810424796</v>
      </c>
      <c r="DK316">
        <v>4.4965891838073704</v>
      </c>
      <c r="DL316">
        <v>4.6950058937072798</v>
      </c>
      <c r="DM316">
        <v>3.80778288841248</v>
      </c>
      <c r="DN316">
        <v>3.5786755084991499</v>
      </c>
      <c r="DO316">
        <v>5.7992386817932102</v>
      </c>
      <c r="DP316">
        <v>3.7687292098999001</v>
      </c>
      <c r="DQ316">
        <v>2.60778856277466</v>
      </c>
      <c r="DR316">
        <v>3.7987613677978498</v>
      </c>
      <c r="DS316">
        <v>5.8927683830261204</v>
      </c>
      <c r="DT316">
        <v>4.6121840476989799</v>
      </c>
      <c r="DU316">
        <v>4.8417892456054696</v>
      </c>
      <c r="DV316">
        <v>3.89568996429443</v>
      </c>
      <c r="DW316">
        <v>3.88595819473267</v>
      </c>
      <c r="DX316">
        <v>4.0006537437439</v>
      </c>
      <c r="DY316">
        <v>4.2827615737915004</v>
      </c>
      <c r="DZ316">
        <v>4.2855405807495099</v>
      </c>
      <c r="EA316">
        <v>4.3804974555969203</v>
      </c>
      <c r="EB316">
        <v>3.7617025375366202</v>
      </c>
      <c r="EC316">
        <v>3.9233841896057098</v>
      </c>
      <c r="ED316">
        <v>3.6166839599609402</v>
      </c>
      <c r="EE316">
        <v>4.0856356620788601</v>
      </c>
      <c r="EF316">
        <v>3.67446041107178</v>
      </c>
      <c r="EG316">
        <v>4.00138282775879</v>
      </c>
      <c r="EH316">
        <v>4.9781465530395499</v>
      </c>
      <c r="EI316">
        <v>5.1843576431274396</v>
      </c>
      <c r="EJ316">
        <v>4.7033405303955096</v>
      </c>
      <c r="EK316">
        <v>3.9199299812316899</v>
      </c>
      <c r="EL316">
        <v>3.22645115852356</v>
      </c>
      <c r="EM316">
        <v>3.3904714584350599</v>
      </c>
      <c r="EN316">
        <v>3.6076316833496098</v>
      </c>
      <c r="EO316">
        <v>3.4408426284789999</v>
      </c>
      <c r="EP316">
        <v>5.6237540245056197</v>
      </c>
      <c r="EQ316">
        <v>4.5970034599304199</v>
      </c>
      <c r="ER316">
        <v>4.8372678756713903</v>
      </c>
      <c r="ES316">
        <v>3.7696671485900901</v>
      </c>
      <c r="ET316">
        <v>3.4866166114807098</v>
      </c>
      <c r="EU316">
        <v>297.72006225585898</v>
      </c>
      <c r="EV316">
        <v>432.39358520507801</v>
      </c>
      <c r="EW316">
        <v>483.076171875</v>
      </c>
      <c r="EX316">
        <v>497.66522216796898</v>
      </c>
      <c r="EY316">
        <v>298.00393676757801</v>
      </c>
      <c r="EZ316">
        <v>421.59088134765602</v>
      </c>
      <c r="FA316">
        <v>342.729248046875</v>
      </c>
      <c r="FB316">
        <v>276.67059326171898</v>
      </c>
      <c r="FC316">
        <v>197.42701721191401</v>
      </c>
      <c r="FD316">
        <v>57.482128143310597</v>
      </c>
      <c r="FE316">
        <v>666.735107421875</v>
      </c>
      <c r="FF316">
        <v>640.78039550781295</v>
      </c>
      <c r="FG316">
        <v>170.40776062011699</v>
      </c>
      <c r="FH316">
        <v>429.26345825195301</v>
      </c>
      <c r="FI316">
        <v>1385.52465820313</v>
      </c>
      <c r="FJ316">
        <v>2075.513671875</v>
      </c>
      <c r="FK316">
        <v>129.8359375</v>
      </c>
      <c r="FL316">
        <v>210.78468322753901</v>
      </c>
      <c r="FM316">
        <v>983.232666015625</v>
      </c>
      <c r="FN316">
        <v>587.73309326171898</v>
      </c>
      <c r="FO316">
        <v>669.46234130859398</v>
      </c>
      <c r="FP316">
        <v>987.54583740234398</v>
      </c>
      <c r="FQ316">
        <v>389.64529418945301</v>
      </c>
      <c r="FR316">
        <v>789.21990966796898</v>
      </c>
      <c r="FS316">
        <v>875.73010253906295</v>
      </c>
      <c r="FT316">
        <v>1084.24304199219</v>
      </c>
      <c r="FU316">
        <v>1179.12243652344</v>
      </c>
      <c r="FV316">
        <v>860.27435302734398</v>
      </c>
      <c r="FW316">
        <v>850.93133544921898</v>
      </c>
      <c r="FX316">
        <v>948.4521484375</v>
      </c>
      <c r="FY316">
        <v>299.70675659179699</v>
      </c>
      <c r="FZ316">
        <v>53.415721893310597</v>
      </c>
      <c r="GA316">
        <v>167.873947143555</v>
      </c>
      <c r="GB316">
        <v>847.80487060546898</v>
      </c>
      <c r="GC316">
        <v>233.73233032226599</v>
      </c>
      <c r="GD316">
        <v>221.06907653808599</v>
      </c>
      <c r="GE316">
        <v>961.15643310546898</v>
      </c>
      <c r="GF316">
        <v>950.515380859375</v>
      </c>
      <c r="GG316">
        <v>54.977394104003899</v>
      </c>
      <c r="GH316">
        <v>24.965419769287099</v>
      </c>
      <c r="GI316">
        <v>198.27763366699199</v>
      </c>
      <c r="GJ316">
        <v>664.57257080078102</v>
      </c>
      <c r="GK316">
        <v>499.41055297851602</v>
      </c>
      <c r="GL316">
        <v>468.12606811523398</v>
      </c>
      <c r="GM316">
        <v>461.11993408203102</v>
      </c>
      <c r="GN316">
        <v>177.70388793945301</v>
      </c>
      <c r="GO316">
        <v>87.666419982910199</v>
      </c>
      <c r="GP316">
        <v>315.045654296875</v>
      </c>
      <c r="GQ316">
        <v>323.36688232421898</v>
      </c>
      <c r="GR316">
        <v>270.84246826171898</v>
      </c>
      <c r="GS316">
        <v>61.139450073242202</v>
      </c>
      <c r="GT316">
        <v>430.73019409179699</v>
      </c>
      <c r="GU316">
        <v>221.57298278808599</v>
      </c>
      <c r="GV316">
        <v>443.78924560546898</v>
      </c>
      <c r="GW316">
        <v>0.43635201454162598</v>
      </c>
      <c r="GX316">
        <v>1008.21411132813</v>
      </c>
      <c r="GY316">
        <v>143.20462036132801</v>
      </c>
      <c r="GZ316">
        <v>265.27874755859398</v>
      </c>
      <c r="HA316">
        <v>118.808471679688</v>
      </c>
      <c r="HB316">
        <v>151.045974731445</v>
      </c>
      <c r="HC316">
        <v>503.62857055664102</v>
      </c>
      <c r="HD316">
        <v>41.838447570800803</v>
      </c>
      <c r="HE316">
        <v>33.0789794921875</v>
      </c>
      <c r="HF316">
        <v>156.25592041015599</v>
      </c>
      <c r="HG316">
        <v>496.53750610351602</v>
      </c>
      <c r="HH316">
        <v>94.941642761230497</v>
      </c>
      <c r="HI316">
        <v>511.59216308593801</v>
      </c>
      <c r="HJ316">
        <v>244.39790344238301</v>
      </c>
      <c r="HK316">
        <v>151.66973876953099</v>
      </c>
      <c r="HL316">
        <v>40.578483581542997</v>
      </c>
      <c r="HM316">
        <v>167.94308471679699</v>
      </c>
      <c r="HN316">
        <v>45.711997985839801</v>
      </c>
      <c r="HO316">
        <v>1047.63647460938</v>
      </c>
      <c r="HP316">
        <v>50.331615447998097</v>
      </c>
      <c r="HQ316">
        <v>309.71588134765602</v>
      </c>
      <c r="HR316">
        <v>434.81082153320301</v>
      </c>
      <c r="HS316">
        <v>580.03778076171898</v>
      </c>
      <c r="HT316">
        <v>410.56051635742199</v>
      </c>
      <c r="HU316">
        <v>254.20521545410199</v>
      </c>
      <c r="HV316">
        <v>479.05908203125</v>
      </c>
      <c r="HW316">
        <v>431.82757568359398</v>
      </c>
      <c r="HX316">
        <v>287.97366333007801</v>
      </c>
      <c r="HY316">
        <v>141.95370483398401</v>
      </c>
      <c r="HZ316">
        <v>64.319580078125</v>
      </c>
      <c r="IA316">
        <v>757.15954589843795</v>
      </c>
      <c r="IB316">
        <v>527.09381103515602</v>
      </c>
      <c r="IC316">
        <v>177.99336242675801</v>
      </c>
      <c r="ID316">
        <v>324.41293334960898</v>
      </c>
      <c r="IE316">
        <v>1390.69152832031</v>
      </c>
      <c r="IF316">
        <v>1864.98645019531</v>
      </c>
      <c r="IG316">
        <v>107.77069091796901</v>
      </c>
      <c r="IH316">
        <v>201.79118347168</v>
      </c>
      <c r="II316">
        <v>850.526123046875</v>
      </c>
      <c r="IJ316">
        <v>640.13854980468795</v>
      </c>
      <c r="IK316">
        <v>749.96795654296898</v>
      </c>
      <c r="IL316">
        <v>850.57061767578102</v>
      </c>
      <c r="IM316">
        <v>420.45205688476602</v>
      </c>
      <c r="IN316">
        <v>827.94201660156295</v>
      </c>
      <c r="IO316">
        <v>1201.85314941406</v>
      </c>
      <c r="IP316">
        <v>899.348388671875</v>
      </c>
      <c r="IQ316">
        <v>1190.63989257813</v>
      </c>
      <c r="IR316">
        <v>891.94970703125</v>
      </c>
      <c r="IS316">
        <v>939.49920654296898</v>
      </c>
      <c r="IT316">
        <v>970.32824707031295</v>
      </c>
      <c r="IU316">
        <v>293.08541870117199</v>
      </c>
      <c r="IV316">
        <v>9.7287845611572301</v>
      </c>
      <c r="IW316">
        <v>121.087562561035</v>
      </c>
      <c r="IX316">
        <v>898.37390136718795</v>
      </c>
      <c r="IY316">
        <v>193.60186767578099</v>
      </c>
      <c r="IZ316">
        <v>213.91363525390599</v>
      </c>
      <c r="JA316">
        <v>1020.85485839844</v>
      </c>
      <c r="JB316">
        <v>994.74822998046898</v>
      </c>
      <c r="JC316">
        <v>50.838085174560597</v>
      </c>
      <c r="JD316">
        <v>40.0127143859863</v>
      </c>
      <c r="JE316">
        <v>190.46846008300801</v>
      </c>
      <c r="JF316">
        <v>909.783203125</v>
      </c>
      <c r="JG316">
        <v>637.74395751953102</v>
      </c>
      <c r="JH316">
        <v>540.20465087890602</v>
      </c>
      <c r="JI316">
        <v>485.874755859375</v>
      </c>
      <c r="JJ316">
        <v>178.40480041503901</v>
      </c>
      <c r="JK316">
        <v>81.840850830078097</v>
      </c>
      <c r="JL316">
        <v>282.09051513671898</v>
      </c>
      <c r="JM316">
        <v>263.02584838867199</v>
      </c>
      <c r="JN316">
        <v>168.99645996093801</v>
      </c>
      <c r="JO316">
        <v>150.59039306640599</v>
      </c>
      <c r="JP316">
        <v>301.06185913085898</v>
      </c>
      <c r="JQ316">
        <v>322.88330078125</v>
      </c>
      <c r="JR316">
        <v>503.73934936523398</v>
      </c>
      <c r="JS316">
        <v>0.41296699643135099</v>
      </c>
      <c r="JT316">
        <v>973.582275390625</v>
      </c>
      <c r="JU316">
        <v>114.13478088378901</v>
      </c>
      <c r="JV316">
        <v>382.31045532226602</v>
      </c>
      <c r="JW316">
        <v>263.45562744140602</v>
      </c>
      <c r="JX316">
        <v>143.46852111816401</v>
      </c>
      <c r="JY316">
        <v>306.72796630859398</v>
      </c>
      <c r="JZ316">
        <v>25.581905364990199</v>
      </c>
      <c r="KA316">
        <v>40.2424507141113</v>
      </c>
      <c r="KB316">
        <v>202.18440246582</v>
      </c>
      <c r="KC316">
        <v>647.31530761718795</v>
      </c>
      <c r="KD316">
        <v>89.359931945800795</v>
      </c>
      <c r="KE316">
        <v>519.82580566406295</v>
      </c>
      <c r="KF316">
        <v>230.35760498046901</v>
      </c>
      <c r="KG316">
        <v>178.31732177734401</v>
      </c>
      <c r="KH316">
        <v>76.123870849609403</v>
      </c>
      <c r="KI316">
        <v>228.73193359375</v>
      </c>
      <c r="KJ316">
        <v>72.826622009277301</v>
      </c>
      <c r="KK316">
        <v>1284.99914550781</v>
      </c>
      <c r="KL316">
        <v>60.352249145507798</v>
      </c>
      <c r="KM316">
        <f>MATCH(A316,[1]ADOS!$G:$G,0)</f>
        <v>450</v>
      </c>
      <c r="KN316" t="str">
        <f>INDEX([1]ADOS!$H:$H,KM316)</f>
        <v xml:space="preserve">NO DSM_IV questions 4a/4b is no and not atypical </v>
      </c>
      <c r="KO316" t="e">
        <f t="shared" si="12"/>
        <v>#VALUE!</v>
      </c>
      <c r="KP316">
        <f t="shared" si="13"/>
        <v>0</v>
      </c>
      <c r="KQ316">
        <v>0</v>
      </c>
      <c r="KR316" t="str">
        <f>INDEX([1]ADOS!$I:$I,KM316)</f>
        <v>Female</v>
      </c>
      <c r="KS316">
        <v>38</v>
      </c>
      <c r="KT316">
        <f t="shared" si="14"/>
        <v>0</v>
      </c>
      <c r="KU316">
        <v>25</v>
      </c>
      <c r="KV316">
        <v>365</v>
      </c>
    </row>
    <row r="317" spans="1:308" ht="15.5" x14ac:dyDescent="0.35">
      <c r="A317" s="1">
        <v>967950</v>
      </c>
      <c r="B317" s="1" t="s">
        <v>7</v>
      </c>
      <c r="C317">
        <v>5.94614505767822</v>
      </c>
      <c r="D317">
        <v>4.0526447296142596</v>
      </c>
      <c r="E317">
        <v>3.05231833457947</v>
      </c>
      <c r="F317">
        <v>4.2913250923156703</v>
      </c>
      <c r="G317">
        <v>5.4206967353820801</v>
      </c>
      <c r="H317">
        <v>4.8586616516113299</v>
      </c>
      <c r="I317">
        <v>3.8976590633392298</v>
      </c>
      <c r="J317">
        <v>3.8327987194061302</v>
      </c>
      <c r="K317">
        <v>4.1776161193847701</v>
      </c>
      <c r="L317">
        <v>3.4909317493438698</v>
      </c>
      <c r="M317">
        <v>3.1836609840393102</v>
      </c>
      <c r="N317">
        <v>4.73901271820068</v>
      </c>
      <c r="O317">
        <v>5.2433881759643599</v>
      </c>
      <c r="P317">
        <v>4.6137328147888201</v>
      </c>
      <c r="Q317">
        <v>5.00583696365356</v>
      </c>
      <c r="R317">
        <v>4.9010548591613796</v>
      </c>
      <c r="S317">
        <v>5.2622103691101101</v>
      </c>
      <c r="T317">
        <v>6.7452487945556596</v>
      </c>
      <c r="U317">
        <v>3.9077298641204798</v>
      </c>
      <c r="V317">
        <v>3.4085285663604701</v>
      </c>
      <c r="W317">
        <v>4.6083140373229998</v>
      </c>
      <c r="X317">
        <v>3.7549464702606201</v>
      </c>
      <c r="Y317">
        <v>3.4407701492309601</v>
      </c>
      <c r="Z317">
        <v>5.3156318664550799</v>
      </c>
      <c r="AA317">
        <v>5.3568086624145499</v>
      </c>
      <c r="AB317">
        <v>4.8748064041137704</v>
      </c>
      <c r="AC317">
        <v>4.1812186241149902</v>
      </c>
      <c r="AD317">
        <v>3.2414097785949698</v>
      </c>
      <c r="AE317">
        <v>3.2975258827209499</v>
      </c>
      <c r="AF317">
        <v>4.8308081626892099</v>
      </c>
      <c r="AG317">
        <v>5.8592557907104501</v>
      </c>
      <c r="AH317">
        <v>5.0629444122314498</v>
      </c>
      <c r="AI317">
        <v>3.4220874309539799</v>
      </c>
      <c r="AJ317">
        <v>4.6097855567932102</v>
      </c>
      <c r="AK317">
        <v>4.7377958297729501</v>
      </c>
      <c r="AL317">
        <v>3.9358024597168</v>
      </c>
      <c r="AM317">
        <v>4.94966793060303</v>
      </c>
      <c r="AN317">
        <v>5.2065806388854998</v>
      </c>
      <c r="AO317">
        <v>4.1827898025512704</v>
      </c>
      <c r="AP317">
        <v>4.4204869270324698</v>
      </c>
      <c r="AQ317">
        <v>3.51100420951843</v>
      </c>
      <c r="AR317">
        <v>3.5722064971923801</v>
      </c>
      <c r="AS317">
        <v>4.7065048217773402</v>
      </c>
      <c r="AT317">
        <v>3.4596192836761501</v>
      </c>
      <c r="AU317">
        <v>2.6418154239654501</v>
      </c>
      <c r="AV317">
        <v>3.4789338111877401</v>
      </c>
      <c r="AW317">
        <v>6.1142902374267596</v>
      </c>
      <c r="AX317">
        <v>4.1465878486633301</v>
      </c>
      <c r="AY317">
        <v>4.73587894439697</v>
      </c>
      <c r="AZ317">
        <v>3.86001801490784</v>
      </c>
      <c r="BA317">
        <v>3.7273046970367401</v>
      </c>
      <c r="BB317">
        <v>3.8838744163513201</v>
      </c>
      <c r="BC317">
        <v>4.85813331604004</v>
      </c>
      <c r="BD317">
        <v>4.2877039909362802</v>
      </c>
      <c r="BE317">
        <v>5.0204925537109402</v>
      </c>
      <c r="BF317">
        <v>3.9519190788268999</v>
      </c>
      <c r="BG317">
        <v>3.2157022953033398</v>
      </c>
      <c r="BH317">
        <v>3.3131678104400599</v>
      </c>
      <c r="BI317">
        <v>3.97095775604248</v>
      </c>
      <c r="BJ317">
        <v>4.3057441711425799</v>
      </c>
      <c r="BK317">
        <v>3.8271727561950701</v>
      </c>
      <c r="BL317">
        <v>5.9170889854431197</v>
      </c>
      <c r="BM317">
        <v>5.4195261001586896</v>
      </c>
      <c r="BN317">
        <v>4.9036812782287598</v>
      </c>
      <c r="BO317">
        <v>3.9714934825897199</v>
      </c>
      <c r="BP317">
        <v>3.1333880424499498</v>
      </c>
      <c r="BQ317">
        <v>3.6692342758178702</v>
      </c>
      <c r="BR317">
        <v>3.3681087493896502</v>
      </c>
      <c r="BS317">
        <v>3.3554732799529998</v>
      </c>
      <c r="BT317">
        <v>5.5118608474731401</v>
      </c>
      <c r="BU317">
        <v>4.7240681648254403</v>
      </c>
      <c r="BV317">
        <v>5.38745021820068</v>
      </c>
      <c r="BW317">
        <v>4.0677223205566397</v>
      </c>
      <c r="BX317">
        <v>3.3704168796539302</v>
      </c>
      <c r="BY317">
        <v>5.6087813377380398</v>
      </c>
      <c r="BZ317">
        <v>3.9312403202056898</v>
      </c>
      <c r="CA317">
        <v>3.1419935226440399</v>
      </c>
      <c r="CB317">
        <v>4.2521243095398003</v>
      </c>
      <c r="CC317">
        <v>5.3971190452575701</v>
      </c>
      <c r="CD317">
        <v>4.9374942779540998</v>
      </c>
      <c r="CE317">
        <v>4.2694511413574201</v>
      </c>
      <c r="CF317">
        <v>3.86736965179443</v>
      </c>
      <c r="CG317">
        <v>4.0201292037963903</v>
      </c>
      <c r="CH317">
        <v>3.5837814807891801</v>
      </c>
      <c r="CI317">
        <v>3.3951056003570601</v>
      </c>
      <c r="CJ317">
        <v>4.4214801788330096</v>
      </c>
      <c r="CK317">
        <v>5.0988097190856898</v>
      </c>
      <c r="CL317">
        <v>4.5607237815856898</v>
      </c>
      <c r="CM317">
        <v>4.8656539916992196</v>
      </c>
      <c r="CN317">
        <v>4.7995810508728001</v>
      </c>
      <c r="CO317">
        <v>5.4680490493774396</v>
      </c>
      <c r="CP317">
        <v>6.8991971015930202</v>
      </c>
      <c r="CQ317">
        <v>4.0497303009033203</v>
      </c>
      <c r="CR317">
        <v>3.5609154701232901</v>
      </c>
      <c r="CS317">
        <v>4.4564990997314498</v>
      </c>
      <c r="CT317">
        <v>3.9272007942199698</v>
      </c>
      <c r="CU317">
        <v>3.6941111087799099</v>
      </c>
      <c r="CV317">
        <v>5.2443313598632804</v>
      </c>
      <c r="CW317">
        <v>5.22371625900269</v>
      </c>
      <c r="CX317">
        <v>4.8120903968811</v>
      </c>
      <c r="CY317">
        <v>4.2663507461547896</v>
      </c>
      <c r="CZ317">
        <v>3.33509492874146</v>
      </c>
      <c r="DA317">
        <v>3.4280319213867201</v>
      </c>
      <c r="DB317">
        <v>4.6512451171875</v>
      </c>
      <c r="DC317">
        <v>6.0330281257629403</v>
      </c>
      <c r="DD317">
        <v>5.1011915206909197</v>
      </c>
      <c r="DE317">
        <v>3.5198233127593999</v>
      </c>
      <c r="DF317">
        <v>4.4571681022643999</v>
      </c>
      <c r="DG317">
        <v>4.8681178092956499</v>
      </c>
      <c r="DH317">
        <v>4.16660404205322</v>
      </c>
      <c r="DI317">
        <v>4.6682162284851101</v>
      </c>
      <c r="DJ317">
        <v>4.9078006744384801</v>
      </c>
      <c r="DK317">
        <v>4.6904325485229501</v>
      </c>
      <c r="DL317">
        <v>4.2980995178222701</v>
      </c>
      <c r="DM317">
        <v>3.71451616287231</v>
      </c>
      <c r="DN317">
        <v>3.3479318618774401</v>
      </c>
      <c r="DO317">
        <v>5.7954821586608896</v>
      </c>
      <c r="DP317">
        <v>3.62277054786682</v>
      </c>
      <c r="DQ317">
        <v>2.7129282951354998</v>
      </c>
      <c r="DR317">
        <v>3.5788455009460498</v>
      </c>
      <c r="DS317">
        <v>6.0721879005432102</v>
      </c>
      <c r="DT317">
        <v>4.24194288253784</v>
      </c>
      <c r="DU317">
        <v>5.1105499267578098</v>
      </c>
      <c r="DV317">
        <v>3.9595518112182599</v>
      </c>
      <c r="DW317">
        <v>3.6776609420776398</v>
      </c>
      <c r="DX317">
        <v>4.1490163803100604</v>
      </c>
      <c r="DY317">
        <v>4.7245378494262704</v>
      </c>
      <c r="DZ317">
        <v>4.1793417930603001</v>
      </c>
      <c r="EA317">
        <v>5.08487749099731</v>
      </c>
      <c r="EB317">
        <v>3.8792710304260298</v>
      </c>
      <c r="EC317">
        <v>3.3191077709197998</v>
      </c>
      <c r="ED317">
        <v>3.12899541854858</v>
      </c>
      <c r="EE317">
        <v>3.9058279991149898</v>
      </c>
      <c r="EF317">
        <v>3.7320113182067902</v>
      </c>
      <c r="EG317">
        <v>3.8842940330505402</v>
      </c>
      <c r="EH317">
        <v>4.8131952285766602</v>
      </c>
      <c r="EI317">
        <v>5.2110767364501998</v>
      </c>
      <c r="EJ317">
        <v>4.7362198829650897</v>
      </c>
      <c r="EK317">
        <v>3.7386429309845002</v>
      </c>
      <c r="EL317">
        <v>3.3177406787872301</v>
      </c>
      <c r="EM317">
        <v>3.9477424621582</v>
      </c>
      <c r="EN317">
        <v>3.4993767738342298</v>
      </c>
      <c r="EO317">
        <v>3.3638722896575901</v>
      </c>
      <c r="EP317">
        <v>6.1918268203735396</v>
      </c>
      <c r="EQ317">
        <v>4.4071860313415501</v>
      </c>
      <c r="ER317">
        <v>4.7787580490112296</v>
      </c>
      <c r="ES317">
        <v>3.9944813251495401</v>
      </c>
      <c r="ET317">
        <v>3.5553276538848899</v>
      </c>
      <c r="EU317">
        <v>217.82873535156301</v>
      </c>
      <c r="EV317">
        <v>385.205322265625</v>
      </c>
      <c r="EW317">
        <v>451.14974975585898</v>
      </c>
      <c r="EX317">
        <v>331.23913574218801</v>
      </c>
      <c r="EY317">
        <v>279.20864868164102</v>
      </c>
      <c r="EZ317">
        <v>417.00332641601602</v>
      </c>
      <c r="FA317">
        <v>255.55171203613301</v>
      </c>
      <c r="FB317">
        <v>194.38325500488301</v>
      </c>
      <c r="FC317">
        <v>155.20188903808599</v>
      </c>
      <c r="FD317">
        <v>62.932113647460902</v>
      </c>
      <c r="FE317">
        <v>479.62701416015602</v>
      </c>
      <c r="FF317">
        <v>376.77520751953102</v>
      </c>
      <c r="FG317">
        <v>212.46377563476599</v>
      </c>
      <c r="FH317">
        <v>327.26501464843801</v>
      </c>
      <c r="FI317">
        <v>1382.73022460938</v>
      </c>
      <c r="FJ317">
        <v>1877.75830078125</v>
      </c>
      <c r="FK317">
        <v>145.93666076660199</v>
      </c>
      <c r="FL317">
        <v>224.54431152343801</v>
      </c>
      <c r="FM317">
        <v>519.88000488281295</v>
      </c>
      <c r="FN317">
        <v>517.52740478515602</v>
      </c>
      <c r="FO317">
        <v>613.09027099609398</v>
      </c>
      <c r="FP317">
        <v>935.58264160156295</v>
      </c>
      <c r="FQ317">
        <v>424.16220092773398</v>
      </c>
      <c r="FR317">
        <v>666.42694091796898</v>
      </c>
      <c r="FS317">
        <v>1012.76525878906</v>
      </c>
      <c r="FT317">
        <v>1229.34423828125</v>
      </c>
      <c r="FU317">
        <v>1088.421875</v>
      </c>
      <c r="FV317">
        <v>869.12396240234398</v>
      </c>
      <c r="FW317">
        <v>848.92028808593795</v>
      </c>
      <c r="FX317">
        <v>945.50384521484398</v>
      </c>
      <c r="FY317">
        <v>321.27243041992199</v>
      </c>
      <c r="FZ317">
        <v>7.4910211563110396</v>
      </c>
      <c r="GA317">
        <v>128.41841125488301</v>
      </c>
      <c r="GB317">
        <v>789.81744384765602</v>
      </c>
      <c r="GC317">
        <v>208.88536071777301</v>
      </c>
      <c r="GD317">
        <v>177.87028503418</v>
      </c>
      <c r="GE317">
        <v>1047.59545898438</v>
      </c>
      <c r="GF317">
        <v>809.69927978515602</v>
      </c>
      <c r="GG317">
        <v>72.654655456542997</v>
      </c>
      <c r="GH317">
        <v>32.283561706542997</v>
      </c>
      <c r="GI317">
        <v>151.25758361816401</v>
      </c>
      <c r="GJ317">
        <v>688.876953125</v>
      </c>
      <c r="GK317">
        <v>581.98352050781295</v>
      </c>
      <c r="GL317">
        <v>399.897216796875</v>
      </c>
      <c r="GM317">
        <v>470.96469116210898</v>
      </c>
      <c r="GN317">
        <v>158.68734741210901</v>
      </c>
      <c r="GO317">
        <v>90.142807006835895</v>
      </c>
      <c r="GP317">
        <v>294.26461791992199</v>
      </c>
      <c r="GQ317">
        <v>297.14453125</v>
      </c>
      <c r="GR317">
        <v>167.69839477539099</v>
      </c>
      <c r="GS317">
        <v>41.591278076171903</v>
      </c>
      <c r="GT317">
        <v>263.29406738281301</v>
      </c>
      <c r="GU317">
        <v>237.61730957031301</v>
      </c>
      <c r="GV317">
        <v>609.80889892578102</v>
      </c>
      <c r="GW317">
        <v>0.98947596549987804</v>
      </c>
      <c r="GX317">
        <v>979.13067626953102</v>
      </c>
      <c r="GY317">
        <v>62.586063385009801</v>
      </c>
      <c r="GZ317">
        <v>279.23614501953102</v>
      </c>
      <c r="HA317">
        <v>48.027999877929702</v>
      </c>
      <c r="HB317">
        <v>125.497550964355</v>
      </c>
      <c r="HC317">
        <v>382.22235107421898</v>
      </c>
      <c r="HD317">
        <v>65.325752258300795</v>
      </c>
      <c r="HE317">
        <v>30.5629482269287</v>
      </c>
      <c r="HF317">
        <v>185.25883483886699</v>
      </c>
      <c r="HG317">
        <v>378.34750366210898</v>
      </c>
      <c r="HH317">
        <v>88.043167114257798</v>
      </c>
      <c r="HI317">
        <v>479.14248657226602</v>
      </c>
      <c r="HJ317">
        <v>118.85443115234401</v>
      </c>
      <c r="HK317">
        <v>110.98308563232401</v>
      </c>
      <c r="HL317">
        <v>33.9913139343262</v>
      </c>
      <c r="HM317">
        <v>147.89537048339801</v>
      </c>
      <c r="HN317">
        <v>103.916297912598</v>
      </c>
      <c r="HO317">
        <v>785.814208984375</v>
      </c>
      <c r="HP317">
        <v>40.976982116699197</v>
      </c>
      <c r="HQ317">
        <v>344.90347290039102</v>
      </c>
      <c r="HR317">
        <v>448.45831298828102</v>
      </c>
      <c r="HS317">
        <v>527.48846435546898</v>
      </c>
      <c r="HT317">
        <v>358.58581542968801</v>
      </c>
      <c r="HU317">
        <v>242.12016296386699</v>
      </c>
      <c r="HV317">
        <v>488.62008666992199</v>
      </c>
      <c r="HW317">
        <v>322.66732788085898</v>
      </c>
      <c r="HX317">
        <v>264.441162109375</v>
      </c>
      <c r="HY317">
        <v>149.78744506835901</v>
      </c>
      <c r="HZ317">
        <v>57.357902526855497</v>
      </c>
      <c r="IA317">
        <v>568.735107421875</v>
      </c>
      <c r="IB317">
        <v>346.79031372070301</v>
      </c>
      <c r="IC317">
        <v>151.14242553710901</v>
      </c>
      <c r="ID317">
        <v>319.00836181640602</v>
      </c>
      <c r="IE317">
        <v>1443.16613769531</v>
      </c>
      <c r="IF317">
        <v>1878.18627929688</v>
      </c>
      <c r="IG317">
        <v>122.455078125</v>
      </c>
      <c r="IH317">
        <v>235.53846740722699</v>
      </c>
      <c r="II317">
        <v>675.77197265625</v>
      </c>
      <c r="IJ317">
        <v>577.20745849609398</v>
      </c>
      <c r="IK317">
        <v>601.91748046875</v>
      </c>
      <c r="IL317">
        <v>792.18548583984398</v>
      </c>
      <c r="IM317">
        <v>392.05294799804699</v>
      </c>
      <c r="IN317">
        <v>689.93695068359398</v>
      </c>
      <c r="IO317">
        <v>935.26251220703102</v>
      </c>
      <c r="IP317">
        <v>1349.07604980469</v>
      </c>
      <c r="IQ317">
        <v>788.902587890625</v>
      </c>
      <c r="IR317">
        <v>1103.53405761719</v>
      </c>
      <c r="IS317">
        <v>845.01336669921898</v>
      </c>
      <c r="IT317">
        <v>1032.421875</v>
      </c>
      <c r="IU317">
        <v>263.67800903320301</v>
      </c>
      <c r="IV317">
        <v>12.7264184951782</v>
      </c>
      <c r="IW317">
        <v>135.09802246093801</v>
      </c>
      <c r="IX317">
        <v>875.385986328125</v>
      </c>
      <c r="IY317">
        <v>200.62754821777301</v>
      </c>
      <c r="IZ317">
        <v>195.81900024414099</v>
      </c>
      <c r="JA317">
        <v>1156.08068847656</v>
      </c>
      <c r="JB317">
        <v>1036.69128417969</v>
      </c>
      <c r="JC317">
        <v>43.1590576171875</v>
      </c>
      <c r="JD317">
        <v>36.615287780761697</v>
      </c>
      <c r="JE317">
        <v>191.15805053710901</v>
      </c>
      <c r="JF317">
        <v>693.588623046875</v>
      </c>
      <c r="JG317">
        <v>497.79968261718801</v>
      </c>
      <c r="JH317">
        <v>460.468505859375</v>
      </c>
      <c r="JI317">
        <v>473.42034912109398</v>
      </c>
      <c r="JJ317">
        <v>138.13095092773401</v>
      </c>
      <c r="JK317">
        <v>73.836395263671903</v>
      </c>
      <c r="JL317">
        <v>289.13772583007801</v>
      </c>
      <c r="JM317">
        <v>275.77743530273398</v>
      </c>
      <c r="JN317">
        <v>179.90394592285199</v>
      </c>
      <c r="JO317">
        <v>80.64208984375</v>
      </c>
      <c r="JP317">
        <v>287.186767578125</v>
      </c>
      <c r="JQ317">
        <v>299.226318359375</v>
      </c>
      <c r="JR317">
        <v>397.23129272460898</v>
      </c>
      <c r="JS317">
        <v>0.90039205551147505</v>
      </c>
      <c r="JT317">
        <v>616.21911621093795</v>
      </c>
      <c r="JU317">
        <v>118.709518432617</v>
      </c>
      <c r="JV317">
        <v>227.04498291015599</v>
      </c>
      <c r="JW317">
        <v>85.680305480957003</v>
      </c>
      <c r="JX317">
        <v>145.87446594238301</v>
      </c>
      <c r="JY317">
        <v>325.65359497070301</v>
      </c>
      <c r="JZ317">
        <v>14.262000083923301</v>
      </c>
      <c r="KA317">
        <v>25.812301635742202</v>
      </c>
      <c r="KB317">
        <v>179.56726074218801</v>
      </c>
      <c r="KC317">
        <v>447.80682373046898</v>
      </c>
      <c r="KD317">
        <v>75.481872558593807</v>
      </c>
      <c r="KE317">
        <v>680.70367431640602</v>
      </c>
      <c r="KF317">
        <v>125.798614501953</v>
      </c>
      <c r="KG317">
        <v>147.72883605957</v>
      </c>
      <c r="KH317">
        <v>71.262199401855497</v>
      </c>
      <c r="KI317">
        <v>154.60919189453099</v>
      </c>
      <c r="KJ317">
        <v>64.868972778320298</v>
      </c>
      <c r="KK317">
        <v>1043.40197753906</v>
      </c>
      <c r="KL317">
        <v>31.2200736999512</v>
      </c>
      <c r="KM317">
        <f>MATCH(A317,[1]ADOS!$G:$G,0)</f>
        <v>384</v>
      </c>
      <c r="KN317" t="str">
        <f>INDEX([1]ADOS!$H:$H,KM317)</f>
        <v xml:space="preserve">NO DSM_IV questions 4a/4b is no and not atypical </v>
      </c>
      <c r="KO317" t="e">
        <f t="shared" si="12"/>
        <v>#VALUE!</v>
      </c>
      <c r="KP317">
        <f t="shared" si="13"/>
        <v>0</v>
      </c>
      <c r="KQ317">
        <v>0</v>
      </c>
      <c r="KR317" t="str">
        <f>INDEX([1]ADOS!$I:$I,KM317)</f>
        <v>Female</v>
      </c>
      <c r="KS317">
        <v>38</v>
      </c>
      <c r="KT317">
        <f t="shared" si="14"/>
        <v>0</v>
      </c>
      <c r="KU317">
        <v>25</v>
      </c>
      <c r="KV317">
        <v>365</v>
      </c>
    </row>
    <row r="318" spans="1:308" ht="15.5" x14ac:dyDescent="0.35">
      <c r="A318" s="1">
        <v>972481</v>
      </c>
      <c r="B318" s="1" t="s">
        <v>7</v>
      </c>
      <c r="C318">
        <v>5.6534256935119602</v>
      </c>
      <c r="D318">
        <v>4.0000815391540501</v>
      </c>
      <c r="E318">
        <v>3.8082513809204102</v>
      </c>
      <c r="F318">
        <v>4.0044808387756401</v>
      </c>
      <c r="G318">
        <v>5.5433440208435103</v>
      </c>
      <c r="H318">
        <v>4.1888875961303702</v>
      </c>
      <c r="I318">
        <v>3.7570331096649201</v>
      </c>
      <c r="J318">
        <v>3.7279088497161901</v>
      </c>
      <c r="K318">
        <v>3.95211601257324</v>
      </c>
      <c r="L318">
        <v>3.3714764118194598</v>
      </c>
      <c r="M318">
        <v>3.3777599334716801</v>
      </c>
      <c r="N318">
        <v>4.1447558403015101</v>
      </c>
      <c r="O318">
        <v>5.0663251876831099</v>
      </c>
      <c r="P318">
        <v>4.2197737693786603</v>
      </c>
      <c r="Q318">
        <v>5.0176849365234402</v>
      </c>
      <c r="R318">
        <v>5.1415023803710902</v>
      </c>
      <c r="S318">
        <v>4.8854355812072798</v>
      </c>
      <c r="T318">
        <v>6.0766835212707502</v>
      </c>
      <c r="U318">
        <v>4.4906315803527797</v>
      </c>
      <c r="V318">
        <v>3.5887522697448699</v>
      </c>
      <c r="W318">
        <v>4.1165022850036603</v>
      </c>
      <c r="X318">
        <v>3.6131207942962602</v>
      </c>
      <c r="Y318">
        <v>4.22204637527466</v>
      </c>
      <c r="Z318">
        <v>5.1380910873413104</v>
      </c>
      <c r="AA318">
        <v>5.57218217849731</v>
      </c>
      <c r="AB318">
        <v>5.5665593147277797</v>
      </c>
      <c r="AC318">
        <v>4.9375238418579102</v>
      </c>
      <c r="AD318">
        <v>4.3684539794921902</v>
      </c>
      <c r="AE318">
        <v>3.9291610717773402</v>
      </c>
      <c r="AF318">
        <v>4.5905857086181596</v>
      </c>
      <c r="AG318">
        <v>6.3720130920410201</v>
      </c>
      <c r="AH318">
        <v>4.8791465759277299</v>
      </c>
      <c r="AI318">
        <v>3.2470793724060099</v>
      </c>
      <c r="AJ318">
        <v>4.7736234664917001</v>
      </c>
      <c r="AK318">
        <v>5.39013767242432</v>
      </c>
      <c r="AL318">
        <v>4.1708455085754403</v>
      </c>
      <c r="AM318">
        <v>4.7444767951965297</v>
      </c>
      <c r="AN318">
        <v>5.1289691925048801</v>
      </c>
      <c r="AO318">
        <v>4.2291369438171396</v>
      </c>
      <c r="AP318">
        <v>4.0930638313293501</v>
      </c>
      <c r="AQ318">
        <v>3.18458223342896</v>
      </c>
      <c r="AR318">
        <v>3.44264817237854</v>
      </c>
      <c r="AS318">
        <v>6.0552020072937003</v>
      </c>
      <c r="AT318">
        <v>3.4714212417602499</v>
      </c>
      <c r="AU318">
        <v>3.2163634300231898</v>
      </c>
      <c r="AV318">
        <v>3.5442571640014702</v>
      </c>
      <c r="AW318">
        <v>5.13633489608765</v>
      </c>
      <c r="AX318">
        <v>4.2695717811584499</v>
      </c>
      <c r="AY318">
        <v>4.3012490272521999</v>
      </c>
      <c r="AZ318">
        <v>4.3630428314209002</v>
      </c>
      <c r="BA318">
        <v>3.7825813293457</v>
      </c>
      <c r="BB318">
        <v>3.6199853420257599</v>
      </c>
      <c r="BC318">
        <v>5.0157933235168501</v>
      </c>
      <c r="BD318">
        <v>4.2187051773071298</v>
      </c>
      <c r="BE318">
        <v>5.3828825950622603</v>
      </c>
      <c r="BF318">
        <v>4.0015296936035201</v>
      </c>
      <c r="BG318">
        <v>3.4958975315093999</v>
      </c>
      <c r="BH318">
        <v>3.61101198196411</v>
      </c>
      <c r="BI318">
        <v>3.9932696819305402</v>
      </c>
      <c r="BJ318">
        <v>4.0742220878601101</v>
      </c>
      <c r="BK318">
        <v>3.5916850566864</v>
      </c>
      <c r="BL318">
        <v>5.0196018218994096</v>
      </c>
      <c r="BM318">
        <v>5.6041946411132804</v>
      </c>
      <c r="BN318">
        <v>4.5445055961608896</v>
      </c>
      <c r="BO318">
        <v>3.6791536808013898</v>
      </c>
      <c r="BP318">
        <v>2.9496688842773402</v>
      </c>
      <c r="BQ318">
        <v>4.25268650054932</v>
      </c>
      <c r="BR318">
        <v>3.41642189025879</v>
      </c>
      <c r="BS318">
        <v>3.8306193351745601</v>
      </c>
      <c r="BT318">
        <v>6.0584297180175799</v>
      </c>
      <c r="BU318">
        <v>4.2033805847168004</v>
      </c>
      <c r="BV318">
        <v>4.9513902664184597</v>
      </c>
      <c r="BW318">
        <v>4.0413846969604501</v>
      </c>
      <c r="BX318">
        <v>3.24230289459229</v>
      </c>
      <c r="BY318">
        <v>5.6873888969421396</v>
      </c>
      <c r="BZ318">
        <v>3.9204380512237602</v>
      </c>
      <c r="CA318">
        <v>3.8951504230499299</v>
      </c>
      <c r="CB318">
        <v>4.2034406661987296</v>
      </c>
      <c r="CC318">
        <v>5.8377704620361301</v>
      </c>
      <c r="CD318">
        <v>4.5080614089965803</v>
      </c>
      <c r="CE318">
        <v>3.6274442672729501</v>
      </c>
      <c r="CF318">
        <v>3.8940742015838601</v>
      </c>
      <c r="CG318">
        <v>4.1881117820739799</v>
      </c>
      <c r="CH318">
        <v>3.1470303535461399</v>
      </c>
      <c r="CI318">
        <v>3.12607049942017</v>
      </c>
      <c r="CJ318">
        <v>4.4868865013122603</v>
      </c>
      <c r="CK318">
        <v>5.4081602096557599</v>
      </c>
      <c r="CL318">
        <v>4.2653660774231001</v>
      </c>
      <c r="CM318">
        <v>5.11431932449341</v>
      </c>
      <c r="CN318">
        <v>5.0613508224487296</v>
      </c>
      <c r="CO318">
        <v>5.46911573410034</v>
      </c>
      <c r="CP318">
        <v>6.4066028594970703</v>
      </c>
      <c r="CQ318">
        <v>3.9926962852478001</v>
      </c>
      <c r="CR318">
        <v>3.3501958847045898</v>
      </c>
      <c r="CS318">
        <v>4.1920680999755904</v>
      </c>
      <c r="CT318">
        <v>3.6482789516449001</v>
      </c>
      <c r="CU318">
        <v>3.8989624977111799</v>
      </c>
      <c r="CV318">
        <v>5.4378399848937997</v>
      </c>
      <c r="CW318">
        <v>5.3367547988891602</v>
      </c>
      <c r="CX318">
        <v>5.0747780799865696</v>
      </c>
      <c r="CY318">
        <v>4.48832511901856</v>
      </c>
      <c r="CZ318">
        <v>3.7177808284759499</v>
      </c>
      <c r="DA318">
        <v>3.9403636455535902</v>
      </c>
      <c r="DB318">
        <v>4.79783058166504</v>
      </c>
      <c r="DC318">
        <v>6.48962497711182</v>
      </c>
      <c r="DD318">
        <v>5.4270310401916504</v>
      </c>
      <c r="DE318">
        <v>3.79147171974182</v>
      </c>
      <c r="DF318">
        <v>4.9304494857788104</v>
      </c>
      <c r="DG318">
        <v>5.5761790275573704</v>
      </c>
      <c r="DH318">
        <v>4.5329298973083496</v>
      </c>
      <c r="DI318">
        <v>4.4351119995117196</v>
      </c>
      <c r="DJ318">
        <v>4.8060259819030797</v>
      </c>
      <c r="DK318">
        <v>4.5361056327819798</v>
      </c>
      <c r="DL318">
        <v>4.1545920372009304</v>
      </c>
      <c r="DM318">
        <v>3.7088208198547399</v>
      </c>
      <c r="DN318">
        <v>3.6285572052002002</v>
      </c>
      <c r="DO318">
        <v>6.2529716491699201</v>
      </c>
      <c r="DP318">
        <v>3.3055109977722199</v>
      </c>
      <c r="DQ318">
        <v>3.0252737998962398</v>
      </c>
      <c r="DR318">
        <v>4.03731346130371</v>
      </c>
      <c r="DS318">
        <v>5.2763352394104004</v>
      </c>
      <c r="DT318">
        <v>4.6208238601684597</v>
      </c>
      <c r="DU318">
        <v>4.6955671310424796</v>
      </c>
      <c r="DV318">
        <v>4.7709059715270996</v>
      </c>
      <c r="DW318">
        <v>3.4468188285827601</v>
      </c>
      <c r="DX318">
        <v>3.9713704586029102</v>
      </c>
      <c r="DY318">
        <v>5.30712795257568</v>
      </c>
      <c r="DZ318">
        <v>4.4345793724060103</v>
      </c>
      <c r="EA318">
        <v>5.6506772041320801</v>
      </c>
      <c r="EB318">
        <v>3.75330662727356</v>
      </c>
      <c r="EC318">
        <v>3.4969670772552499</v>
      </c>
      <c r="ED318">
        <v>3.15831446647644</v>
      </c>
      <c r="EE318">
        <v>3.92691850662231</v>
      </c>
      <c r="EF318">
        <v>3.7482204437255899</v>
      </c>
      <c r="EG318">
        <v>3.5997593402862602</v>
      </c>
      <c r="EH318">
        <v>5.2395677566528303</v>
      </c>
      <c r="EI318">
        <v>5.8174910545349103</v>
      </c>
      <c r="EJ318">
        <v>4.6619968414306596</v>
      </c>
      <c r="EK318">
        <v>3.3522815704345699</v>
      </c>
      <c r="EL318">
        <v>2.8892586231231698</v>
      </c>
      <c r="EM318">
        <v>3.8764345645904501</v>
      </c>
      <c r="EN318">
        <v>3.83444046974182</v>
      </c>
      <c r="EO318">
        <v>3.8402736186981201</v>
      </c>
      <c r="EP318">
        <v>6.1673669815063503</v>
      </c>
      <c r="EQ318">
        <v>4.6457166671752903</v>
      </c>
      <c r="ER318">
        <v>5.1270179748535201</v>
      </c>
      <c r="ES318">
        <v>3.7083652019500701</v>
      </c>
      <c r="ET318">
        <v>3.9672434329986599</v>
      </c>
      <c r="EU318">
        <v>236.623458862305</v>
      </c>
      <c r="EV318">
        <v>438.8779296875</v>
      </c>
      <c r="EW318">
        <v>479.97027587890602</v>
      </c>
      <c r="EX318">
        <v>440.589599609375</v>
      </c>
      <c r="EY318">
        <v>227.99383544921901</v>
      </c>
      <c r="EZ318">
        <v>391.10665893554699</v>
      </c>
      <c r="FA318">
        <v>321.59002685546898</v>
      </c>
      <c r="FB318">
        <v>255.87330627441401</v>
      </c>
      <c r="FC318">
        <v>122.856452941895</v>
      </c>
      <c r="FD318">
        <v>58.094326019287102</v>
      </c>
      <c r="FE318">
        <v>614.08172607421898</v>
      </c>
      <c r="FF318">
        <v>503.10284423828102</v>
      </c>
      <c r="FG318">
        <v>154.38494873046901</v>
      </c>
      <c r="FH318">
        <v>478.46136474609398</v>
      </c>
      <c r="FI318">
        <v>1575.68310546875</v>
      </c>
      <c r="FJ318">
        <v>2017.92919921875</v>
      </c>
      <c r="FK318">
        <v>142.77073669433599</v>
      </c>
      <c r="FL318">
        <v>228.31922912597699</v>
      </c>
      <c r="FM318">
        <v>784.18280029296898</v>
      </c>
      <c r="FN318">
        <v>557.77728271484398</v>
      </c>
      <c r="FO318">
        <v>445.07037353515602</v>
      </c>
      <c r="FP318">
        <v>884.49395751953102</v>
      </c>
      <c r="FQ318">
        <v>480.23040771484398</v>
      </c>
      <c r="FR318">
        <v>644.92956542968795</v>
      </c>
      <c r="FS318">
        <v>608.63238525390602</v>
      </c>
      <c r="FT318">
        <v>942.25994873046898</v>
      </c>
      <c r="FU318">
        <v>700.64141845703102</v>
      </c>
      <c r="FV318">
        <v>775.90594482421898</v>
      </c>
      <c r="FW318">
        <v>898.98846435546898</v>
      </c>
      <c r="FX318">
        <v>814.81481933593795</v>
      </c>
      <c r="FY318">
        <v>325.08084106445301</v>
      </c>
      <c r="FZ318">
        <v>12.8042612075806</v>
      </c>
      <c r="GA318">
        <v>180.48376464843801</v>
      </c>
      <c r="GB318">
        <v>884.60290527343795</v>
      </c>
      <c r="GC318">
        <v>193.76063537597699</v>
      </c>
      <c r="GD318">
        <v>161.85902404785199</v>
      </c>
      <c r="GE318">
        <v>686.07476806640602</v>
      </c>
      <c r="GF318">
        <v>811.41204833984398</v>
      </c>
      <c r="GG318">
        <v>74.576652526855497</v>
      </c>
      <c r="GH318">
        <v>48.824020385742202</v>
      </c>
      <c r="GI318">
        <v>182.01101684570301</v>
      </c>
      <c r="GJ318">
        <v>733.84197998046898</v>
      </c>
      <c r="GK318">
        <v>590.10992431640602</v>
      </c>
      <c r="GL318">
        <v>602.00421142578102</v>
      </c>
      <c r="GM318">
        <v>464.04330444335898</v>
      </c>
      <c r="GN318">
        <v>148.97312927246099</v>
      </c>
      <c r="GO318">
        <v>88.806968688964801</v>
      </c>
      <c r="GP318">
        <v>253.09909057617199</v>
      </c>
      <c r="GQ318">
        <v>377.01654052734398</v>
      </c>
      <c r="GR318">
        <v>57.872413635253899</v>
      </c>
      <c r="GS318">
        <v>81.925285339355497</v>
      </c>
      <c r="GT318">
        <v>383.78405761718801</v>
      </c>
      <c r="GU318">
        <v>207.832275390625</v>
      </c>
      <c r="GV318">
        <v>364.73675537109398</v>
      </c>
      <c r="GW318">
        <v>0.29353901743888899</v>
      </c>
      <c r="GX318">
        <v>482.97586059570301</v>
      </c>
      <c r="GY318">
        <v>173.80448913574199</v>
      </c>
      <c r="GZ318">
        <v>223.97821044921901</v>
      </c>
      <c r="HA318">
        <v>71.2579345703125</v>
      </c>
      <c r="HB318">
        <v>138.86483764648401</v>
      </c>
      <c r="HC318">
        <v>315.29891967773398</v>
      </c>
      <c r="HD318">
        <v>42.218593597412102</v>
      </c>
      <c r="HE318">
        <v>32.7487182617188</v>
      </c>
      <c r="HF318">
        <v>123.428436279297</v>
      </c>
      <c r="HG318">
        <v>331.16928100585898</v>
      </c>
      <c r="HH318">
        <v>67.406585693359403</v>
      </c>
      <c r="HI318">
        <v>311.04537963867199</v>
      </c>
      <c r="HJ318">
        <v>129.48526000976599</v>
      </c>
      <c r="HK318">
        <v>133.10800170898401</v>
      </c>
      <c r="HL318">
        <v>60.069919586181598</v>
      </c>
      <c r="HM318">
        <v>136.54043579101599</v>
      </c>
      <c r="HN318">
        <v>58.133255004882798</v>
      </c>
      <c r="HO318">
        <v>849.2841796875</v>
      </c>
      <c r="HP318">
        <v>93.630348205566406</v>
      </c>
      <c r="HQ318">
        <v>259.73336791992199</v>
      </c>
      <c r="HR318">
        <v>458.18612670898398</v>
      </c>
      <c r="HS318">
        <v>530.43841552734398</v>
      </c>
      <c r="HT318">
        <v>443.61227416992199</v>
      </c>
      <c r="HU318">
        <v>214.28901672363301</v>
      </c>
      <c r="HV318">
        <v>346.289306640625</v>
      </c>
      <c r="HW318">
        <v>367.88986206054699</v>
      </c>
      <c r="HX318">
        <v>221.00630187988301</v>
      </c>
      <c r="HY318">
        <v>143.20635986328099</v>
      </c>
      <c r="HZ318">
        <v>66.108169555664105</v>
      </c>
      <c r="IA318">
        <v>645.2568359375</v>
      </c>
      <c r="IB318">
        <v>519.703125</v>
      </c>
      <c r="IC318">
        <v>185.89344787597699</v>
      </c>
      <c r="ID318">
        <v>427.68914794921898</v>
      </c>
      <c r="IE318">
        <v>1205.32690429688</v>
      </c>
      <c r="IF318">
        <v>2127.15698242188</v>
      </c>
      <c r="IG318">
        <v>124.83056640625</v>
      </c>
      <c r="IH318">
        <v>262.18087768554699</v>
      </c>
      <c r="II318">
        <v>733.39990234375</v>
      </c>
      <c r="IJ318">
        <v>461.18710327148398</v>
      </c>
      <c r="IK318">
        <v>860.30645751953102</v>
      </c>
      <c r="IL318">
        <v>878.27233886718795</v>
      </c>
      <c r="IM318">
        <v>358.97967529296898</v>
      </c>
      <c r="IN318">
        <v>693.94958496093795</v>
      </c>
      <c r="IO318">
        <v>894.41876220703102</v>
      </c>
      <c r="IP318">
        <v>839.74847412109398</v>
      </c>
      <c r="IQ318">
        <v>888.230712890625</v>
      </c>
      <c r="IR318">
        <v>733.14294433593795</v>
      </c>
      <c r="IS318">
        <v>973.98498535156295</v>
      </c>
      <c r="IT318">
        <v>767.91149902343795</v>
      </c>
      <c r="IU318">
        <v>318.40744018554699</v>
      </c>
      <c r="IV318">
        <v>12.6057577133179</v>
      </c>
      <c r="IW318">
        <v>151.69085693359401</v>
      </c>
      <c r="IX318">
        <v>934.18988037109398</v>
      </c>
      <c r="IY318">
        <v>152.34835815429699</v>
      </c>
      <c r="IZ318">
        <v>197.03529357910199</v>
      </c>
      <c r="JA318">
        <v>405.21994018554699</v>
      </c>
      <c r="JB318">
        <v>1001.23138427734</v>
      </c>
      <c r="JC318">
        <v>102.170417785645</v>
      </c>
      <c r="JD318">
        <v>14.1532182693481</v>
      </c>
      <c r="JE318">
        <v>175.430587768555</v>
      </c>
      <c r="JF318">
        <v>668.02801513671898</v>
      </c>
      <c r="JG318">
        <v>607.98974609375</v>
      </c>
      <c r="JH318">
        <v>608.27423095703102</v>
      </c>
      <c r="JI318">
        <v>427.61572265625</v>
      </c>
      <c r="JJ318">
        <v>218.23736572265599</v>
      </c>
      <c r="JK318">
        <v>66.036720275878906</v>
      </c>
      <c r="JL318">
        <v>242.61535644531301</v>
      </c>
      <c r="JM318">
        <v>316.142578125</v>
      </c>
      <c r="JN318">
        <v>147.20863342285199</v>
      </c>
      <c r="JO318">
        <v>100.80405426025401</v>
      </c>
      <c r="JP318">
        <v>327.366943359375</v>
      </c>
      <c r="JQ318">
        <v>191.63920593261699</v>
      </c>
      <c r="JR318">
        <v>370.04898071289102</v>
      </c>
      <c r="JS318">
        <v>0.16920800507068601</v>
      </c>
      <c r="JT318">
        <v>690.88439941406295</v>
      </c>
      <c r="JU318">
        <v>177.40376281738301</v>
      </c>
      <c r="JV318">
        <v>180.84417724609401</v>
      </c>
      <c r="JW318">
        <v>59.047706604003899</v>
      </c>
      <c r="JX318">
        <v>94.208450317382798</v>
      </c>
      <c r="JY318">
        <v>323.53475952148398</v>
      </c>
      <c r="JZ318">
        <v>40.741447448730497</v>
      </c>
      <c r="KA318">
        <v>35.631443023681598</v>
      </c>
      <c r="KB318">
        <v>134.66497802734401</v>
      </c>
      <c r="KC318">
        <v>448.00988769531301</v>
      </c>
      <c r="KD318">
        <v>56.865379333496101</v>
      </c>
      <c r="KE318">
        <v>336.83969116210898</v>
      </c>
      <c r="KF318">
        <v>213.38665771484401</v>
      </c>
      <c r="KG318">
        <v>188.40814208984401</v>
      </c>
      <c r="KH318">
        <v>26.693731307983398</v>
      </c>
      <c r="KI318">
        <v>168.92074584960901</v>
      </c>
      <c r="KJ318">
        <v>59.9341430664063</v>
      </c>
      <c r="KK318">
        <v>985.80438232421898</v>
      </c>
      <c r="KL318">
        <v>100.208778381348</v>
      </c>
      <c r="KM318">
        <f>MATCH(A318,[1]ADOS!$G:$G,0)</f>
        <v>128</v>
      </c>
      <c r="KN318" t="str">
        <f>INDEX([1]ADOS!$H:$H,KM318)</f>
        <v xml:space="preserve">NO DSM_IV questions 4a/4b is no and not atypical </v>
      </c>
      <c r="KO318" t="e">
        <f t="shared" si="12"/>
        <v>#VALUE!</v>
      </c>
      <c r="KP318">
        <f t="shared" si="13"/>
        <v>0</v>
      </c>
      <c r="KQ318">
        <v>0</v>
      </c>
      <c r="KR318" t="str">
        <f>INDEX([1]ADOS!$I:$I,KM318)</f>
        <v>Female</v>
      </c>
      <c r="KS318">
        <v>38</v>
      </c>
      <c r="KT318">
        <f t="shared" si="14"/>
        <v>0</v>
      </c>
      <c r="KU318">
        <v>25</v>
      </c>
      <c r="KV318">
        <v>365</v>
      </c>
    </row>
    <row r="319" spans="1:308" ht="15.5" x14ac:dyDescent="0.35">
      <c r="A319" s="1">
        <v>972585</v>
      </c>
      <c r="B319" s="1" t="s">
        <v>7</v>
      </c>
      <c r="C319">
        <v>5.74169969558716</v>
      </c>
      <c r="D319">
        <v>3.84230709075928</v>
      </c>
      <c r="E319">
        <v>3.45353436470032</v>
      </c>
      <c r="F319">
        <v>4.2579407691955602</v>
      </c>
      <c r="G319">
        <v>5.8446784019470197</v>
      </c>
      <c r="H319">
        <v>5.0305113792419398</v>
      </c>
      <c r="I319">
        <v>4.2990179061889702</v>
      </c>
      <c r="J319">
        <v>4.0977125167846697</v>
      </c>
      <c r="K319">
        <v>4.3189020156860396</v>
      </c>
      <c r="L319">
        <v>3.5157508850097701</v>
      </c>
      <c r="M319">
        <v>3.7494688034057599</v>
      </c>
      <c r="N319">
        <v>5.0655627250671396</v>
      </c>
      <c r="O319">
        <v>5.60121822357178</v>
      </c>
      <c r="P319">
        <v>4.9247317314148003</v>
      </c>
      <c r="Q319">
        <v>4.9993362426757804</v>
      </c>
      <c r="R319">
        <v>5.2528171539306596</v>
      </c>
      <c r="S319">
        <v>5.2357211112976101</v>
      </c>
      <c r="T319">
        <v>6.5793967247009304</v>
      </c>
      <c r="U319">
        <v>3.9322845935821502</v>
      </c>
      <c r="V319">
        <v>3.1646983623504599</v>
      </c>
      <c r="W319">
        <v>4.7007379531860396</v>
      </c>
      <c r="X319">
        <v>4.0662589073181197</v>
      </c>
      <c r="Y319">
        <v>3.4658269882202202</v>
      </c>
      <c r="Z319">
        <v>5.6466012001037598</v>
      </c>
      <c r="AA319">
        <v>4.68882131576538</v>
      </c>
      <c r="AB319">
        <v>4.4508466720581099</v>
      </c>
      <c r="AC319">
        <v>4.2201952934265101</v>
      </c>
      <c r="AD319">
        <v>3.42675828933716</v>
      </c>
      <c r="AE319">
        <v>4.1623501777648899</v>
      </c>
      <c r="AF319">
        <v>4.7591390609741202</v>
      </c>
      <c r="AG319">
        <v>5.8801288604736301</v>
      </c>
      <c r="AH319">
        <v>4.9318284988403303</v>
      </c>
      <c r="AI319">
        <v>3.7099127769470202</v>
      </c>
      <c r="AJ319">
        <v>4.6261734962463397</v>
      </c>
      <c r="AK319">
        <v>4.9061436653137198</v>
      </c>
      <c r="AL319">
        <v>3.9960846900939901</v>
      </c>
      <c r="AM319">
        <v>5.02174615859985</v>
      </c>
      <c r="AN319">
        <v>5.6925082206726101</v>
      </c>
      <c r="AO319">
        <v>5.3172173500061</v>
      </c>
      <c r="AP319">
        <v>5.0855426788330096</v>
      </c>
      <c r="AQ319">
        <v>3.37431740760803</v>
      </c>
      <c r="AR319">
        <v>3.9703452587127699</v>
      </c>
      <c r="AS319">
        <v>4.8302903175354004</v>
      </c>
      <c r="AT319">
        <v>3.8740279674529998</v>
      </c>
      <c r="AU319">
        <v>2.9934160709381099</v>
      </c>
      <c r="AV319">
        <v>3.70310759544373</v>
      </c>
      <c r="AW319">
        <v>6.2828044891357404</v>
      </c>
      <c r="AX319">
        <v>4.3543128967285201</v>
      </c>
      <c r="AY319">
        <v>5.1365175247192401</v>
      </c>
      <c r="AZ319">
        <v>3.8961243629455602</v>
      </c>
      <c r="BA319">
        <v>4.0289864540100098</v>
      </c>
      <c r="BB319">
        <v>3.9114415645599401</v>
      </c>
      <c r="BC319">
        <v>4.9395694732665998</v>
      </c>
      <c r="BD319">
        <v>4.47790479660034</v>
      </c>
      <c r="BE319">
        <v>4.4176950454711896</v>
      </c>
      <c r="BF319">
        <v>3.3582606315612802</v>
      </c>
      <c r="BG319">
        <v>3.3887145519256601</v>
      </c>
      <c r="BH319">
        <v>2.75942182540894</v>
      </c>
      <c r="BI319">
        <v>4.1918587684631401</v>
      </c>
      <c r="BJ319">
        <v>4.0311384201049796</v>
      </c>
      <c r="BK319">
        <v>3.9617893695831299</v>
      </c>
      <c r="BL319">
        <v>5.6815819740295401</v>
      </c>
      <c r="BM319">
        <v>5.9687037467956499</v>
      </c>
      <c r="BN319">
        <v>4.86264848709106</v>
      </c>
      <c r="BO319">
        <v>3.8143627643585201</v>
      </c>
      <c r="BP319">
        <v>3.26371097564697</v>
      </c>
      <c r="BQ319">
        <v>3.5445072650909402</v>
      </c>
      <c r="BR319">
        <v>4.0373673439025897</v>
      </c>
      <c r="BS319">
        <v>4.0703916549682599</v>
      </c>
      <c r="BT319">
        <v>5.2164254188537598</v>
      </c>
      <c r="BU319">
        <v>4.6223888397216797</v>
      </c>
      <c r="BV319">
        <v>5.70853519439697</v>
      </c>
      <c r="BW319">
        <v>4.0390138626098597</v>
      </c>
      <c r="BX319">
        <v>3.6515910625457799</v>
      </c>
      <c r="BY319">
        <v>5.1086955070495597</v>
      </c>
      <c r="BZ319">
        <v>3.7687458992004399</v>
      </c>
      <c r="CA319">
        <v>3.7447128295898402</v>
      </c>
      <c r="CB319">
        <v>3.9240484237670898</v>
      </c>
      <c r="CC319">
        <v>5.5939097404479998</v>
      </c>
      <c r="CD319">
        <v>4.9232888221740696</v>
      </c>
      <c r="CE319">
        <v>4.4027252197265598</v>
      </c>
      <c r="CF319">
        <v>3.9925487041473402</v>
      </c>
      <c r="CG319">
        <v>4.5013465881347701</v>
      </c>
      <c r="CH319">
        <v>3.9549036026000999</v>
      </c>
      <c r="CI319">
        <v>3.7257733345031698</v>
      </c>
      <c r="CJ319">
        <v>4.75852727890015</v>
      </c>
      <c r="CK319">
        <v>4.8081016540527299</v>
      </c>
      <c r="CL319">
        <v>4.09299993515015</v>
      </c>
      <c r="CM319">
        <v>4.8246865272521999</v>
      </c>
      <c r="CN319">
        <v>5.1168184280395499</v>
      </c>
      <c r="CO319">
        <v>6.1159095764160201</v>
      </c>
      <c r="CP319">
        <v>6.9303550720214799</v>
      </c>
      <c r="CQ319">
        <v>4.21213674545288</v>
      </c>
      <c r="CR319">
        <v>3.1961734294891402</v>
      </c>
      <c r="CS319">
        <v>4.8261408805847203</v>
      </c>
      <c r="CT319">
        <v>3.89086866378784</v>
      </c>
      <c r="CU319">
        <v>3.7193949222564702</v>
      </c>
      <c r="CV319">
        <v>5.0657525062561</v>
      </c>
      <c r="CW319">
        <v>4.9808020591735804</v>
      </c>
      <c r="CX319">
        <v>4.33264112472534</v>
      </c>
      <c r="CY319">
        <v>4.2307467460632298</v>
      </c>
      <c r="CZ319">
        <v>3.1576676368713401</v>
      </c>
      <c r="DA319">
        <v>3.7871167659759499</v>
      </c>
      <c r="DB319">
        <v>4.8367629051208496</v>
      </c>
      <c r="DC319">
        <v>6.3384056091308603</v>
      </c>
      <c r="DD319">
        <v>5.5297946929931596</v>
      </c>
      <c r="DE319">
        <v>4.10683250427246</v>
      </c>
      <c r="DF319">
        <v>4.5531635284423801</v>
      </c>
      <c r="DG319">
        <v>5.5197329521179199</v>
      </c>
      <c r="DH319">
        <v>4.1140089035034197</v>
      </c>
      <c r="DI319">
        <v>4.43565130233765</v>
      </c>
      <c r="DJ319">
        <v>4.7000036239623997</v>
      </c>
      <c r="DK319">
        <v>4.3312129974365199</v>
      </c>
      <c r="DL319">
        <v>4.3844618797302299</v>
      </c>
      <c r="DM319">
        <v>3.80693912506104</v>
      </c>
      <c r="DN319">
        <v>3.5820293426513699</v>
      </c>
      <c r="DO319">
        <v>5.9208559989929199</v>
      </c>
      <c r="DP319">
        <v>3.83280324935913</v>
      </c>
      <c r="DQ319">
        <v>2.8057289123535201</v>
      </c>
      <c r="DR319">
        <v>3.5291175842285201</v>
      </c>
      <c r="DS319">
        <v>5.4543080329895002</v>
      </c>
      <c r="DT319">
        <v>5.3436117172241202</v>
      </c>
      <c r="DU319">
        <v>5.0578451156616202</v>
      </c>
      <c r="DV319">
        <v>4.1140093803405797</v>
      </c>
      <c r="DW319">
        <v>3.8822507858276398</v>
      </c>
      <c r="DX319">
        <v>3.9039721488952601</v>
      </c>
      <c r="DY319">
        <v>5.0408062934875497</v>
      </c>
      <c r="DZ319">
        <v>4.3343629837036097</v>
      </c>
      <c r="EA319">
        <v>4.3201847076415998</v>
      </c>
      <c r="EB319">
        <v>3.6930572986602801</v>
      </c>
      <c r="EC319">
        <v>3.4794549942016602</v>
      </c>
      <c r="ED319">
        <v>3.2491483688354501</v>
      </c>
      <c r="EE319">
        <v>4.2186460494995099</v>
      </c>
      <c r="EF319">
        <v>3.9195706844329798</v>
      </c>
      <c r="EG319">
        <v>4.0533294677734402</v>
      </c>
      <c r="EH319">
        <v>4.9595427513122603</v>
      </c>
      <c r="EI319">
        <v>5.6098084449768102</v>
      </c>
      <c r="EJ319">
        <v>4.5517735481262198</v>
      </c>
      <c r="EK319">
        <v>4.2430233955383301</v>
      </c>
      <c r="EL319">
        <v>3.3118252754211399</v>
      </c>
      <c r="EM319">
        <v>3.2628409862518302</v>
      </c>
      <c r="EN319">
        <v>4.1048154830932599</v>
      </c>
      <c r="EO319">
        <v>3.7166235446929901</v>
      </c>
      <c r="EP319">
        <v>6.0782842636108398</v>
      </c>
      <c r="EQ319">
        <v>4.83933782577515</v>
      </c>
      <c r="ER319">
        <v>4.4407477378845197</v>
      </c>
      <c r="ES319">
        <v>3.7637896537780802</v>
      </c>
      <c r="ET319">
        <v>3.90566182136536</v>
      </c>
      <c r="EU319">
        <v>283.62268066406301</v>
      </c>
      <c r="EV319">
        <v>576.60833740234398</v>
      </c>
      <c r="EW319">
        <v>520.6640625</v>
      </c>
      <c r="EX319">
        <v>475.88433837890602</v>
      </c>
      <c r="EY319">
        <v>401.12432861328102</v>
      </c>
      <c r="EZ319">
        <v>558.424072265625</v>
      </c>
      <c r="FA319">
        <v>305.12142944335898</v>
      </c>
      <c r="FB319">
        <v>251.652587890625</v>
      </c>
      <c r="FC319">
        <v>141.07533264160199</v>
      </c>
      <c r="FD319">
        <v>55.8426322937012</v>
      </c>
      <c r="FE319">
        <v>598.56689453125</v>
      </c>
      <c r="FF319">
        <v>531.70941162109398</v>
      </c>
      <c r="FG319">
        <v>157.48094177246099</v>
      </c>
      <c r="FH319">
        <v>355.78643798828102</v>
      </c>
      <c r="FI319">
        <v>1282.7705078125</v>
      </c>
      <c r="FJ319">
        <v>2163.943359375</v>
      </c>
      <c r="FK319">
        <v>136.37100219726599</v>
      </c>
      <c r="FL319">
        <v>202.12359619140599</v>
      </c>
      <c r="FM319">
        <v>1009.94287109375</v>
      </c>
      <c r="FN319">
        <v>507.00820922851602</v>
      </c>
      <c r="FO319">
        <v>845.34869384765602</v>
      </c>
      <c r="FP319">
        <v>1174.67529296875</v>
      </c>
      <c r="FQ319">
        <v>408.15100097656301</v>
      </c>
      <c r="FR319">
        <v>624.37268066406295</v>
      </c>
      <c r="FS319">
        <v>1093.77502441406</v>
      </c>
      <c r="FT319">
        <v>1344.93542480469</v>
      </c>
      <c r="FU319">
        <v>919.76574707031295</v>
      </c>
      <c r="FV319">
        <v>891.97039794921898</v>
      </c>
      <c r="FW319">
        <v>963.39990234375</v>
      </c>
      <c r="FX319">
        <v>987.57330322265602</v>
      </c>
      <c r="FY319">
        <v>382.66366577148398</v>
      </c>
      <c r="FZ319">
        <v>18.4165859222412</v>
      </c>
      <c r="GA319">
        <v>123.92562866210901</v>
      </c>
      <c r="GB319">
        <v>831.19427490234398</v>
      </c>
      <c r="GC319">
        <v>223.84078979492199</v>
      </c>
      <c r="GD319">
        <v>200.41276550293</v>
      </c>
      <c r="GE319">
        <v>1171.27502441406</v>
      </c>
      <c r="GF319">
        <v>1144.57836914063</v>
      </c>
      <c r="GG319">
        <v>63.018325805664098</v>
      </c>
      <c r="GH319">
        <v>17.356082916259801</v>
      </c>
      <c r="GI319">
        <v>173.20053100585901</v>
      </c>
      <c r="GJ319">
        <v>748.55426025390602</v>
      </c>
      <c r="GK319">
        <v>499.427490234375</v>
      </c>
      <c r="GL319">
        <v>501.05764770507801</v>
      </c>
      <c r="GM319">
        <v>552.81463623046898</v>
      </c>
      <c r="GN319">
        <v>242.25735473632801</v>
      </c>
      <c r="GO319">
        <v>103.71726226806599</v>
      </c>
      <c r="GP319">
        <v>335.34747314453102</v>
      </c>
      <c r="GQ319">
        <v>261.71749877929699</v>
      </c>
      <c r="GR319">
        <v>196.61029052734401</v>
      </c>
      <c r="GS319">
        <v>72.0447998046875</v>
      </c>
      <c r="GT319">
        <v>367.14865112304699</v>
      </c>
      <c r="GU319">
        <v>411.73352050781301</v>
      </c>
      <c r="GV319">
        <v>432.53631591796898</v>
      </c>
      <c r="GW319">
        <v>1.2569711208343499</v>
      </c>
      <c r="GX319">
        <v>590.06390380859398</v>
      </c>
      <c r="GY319">
        <v>148.596435546875</v>
      </c>
      <c r="GZ319">
        <v>226.94564819335901</v>
      </c>
      <c r="HA319">
        <v>166.56425476074199</v>
      </c>
      <c r="HB319">
        <v>193.17269897460901</v>
      </c>
      <c r="HC319">
        <v>324.72799682617199</v>
      </c>
      <c r="HD319">
        <v>34.994533538818402</v>
      </c>
      <c r="HE319">
        <v>32.205223083496101</v>
      </c>
      <c r="HF319">
        <v>137.19952392578099</v>
      </c>
      <c r="HG319">
        <v>460.70181274414102</v>
      </c>
      <c r="HH319">
        <v>66.463653564453097</v>
      </c>
      <c r="HI319">
        <v>519.06988525390602</v>
      </c>
      <c r="HJ319">
        <v>212.67913818359401</v>
      </c>
      <c r="HK319">
        <v>235.16250610351599</v>
      </c>
      <c r="HL319">
        <v>40.752498626708999</v>
      </c>
      <c r="HM319">
        <v>209.83581542968801</v>
      </c>
      <c r="HN319">
        <v>53.056247711181598</v>
      </c>
      <c r="HO319">
        <v>1187.25732421875</v>
      </c>
      <c r="HP319">
        <v>38.607894897460902</v>
      </c>
      <c r="HQ319">
        <v>308.057861328125</v>
      </c>
      <c r="HR319">
        <v>642.76232910156295</v>
      </c>
      <c r="HS319">
        <v>525.07946777343795</v>
      </c>
      <c r="HT319">
        <v>392.51400756835898</v>
      </c>
      <c r="HU319">
        <v>403.03668212890602</v>
      </c>
      <c r="HV319">
        <v>488.982177734375</v>
      </c>
      <c r="HW319">
        <v>308.31015014648398</v>
      </c>
      <c r="HX319">
        <v>295.90689086914102</v>
      </c>
      <c r="HY319">
        <v>129.38525390625</v>
      </c>
      <c r="HZ319">
        <v>56.274822235107401</v>
      </c>
      <c r="IA319">
        <v>899.025146484375</v>
      </c>
      <c r="IB319">
        <v>644.27600097656295</v>
      </c>
      <c r="IC319">
        <v>199.44416809082</v>
      </c>
      <c r="ID319">
        <v>336.24179077148398</v>
      </c>
      <c r="IE319">
        <v>1528.22973632813</v>
      </c>
      <c r="IF319">
        <v>1901.20837402344</v>
      </c>
      <c r="IG319">
        <v>137.78039550781301</v>
      </c>
      <c r="IH319">
        <v>202.493408203125</v>
      </c>
      <c r="II319">
        <v>1124.03332519531</v>
      </c>
      <c r="IJ319">
        <v>421.532470703125</v>
      </c>
      <c r="IK319">
        <v>988.65277099609398</v>
      </c>
      <c r="IL319">
        <v>1282.228515625</v>
      </c>
      <c r="IM319">
        <v>420.13128662109398</v>
      </c>
      <c r="IN319">
        <v>651.234375</v>
      </c>
      <c r="IO319">
        <v>931.26135253906295</v>
      </c>
      <c r="IP319">
        <v>1172.67700195313</v>
      </c>
      <c r="IQ319">
        <v>1155.98400878906</v>
      </c>
      <c r="IR319">
        <v>792.60479736328102</v>
      </c>
      <c r="IS319">
        <v>1079.67761230469</v>
      </c>
      <c r="IT319">
        <v>842.23858642578102</v>
      </c>
      <c r="IU319">
        <v>352.90905761718801</v>
      </c>
      <c r="IV319">
        <v>16.046758651733398</v>
      </c>
      <c r="IW319">
        <v>129.75827026367199</v>
      </c>
      <c r="IX319">
        <v>901.315185546875</v>
      </c>
      <c r="IY319">
        <v>183.151931762695</v>
      </c>
      <c r="IZ319">
        <v>198.49465942382801</v>
      </c>
      <c r="JA319">
        <v>1114.07983398438</v>
      </c>
      <c r="JB319">
        <v>1104.32788085938</v>
      </c>
      <c r="JC319">
        <v>56.186092376708999</v>
      </c>
      <c r="JD319">
        <v>39.401943206787102</v>
      </c>
      <c r="JE319">
        <v>178.39370727539099</v>
      </c>
      <c r="JF319">
        <v>745.49621582031295</v>
      </c>
      <c r="JG319">
        <v>600.06097412109398</v>
      </c>
      <c r="JH319">
        <v>673.94659423828102</v>
      </c>
      <c r="JI319">
        <v>543.86309814453102</v>
      </c>
      <c r="JJ319">
        <v>221.98590087890599</v>
      </c>
      <c r="JK319">
        <v>66.735771179199205</v>
      </c>
      <c r="JL319">
        <v>270.25595092773398</v>
      </c>
      <c r="JM319">
        <v>297.46881103515602</v>
      </c>
      <c r="JN319">
        <v>245.17485046386699</v>
      </c>
      <c r="JO319">
        <v>88.345588684082003</v>
      </c>
      <c r="JP319">
        <v>400.233154296875</v>
      </c>
      <c r="JQ319">
        <v>438.59515380859398</v>
      </c>
      <c r="JR319">
        <v>448.23348999023398</v>
      </c>
      <c r="JS319">
        <v>0.83178895711898804</v>
      </c>
      <c r="JT319">
        <v>753.79626464843795</v>
      </c>
      <c r="JU319">
        <v>138.78237915039099</v>
      </c>
      <c r="JV319">
        <v>186.45024108886699</v>
      </c>
      <c r="JW319">
        <v>152.517822265625</v>
      </c>
      <c r="JX319">
        <v>122.77097320556599</v>
      </c>
      <c r="JY319">
        <v>340.43527221679699</v>
      </c>
      <c r="JZ319">
        <v>22.429071426391602</v>
      </c>
      <c r="KA319">
        <v>26.7720947265625</v>
      </c>
      <c r="KB319">
        <v>162.63407897949199</v>
      </c>
      <c r="KC319">
        <v>420.59854125976602</v>
      </c>
      <c r="KD319">
        <v>81.215888977050795</v>
      </c>
      <c r="KE319">
        <v>452.43267822265602</v>
      </c>
      <c r="KF319">
        <v>339.81341552734398</v>
      </c>
      <c r="KG319">
        <v>153.86415100097699</v>
      </c>
      <c r="KH319">
        <v>70.056816101074205</v>
      </c>
      <c r="KI319">
        <v>184.93762207031301</v>
      </c>
      <c r="KJ319">
        <v>84.181648254394503</v>
      </c>
      <c r="KK319">
        <v>1136.31494140625</v>
      </c>
      <c r="KL319">
        <v>47.859268188476598</v>
      </c>
      <c r="KM319">
        <f>MATCH(A319,[1]ADOS!$G:$G,0)</f>
        <v>436</v>
      </c>
      <c r="KN319" t="str">
        <f>INDEX([1]ADOS!$H:$H,KM319)</f>
        <v xml:space="preserve">NO DSM_IV questions 4a/4b is no and not atypical </v>
      </c>
      <c r="KO319" t="e">
        <f t="shared" si="12"/>
        <v>#VALUE!</v>
      </c>
      <c r="KP319">
        <f t="shared" si="13"/>
        <v>0</v>
      </c>
      <c r="KQ319">
        <v>0</v>
      </c>
      <c r="KR319" t="str">
        <f>INDEX([1]ADOS!$I:$I,KM319)</f>
        <v>Male</v>
      </c>
      <c r="KS319">
        <v>38</v>
      </c>
      <c r="KT319">
        <f t="shared" si="14"/>
        <v>1</v>
      </c>
      <c r="KU319">
        <v>25</v>
      </c>
      <c r="KV319">
        <v>365</v>
      </c>
    </row>
    <row r="320" spans="1:308" ht="15.5" x14ac:dyDescent="0.35">
      <c r="A320" s="1">
        <v>974562</v>
      </c>
      <c r="B320" s="1" t="s">
        <v>7</v>
      </c>
      <c r="C320">
        <v>6.1349115371704102</v>
      </c>
      <c r="D320">
        <v>3.8115713596343999</v>
      </c>
      <c r="E320">
        <v>3.2300262451171902</v>
      </c>
      <c r="F320">
        <v>4.11403608322144</v>
      </c>
      <c r="G320">
        <v>6.6738929748535201</v>
      </c>
      <c r="H320">
        <v>4.6984882354736301</v>
      </c>
      <c r="I320">
        <v>4.2099909782409703</v>
      </c>
      <c r="J320">
        <v>4.1925358772277797</v>
      </c>
      <c r="K320">
        <v>4.2570323944091797</v>
      </c>
      <c r="L320">
        <v>3.6900186538696298</v>
      </c>
      <c r="M320">
        <v>2.8350100517272998</v>
      </c>
      <c r="N320">
        <v>4.3594455718994096</v>
      </c>
      <c r="O320">
        <v>4.2689890861511204</v>
      </c>
      <c r="P320">
        <v>4.0286312103271502</v>
      </c>
      <c r="Q320">
        <v>4.6431603431701696</v>
      </c>
      <c r="R320">
        <v>4.94838666915894</v>
      </c>
      <c r="S320">
        <v>5.4100022315979004</v>
      </c>
      <c r="T320">
        <v>6.5416092872619602</v>
      </c>
      <c r="U320">
        <v>3.7565431594848602</v>
      </c>
      <c r="V320">
        <v>2.8758406639099099</v>
      </c>
      <c r="W320">
        <v>4.3612551689148003</v>
      </c>
      <c r="X320">
        <v>3.7539975643157999</v>
      </c>
      <c r="Y320">
        <v>4.0934381484985396</v>
      </c>
      <c r="Z320">
        <v>5.3365974426269496</v>
      </c>
      <c r="AA320">
        <v>4.9287290573120099</v>
      </c>
      <c r="AB320">
        <v>4.6477332115173304</v>
      </c>
      <c r="AC320">
        <v>4.07016944885254</v>
      </c>
      <c r="AD320">
        <v>3.2806921005249001</v>
      </c>
      <c r="AE320">
        <v>3.7442219257354701</v>
      </c>
      <c r="AF320">
        <v>4.5652875900268599</v>
      </c>
      <c r="AG320">
        <v>5.9539370536804199</v>
      </c>
      <c r="AH320">
        <v>5.1968083381652797</v>
      </c>
      <c r="AI320">
        <v>4.0206446647643999</v>
      </c>
      <c r="AJ320">
        <v>4.7843551635742196</v>
      </c>
      <c r="AK320">
        <v>5.5803890228271502</v>
      </c>
      <c r="AL320">
        <v>3.8554732799529998</v>
      </c>
      <c r="AM320">
        <v>5.4041399955749503</v>
      </c>
      <c r="AN320">
        <v>5.4964671134948704</v>
      </c>
      <c r="AO320">
        <v>3.64425444602966</v>
      </c>
      <c r="AP320">
        <v>4.0025067329406703</v>
      </c>
      <c r="AQ320">
        <v>3.4192047119140598</v>
      </c>
      <c r="AR320">
        <v>3.5514490604400599</v>
      </c>
      <c r="AS320">
        <v>5.69032955169678</v>
      </c>
      <c r="AT320">
        <v>3.3807284832000701</v>
      </c>
      <c r="AU320">
        <v>2.82705950737</v>
      </c>
      <c r="AV320">
        <v>3.5327816009521502</v>
      </c>
      <c r="AW320">
        <v>5.8517761230468803</v>
      </c>
      <c r="AX320">
        <v>4.6524567604064897</v>
      </c>
      <c r="AY320">
        <v>4.69364261627197</v>
      </c>
      <c r="AZ320">
        <v>5.2942552566528303</v>
      </c>
      <c r="BA320">
        <v>3.5937926769256601</v>
      </c>
      <c r="BB320">
        <v>3.8031930923461901</v>
      </c>
      <c r="BC320">
        <v>5.24245309829712</v>
      </c>
      <c r="BD320">
        <v>4.2403550148010298</v>
      </c>
      <c r="BE320">
        <v>4.6741576194763201</v>
      </c>
      <c r="BF320">
        <v>3.4912378787994398</v>
      </c>
      <c r="BG320">
        <v>3.4250507354736301</v>
      </c>
      <c r="BH320">
        <v>2.8007440567016602</v>
      </c>
      <c r="BI320">
        <v>4.1371021270751998</v>
      </c>
      <c r="BJ320">
        <v>4.0424051284790004</v>
      </c>
      <c r="BK320">
        <v>4.0080680847168004</v>
      </c>
      <c r="BL320">
        <v>4.7614984512329102</v>
      </c>
      <c r="BM320">
        <v>5.8862538337707502</v>
      </c>
      <c r="BN320">
        <v>4.9516954421997097</v>
      </c>
      <c r="BO320">
        <v>3.6787590980529798</v>
      </c>
      <c r="BP320">
        <v>3.71160864830017</v>
      </c>
      <c r="BQ320">
        <v>3.77295970916748</v>
      </c>
      <c r="BR320">
        <v>3.5492210388183598</v>
      </c>
      <c r="BS320">
        <v>3.5867152214050302</v>
      </c>
      <c r="BT320">
        <v>5.7110786437988299</v>
      </c>
      <c r="BU320">
        <v>4.5611619949340803</v>
      </c>
      <c r="BV320">
        <v>5.5579700469970703</v>
      </c>
      <c r="BW320">
        <v>3.9754951000213601</v>
      </c>
      <c r="BX320">
        <v>3.7693331241607702</v>
      </c>
      <c r="BY320">
        <v>5.6738715171814</v>
      </c>
      <c r="BZ320">
        <v>3.6403474807739298</v>
      </c>
      <c r="CA320">
        <v>3.2770192623138401</v>
      </c>
      <c r="CB320">
        <v>3.8369174003601101</v>
      </c>
      <c r="CC320">
        <v>5.8861069679260298</v>
      </c>
      <c r="CD320">
        <v>4.6638083457946804</v>
      </c>
      <c r="CE320">
        <v>3.79583716392517</v>
      </c>
      <c r="CF320">
        <v>3.9375472068786599</v>
      </c>
      <c r="CG320">
        <v>4.1207094192504901</v>
      </c>
      <c r="CH320">
        <v>3.6343140602111799</v>
      </c>
      <c r="CI320">
        <v>2.9047582149505602</v>
      </c>
      <c r="CJ320">
        <v>4.3579158782959002</v>
      </c>
      <c r="CK320">
        <v>4.9796414375305202</v>
      </c>
      <c r="CL320">
        <v>4.2638196945190403</v>
      </c>
      <c r="CM320">
        <v>4.8174715042114302</v>
      </c>
      <c r="CN320">
        <v>4.9653296470642099</v>
      </c>
      <c r="CO320">
        <v>5.2051653861999503</v>
      </c>
      <c r="CP320">
        <v>6.5924944877624503</v>
      </c>
      <c r="CQ320">
        <v>4.1481132507324201</v>
      </c>
      <c r="CR320">
        <v>3.1649749279022199</v>
      </c>
      <c r="CS320">
        <v>4.1391835212707502</v>
      </c>
      <c r="CT320">
        <v>3.7500581741332999</v>
      </c>
      <c r="CU320">
        <v>4.1191153526306197</v>
      </c>
      <c r="CV320">
        <v>5.4943351745605504</v>
      </c>
      <c r="CW320">
        <v>5.30027151107788</v>
      </c>
      <c r="CX320">
        <v>4.4229426383972203</v>
      </c>
      <c r="CY320">
        <v>4.0855064392089799</v>
      </c>
      <c r="CZ320">
        <v>3.3880126476287802</v>
      </c>
      <c r="DA320">
        <v>3.6534073352813698</v>
      </c>
      <c r="DB320">
        <v>4.7874259948730504</v>
      </c>
      <c r="DC320">
        <v>6.1837825775146502</v>
      </c>
      <c r="DD320">
        <v>6.00822257995606</v>
      </c>
      <c r="DE320">
        <v>4.0620164871215803</v>
      </c>
      <c r="DF320">
        <v>4.5463290214538601</v>
      </c>
      <c r="DG320">
        <v>5.2774424552917498</v>
      </c>
      <c r="DH320">
        <v>3.7861452102661102</v>
      </c>
      <c r="DI320">
        <v>5.0622940063476598</v>
      </c>
      <c r="DJ320">
        <v>4.8249921798706099</v>
      </c>
      <c r="DK320">
        <v>4.1604628562927299</v>
      </c>
      <c r="DL320">
        <v>4.1887760162353498</v>
      </c>
      <c r="DM320">
        <v>3.5686736106872599</v>
      </c>
      <c r="DN320">
        <v>3.5601935386657702</v>
      </c>
      <c r="DO320">
        <v>5.7255578041076696</v>
      </c>
      <c r="DP320">
        <v>3.1385755538940399</v>
      </c>
      <c r="DQ320">
        <v>2.83969926834106</v>
      </c>
      <c r="DR320">
        <v>3.8087437152862602</v>
      </c>
      <c r="DS320">
        <v>5.9815578460693404</v>
      </c>
      <c r="DT320">
        <v>4.5694270133972203</v>
      </c>
      <c r="DU320">
        <v>4.6875987052917498</v>
      </c>
      <c r="DV320">
        <v>5.0928721427917498</v>
      </c>
      <c r="DW320">
        <v>3.5509369373321502</v>
      </c>
      <c r="DX320">
        <v>3.9282464981079102</v>
      </c>
      <c r="DY320">
        <v>5.5641036033630398</v>
      </c>
      <c r="DZ320">
        <v>4.2677698135376003</v>
      </c>
      <c r="EA320">
        <v>5.1071400642395002</v>
      </c>
      <c r="EB320">
        <v>3.6319568157196001</v>
      </c>
      <c r="EC320">
        <v>3.4678046703338601</v>
      </c>
      <c r="ED320">
        <v>3.1719779968261701</v>
      </c>
      <c r="EE320">
        <v>3.9740896224975599</v>
      </c>
      <c r="EF320">
        <v>3.8690707683563201</v>
      </c>
      <c r="EG320">
        <v>3.8524186611175502</v>
      </c>
      <c r="EH320">
        <v>5.6234946250915501</v>
      </c>
      <c r="EI320">
        <v>5.6548953056335503</v>
      </c>
      <c r="EJ320">
        <v>5.0539970397949201</v>
      </c>
      <c r="EK320">
        <v>3.5670130252838099</v>
      </c>
      <c r="EL320">
        <v>3.1506929397582999</v>
      </c>
      <c r="EM320">
        <v>3.5736551284789999</v>
      </c>
      <c r="EN320">
        <v>3.7252111434936501</v>
      </c>
      <c r="EO320">
        <v>3.5539636611938499</v>
      </c>
      <c r="EP320">
        <v>6.1147561073303196</v>
      </c>
      <c r="EQ320">
        <v>4.34804344177246</v>
      </c>
      <c r="ER320">
        <v>4.8476753234863299</v>
      </c>
      <c r="ES320">
        <v>4.1697139739990199</v>
      </c>
      <c r="ET320">
        <v>3.87700390815735</v>
      </c>
      <c r="EU320">
        <v>253.36468505859401</v>
      </c>
      <c r="EV320">
        <v>321.42590332031301</v>
      </c>
      <c r="EW320">
        <v>413.969970703125</v>
      </c>
      <c r="EX320">
        <v>527.242431640625</v>
      </c>
      <c r="EY320">
        <v>225.20553588867199</v>
      </c>
      <c r="EZ320">
        <v>484.15072631835898</v>
      </c>
      <c r="FA320">
        <v>277.56729125976602</v>
      </c>
      <c r="FB320">
        <v>332.89227294921898</v>
      </c>
      <c r="FC320">
        <v>128.88694763183599</v>
      </c>
      <c r="FD320">
        <v>60.9451904296875</v>
      </c>
      <c r="FE320">
        <v>502.58148193359398</v>
      </c>
      <c r="FF320">
        <v>445.00479125976602</v>
      </c>
      <c r="FG320">
        <v>155.73596191406301</v>
      </c>
      <c r="FH320">
        <v>292.23745727539102</v>
      </c>
      <c r="FI320">
        <v>1247.51843261719</v>
      </c>
      <c r="FJ320">
        <v>1644.88793945313</v>
      </c>
      <c r="FK320">
        <v>144.57019042968801</v>
      </c>
      <c r="FL320">
        <v>198.610595703125</v>
      </c>
      <c r="FM320">
        <v>637.39196777343795</v>
      </c>
      <c r="FN320">
        <v>368.28857421875</v>
      </c>
      <c r="FO320">
        <v>463.18054199218801</v>
      </c>
      <c r="FP320">
        <v>863.34423828125</v>
      </c>
      <c r="FQ320">
        <v>461.23202514648398</v>
      </c>
      <c r="FR320">
        <v>632.60565185546898</v>
      </c>
      <c r="FS320">
        <v>1056.40661621094</v>
      </c>
      <c r="FT320">
        <v>1156.12158203125</v>
      </c>
      <c r="FU320">
        <v>1105.84436035156</v>
      </c>
      <c r="FV320">
        <v>787.46612548828102</v>
      </c>
      <c r="FW320">
        <v>872.68524169921898</v>
      </c>
      <c r="FX320">
        <v>737.097900390625</v>
      </c>
      <c r="FY320">
        <v>358.98907470703102</v>
      </c>
      <c r="FZ320">
        <v>9.8446350097656303</v>
      </c>
      <c r="GA320">
        <v>159.68145751953099</v>
      </c>
      <c r="GB320">
        <v>721.4931640625</v>
      </c>
      <c r="GC320">
        <v>188.65365600585901</v>
      </c>
      <c r="GD320">
        <v>184.30328369140599</v>
      </c>
      <c r="GE320">
        <v>722.49737548828102</v>
      </c>
      <c r="GF320">
        <v>984.21472167968795</v>
      </c>
      <c r="GG320">
        <v>77.443389892578097</v>
      </c>
      <c r="GH320">
        <v>16.768306732177699</v>
      </c>
      <c r="GI320">
        <v>173.95812988281301</v>
      </c>
      <c r="GJ320">
        <v>382.15444946289102</v>
      </c>
      <c r="GK320">
        <v>652.49249267578102</v>
      </c>
      <c r="GL320">
        <v>483.24420166015602</v>
      </c>
      <c r="GM320">
        <v>415.77008056640602</v>
      </c>
      <c r="GN320">
        <v>177.69692993164099</v>
      </c>
      <c r="GO320">
        <v>111.094047546387</v>
      </c>
      <c r="GP320">
        <v>273.60705566406301</v>
      </c>
      <c r="GQ320">
        <v>277.03329467773398</v>
      </c>
      <c r="GR320">
        <v>150.82565307617199</v>
      </c>
      <c r="GS320">
        <v>59.818649291992202</v>
      </c>
      <c r="GT320">
        <v>238.81552124023401</v>
      </c>
      <c r="GU320">
        <v>299.63912963867199</v>
      </c>
      <c r="GV320">
        <v>271.70648193359398</v>
      </c>
      <c r="GW320">
        <v>0.69595998525619496</v>
      </c>
      <c r="GX320">
        <v>704.64599609375</v>
      </c>
      <c r="GY320">
        <v>107.95582580566401</v>
      </c>
      <c r="GZ320">
        <v>216.15692138671901</v>
      </c>
      <c r="HA320">
        <v>131.19873046875</v>
      </c>
      <c r="HB320">
        <v>86.164207458496094</v>
      </c>
      <c r="HC320">
        <v>279.26162719726602</v>
      </c>
      <c r="HD320">
        <v>30.935796737670898</v>
      </c>
      <c r="HE320">
        <v>45.988880157470703</v>
      </c>
      <c r="HF320">
        <v>100.718994140625</v>
      </c>
      <c r="HG320">
        <v>266.40350341796898</v>
      </c>
      <c r="HH320">
        <v>98.516410827636705</v>
      </c>
      <c r="HI320">
        <v>436.37197875976602</v>
      </c>
      <c r="HJ320">
        <v>231.84135437011699</v>
      </c>
      <c r="HK320">
        <v>98.950645446777301</v>
      </c>
      <c r="HL320">
        <v>92.675430297851605</v>
      </c>
      <c r="HM320">
        <v>171.01493835449199</v>
      </c>
      <c r="HN320">
        <v>69.900131225585895</v>
      </c>
      <c r="HO320">
        <v>1090.17138671875</v>
      </c>
      <c r="HP320">
        <v>33.209335327148402</v>
      </c>
      <c r="HQ320">
        <v>252.53469848632801</v>
      </c>
      <c r="HR320">
        <v>510.96261596679699</v>
      </c>
      <c r="HS320">
        <v>444.59933471679699</v>
      </c>
      <c r="HT320">
        <v>343.15512084960898</v>
      </c>
      <c r="HU320">
        <v>222.19097900390599</v>
      </c>
      <c r="HV320">
        <v>529.007080078125</v>
      </c>
      <c r="HW320">
        <v>322.96463012695301</v>
      </c>
      <c r="HX320">
        <v>296.86203002929699</v>
      </c>
      <c r="HY320">
        <v>176.90342712402301</v>
      </c>
      <c r="HZ320">
        <v>58.1646919250488</v>
      </c>
      <c r="IA320">
        <v>367.82049560546898</v>
      </c>
      <c r="IB320">
        <v>592.95013427734398</v>
      </c>
      <c r="IC320">
        <v>190.250244140625</v>
      </c>
      <c r="ID320">
        <v>360.70382690429699</v>
      </c>
      <c r="IE320">
        <v>1235.61901855469</v>
      </c>
      <c r="IF320">
        <v>1820.67211914063</v>
      </c>
      <c r="IG320">
        <v>137.76237487793</v>
      </c>
      <c r="IH320">
        <v>256.87692260742199</v>
      </c>
      <c r="II320">
        <v>740.24377441406295</v>
      </c>
      <c r="IJ320">
        <v>422.51702880859398</v>
      </c>
      <c r="IK320">
        <v>424.554443359375</v>
      </c>
      <c r="IL320">
        <v>845.7939453125</v>
      </c>
      <c r="IM320">
        <v>577.94940185546898</v>
      </c>
      <c r="IN320">
        <v>626.94805908203102</v>
      </c>
      <c r="IO320">
        <v>1000.39611816406</v>
      </c>
      <c r="IP320">
        <v>914.000732421875</v>
      </c>
      <c r="IQ320">
        <v>982.366455078125</v>
      </c>
      <c r="IR320">
        <v>751.46197509765602</v>
      </c>
      <c r="IS320">
        <v>753.54888916015602</v>
      </c>
      <c r="IT320">
        <v>866.75201416015602</v>
      </c>
      <c r="IU320">
        <v>320.54721069335898</v>
      </c>
      <c r="IV320">
        <v>9.9329414367675799</v>
      </c>
      <c r="IW320">
        <v>143.83901977539099</v>
      </c>
      <c r="IX320">
        <v>817.51678466796898</v>
      </c>
      <c r="IY320">
        <v>181.03396606445301</v>
      </c>
      <c r="IZ320">
        <v>179.19264221191401</v>
      </c>
      <c r="JA320">
        <v>921.995849609375</v>
      </c>
      <c r="JB320">
        <v>831.60723876953102</v>
      </c>
      <c r="JC320">
        <v>63.699684143066399</v>
      </c>
      <c r="JD320">
        <v>40.924789428710902</v>
      </c>
      <c r="JE320">
        <v>206.97314453125</v>
      </c>
      <c r="JF320">
        <v>570.559814453125</v>
      </c>
      <c r="JG320">
        <v>714.48278808593795</v>
      </c>
      <c r="JH320">
        <v>379.55667114257801</v>
      </c>
      <c r="JI320">
        <v>432.20358276367199</v>
      </c>
      <c r="JJ320">
        <v>154.26364135742199</v>
      </c>
      <c r="JK320">
        <v>95.088424682617202</v>
      </c>
      <c r="JL320">
        <v>268.65640258789102</v>
      </c>
      <c r="JM320">
        <v>286.13177490234398</v>
      </c>
      <c r="JN320">
        <v>82.606468200683594</v>
      </c>
      <c r="JO320">
        <v>43.270301818847699</v>
      </c>
      <c r="JP320">
        <v>269.02761840820301</v>
      </c>
      <c r="JQ320">
        <v>145.55299377441401</v>
      </c>
      <c r="JR320">
        <v>305.21185302734398</v>
      </c>
      <c r="JS320">
        <v>0.25100100040435802</v>
      </c>
      <c r="JT320">
        <v>705.96820068359398</v>
      </c>
      <c r="JU320">
        <v>97.187919616699205</v>
      </c>
      <c r="JV320">
        <v>218.73971557617199</v>
      </c>
      <c r="JW320">
        <v>80.034927368164105</v>
      </c>
      <c r="JX320">
        <v>196.003005981445</v>
      </c>
      <c r="JY320">
        <v>303.17379760742199</v>
      </c>
      <c r="JZ320">
        <v>44.083972930908203</v>
      </c>
      <c r="KA320">
        <v>40.8546752929688</v>
      </c>
      <c r="KB320">
        <v>122.26425933837901</v>
      </c>
      <c r="KC320">
        <v>305.85830688476602</v>
      </c>
      <c r="KD320">
        <v>78.727867126464801</v>
      </c>
      <c r="KE320">
        <v>346.33306884765602</v>
      </c>
      <c r="KF320">
        <v>173.62731933593801</v>
      </c>
      <c r="KG320">
        <v>116.74123382568401</v>
      </c>
      <c r="KH320">
        <v>59.243587493896499</v>
      </c>
      <c r="KI320">
        <v>148.73577880859401</v>
      </c>
      <c r="KJ320">
        <v>51.8654975891113</v>
      </c>
      <c r="KK320">
        <v>1220.67822265625</v>
      </c>
      <c r="KL320">
        <v>56.498687744140597</v>
      </c>
      <c r="KM320">
        <f>MATCH(A320,[1]ADOS!$G:$G,0)</f>
        <v>209</v>
      </c>
      <c r="KN320" t="str">
        <f>INDEX([1]ADOS!$H:$H,KM320)</f>
        <v xml:space="preserve">NO DSM_IV questions 4a/4b is no and not atypical </v>
      </c>
      <c r="KO320" t="e">
        <f t="shared" si="12"/>
        <v>#VALUE!</v>
      </c>
      <c r="KP320">
        <f t="shared" si="13"/>
        <v>0</v>
      </c>
      <c r="KQ320">
        <v>0</v>
      </c>
      <c r="KR320" t="str">
        <f>INDEX([1]ADOS!$I:$I,KM320)</f>
        <v>Female</v>
      </c>
      <c r="KS320">
        <v>38</v>
      </c>
      <c r="KT320">
        <f t="shared" si="14"/>
        <v>0</v>
      </c>
      <c r="KU320">
        <v>25</v>
      </c>
      <c r="KV320">
        <v>365</v>
      </c>
    </row>
    <row r="321" spans="1:308" ht="15.5" x14ac:dyDescent="0.35">
      <c r="A321" s="1">
        <v>974644</v>
      </c>
      <c r="B321" s="1" t="s">
        <v>7</v>
      </c>
      <c r="C321">
        <v>5.1742148399353001</v>
      </c>
      <c r="D321">
        <v>4.09354591369629</v>
      </c>
      <c r="E321">
        <v>3.5737533569335902</v>
      </c>
      <c r="F321">
        <v>4.1490631103515598</v>
      </c>
      <c r="G321">
        <v>5.1899323463439897</v>
      </c>
      <c r="H321">
        <v>4.7240524291992196</v>
      </c>
      <c r="I321">
        <v>3.8428506851196298</v>
      </c>
      <c r="J321">
        <v>3.9720056056976301</v>
      </c>
      <c r="K321">
        <v>4.1609210968017596</v>
      </c>
      <c r="L321">
        <v>3.3459458351135298</v>
      </c>
      <c r="M321">
        <v>3.4592304229736301</v>
      </c>
      <c r="N321">
        <v>4.2663545608520499</v>
      </c>
      <c r="O321">
        <v>4.6777868270873997</v>
      </c>
      <c r="P321">
        <v>4.40830326080322</v>
      </c>
      <c r="Q321">
        <v>4.9822521209716797</v>
      </c>
      <c r="R321">
        <v>4.8768672943115199</v>
      </c>
      <c r="S321">
        <v>5.7098226547241202</v>
      </c>
      <c r="T321">
        <v>6.2014737129211399</v>
      </c>
      <c r="U321">
        <v>4.2929382324218803</v>
      </c>
      <c r="V321">
        <v>3.5416729450225799</v>
      </c>
      <c r="W321">
        <v>4.5132088661193901</v>
      </c>
      <c r="X321">
        <v>3.76103639602661</v>
      </c>
      <c r="Y321">
        <v>3.8259217739105198</v>
      </c>
      <c r="Z321">
        <v>4.8114447593689</v>
      </c>
      <c r="AA321">
        <v>5.5167756080627397</v>
      </c>
      <c r="AB321">
        <v>5.1802334785461399</v>
      </c>
      <c r="AC321">
        <v>4.2150516510009801</v>
      </c>
      <c r="AD321">
        <v>3.5256938934326199</v>
      </c>
      <c r="AE321">
        <v>3.8889186382293701</v>
      </c>
      <c r="AF321">
        <v>4.8709945678710902</v>
      </c>
      <c r="AG321">
        <v>5.8043498992919904</v>
      </c>
      <c r="AH321">
        <v>5.0746726989746103</v>
      </c>
      <c r="AI321">
        <v>4.1590619087219203</v>
      </c>
      <c r="AJ321">
        <v>4.7681226730346697</v>
      </c>
      <c r="AK321">
        <v>4.9758982658386204</v>
      </c>
      <c r="AL321">
        <v>4.4117689132690403</v>
      </c>
      <c r="AM321">
        <v>4.98396873474121</v>
      </c>
      <c r="AN321">
        <v>5.1244473457336399</v>
      </c>
      <c r="AO321">
        <v>4.5143060684204102</v>
      </c>
      <c r="AP321">
        <v>4.0066118240356401</v>
      </c>
      <c r="AQ321">
        <v>3.9348788261413601</v>
      </c>
      <c r="AR321">
        <v>3.27383637428284</v>
      </c>
      <c r="AS321">
        <v>6.1243009567260698</v>
      </c>
      <c r="AT321">
        <v>3.5667986869811998</v>
      </c>
      <c r="AU321">
        <v>2.97695684432983</v>
      </c>
      <c r="AV321">
        <v>3.7218225002288801</v>
      </c>
      <c r="AW321">
        <v>5.2121205329895002</v>
      </c>
      <c r="AX321">
        <v>4.9078392982482901</v>
      </c>
      <c r="AY321">
        <v>4.7446722984314</v>
      </c>
      <c r="AZ321">
        <v>4.7333931922912598</v>
      </c>
      <c r="BA321">
        <v>3.7158081531524698</v>
      </c>
      <c r="BB321">
        <v>3.9392409324646001</v>
      </c>
      <c r="BC321">
        <v>4.96347999572754</v>
      </c>
      <c r="BD321">
        <v>4.4889168739318901</v>
      </c>
      <c r="BE321">
        <v>6.4321575164794904</v>
      </c>
      <c r="BF321">
        <v>3.5838108062744101</v>
      </c>
      <c r="BG321">
        <v>3.7179832458496098</v>
      </c>
      <c r="BH321">
        <v>3.1883482933044398</v>
      </c>
      <c r="BI321">
        <v>4.3547167778015101</v>
      </c>
      <c r="BJ321">
        <v>4.0397639274597203</v>
      </c>
      <c r="BK321">
        <v>3.7795608043670699</v>
      </c>
      <c r="BL321">
        <v>4.7480816841125497</v>
      </c>
      <c r="BM321">
        <v>5.3534803390502903</v>
      </c>
      <c r="BN321">
        <v>4.0773277282714799</v>
      </c>
      <c r="BO321">
        <v>4.30456447601318</v>
      </c>
      <c r="BP321">
        <v>3.1704666614532502</v>
      </c>
      <c r="BQ321">
        <v>3.9351780414581299</v>
      </c>
      <c r="BR321">
        <v>3.6251926422119101</v>
      </c>
      <c r="BS321">
        <v>3.6236376762390101</v>
      </c>
      <c r="BT321">
        <v>5.1900329589843803</v>
      </c>
      <c r="BU321">
        <v>4.2718048095703098</v>
      </c>
      <c r="BV321">
        <v>4.8965029716491699</v>
      </c>
      <c r="BW321">
        <v>4.1144866943359402</v>
      </c>
      <c r="BX321">
        <v>4.1390924453735396</v>
      </c>
      <c r="BY321">
        <v>5.1670994758606001</v>
      </c>
      <c r="BZ321">
        <v>3.8429205417633101</v>
      </c>
      <c r="CA321">
        <v>3.4519021511077899</v>
      </c>
      <c r="CB321">
        <v>4.4777345657348597</v>
      </c>
      <c r="CC321">
        <v>5.2708058357238796</v>
      </c>
      <c r="CD321">
        <v>4.9625587463378897</v>
      </c>
      <c r="CE321">
        <v>4.2388858795165998</v>
      </c>
      <c r="CF321">
        <v>4.2244830131530797</v>
      </c>
      <c r="CG321">
        <v>4.4327502250671396</v>
      </c>
      <c r="CH321">
        <v>3.38425588607788</v>
      </c>
      <c r="CI321">
        <v>3.7318873405456499</v>
      </c>
      <c r="CJ321">
        <v>4.5104961395263699</v>
      </c>
      <c r="CK321">
        <v>4.8491744995117196</v>
      </c>
      <c r="CL321">
        <v>4.5821433067321804</v>
      </c>
      <c r="CM321">
        <v>5.0074009895324698</v>
      </c>
      <c r="CN321">
        <v>4.92273044586182</v>
      </c>
      <c r="CO321">
        <v>6.1575660705566397</v>
      </c>
      <c r="CP321">
        <v>6.6049690246581996</v>
      </c>
      <c r="CQ321">
        <v>4.2897872924804696</v>
      </c>
      <c r="CR321">
        <v>3.7598898410797101</v>
      </c>
      <c r="CS321">
        <v>4.19216060638428</v>
      </c>
      <c r="CT321">
        <v>3.80156350135803</v>
      </c>
      <c r="CU321">
        <v>3.8084962368011501</v>
      </c>
      <c r="CV321">
        <v>4.6992630958557102</v>
      </c>
      <c r="CW321">
        <v>5.3369545936584499</v>
      </c>
      <c r="CX321">
        <v>4.6205677986145002</v>
      </c>
      <c r="CY321">
        <v>4.3365454673767099</v>
      </c>
      <c r="CZ321">
        <v>3.4022407531738299</v>
      </c>
      <c r="DA321">
        <v>4.0298905372619602</v>
      </c>
      <c r="DB321">
        <v>4.5464639663696298</v>
      </c>
      <c r="DC321">
        <v>5.3382468223571804</v>
      </c>
      <c r="DD321">
        <v>5.1797113418579102</v>
      </c>
      <c r="DE321">
        <v>4.1769518852233896</v>
      </c>
      <c r="DF321">
        <v>4.4834947586059597</v>
      </c>
      <c r="DG321">
        <v>5.1339492797851598</v>
      </c>
      <c r="DH321">
        <v>4.241943359375</v>
      </c>
      <c r="DI321">
        <v>4.6236333847045898</v>
      </c>
      <c r="DJ321">
        <v>4.8697452545165998</v>
      </c>
      <c r="DK321">
        <v>4.2195200920104998</v>
      </c>
      <c r="DL321">
        <v>4.2422947883606001</v>
      </c>
      <c r="DM321">
        <v>3.9331130981445299</v>
      </c>
      <c r="DN321">
        <v>3.2889873981475799</v>
      </c>
      <c r="DO321">
        <v>6.0476183891296396</v>
      </c>
      <c r="DP321">
        <v>3.7720751762390101</v>
      </c>
      <c r="DQ321">
        <v>2.8952791690826398</v>
      </c>
      <c r="DR321">
        <v>3.8440933227539098</v>
      </c>
      <c r="DS321">
        <v>5.5116066932678196</v>
      </c>
      <c r="DT321">
        <v>5.1463027000427299</v>
      </c>
      <c r="DU321">
        <v>5.08709621429443</v>
      </c>
      <c r="DV321">
        <v>4.3067440986633301</v>
      </c>
      <c r="DW321">
        <v>3.5283343791961701</v>
      </c>
      <c r="DX321">
        <v>4.0860185623168901</v>
      </c>
      <c r="DY321">
        <v>4.6297326087951696</v>
      </c>
      <c r="DZ321">
        <v>4.3208389282226598</v>
      </c>
      <c r="EA321">
        <v>4.9436101913452202</v>
      </c>
      <c r="EB321">
        <v>3.6867585182189901</v>
      </c>
      <c r="EC321">
        <v>3.3564980030059801</v>
      </c>
      <c r="ED321">
        <v>3.2946193218231201</v>
      </c>
      <c r="EE321">
        <v>4.06591844558716</v>
      </c>
      <c r="EF321">
        <v>3.6710801124572798</v>
      </c>
      <c r="EG321">
        <v>3.5562195777893102</v>
      </c>
      <c r="EH321">
        <v>4.9242649078369096</v>
      </c>
      <c r="EI321">
        <v>4.6367273330688503</v>
      </c>
      <c r="EJ321">
        <v>4.0533647537231401</v>
      </c>
      <c r="EK321">
        <v>4.1931219100952202</v>
      </c>
      <c r="EL321">
        <v>3.25174856185913</v>
      </c>
      <c r="EM321">
        <v>3.47672414779663</v>
      </c>
      <c r="EN321">
        <v>3.82487225532532</v>
      </c>
      <c r="EO321">
        <v>3.8200991153717001</v>
      </c>
      <c r="EP321">
        <v>4.9738345146179199</v>
      </c>
      <c r="EQ321">
        <v>4.4136848449706996</v>
      </c>
      <c r="ER321">
        <v>4.9647202491760298</v>
      </c>
      <c r="ES321">
        <v>4.0532469749450701</v>
      </c>
      <c r="ET321">
        <v>4.0753517150878897</v>
      </c>
      <c r="EU321">
        <v>319.10336303710898</v>
      </c>
      <c r="EV321">
        <v>565.11218261718795</v>
      </c>
      <c r="EW321">
        <v>470.10284423828102</v>
      </c>
      <c r="EX321">
        <v>370.85589599609398</v>
      </c>
      <c r="EY321">
        <v>227.92822265625</v>
      </c>
      <c r="EZ321">
        <v>422.69717407226602</v>
      </c>
      <c r="FA321">
        <v>354.667724609375</v>
      </c>
      <c r="FB321">
        <v>289.14230346679699</v>
      </c>
      <c r="FC321">
        <v>160.33898925781301</v>
      </c>
      <c r="FD321">
        <v>58.704010009765597</v>
      </c>
      <c r="FE321">
        <v>594.43603515625</v>
      </c>
      <c r="FF321">
        <v>645.75244140625</v>
      </c>
      <c r="FG321">
        <v>187.218994140625</v>
      </c>
      <c r="FH321">
        <v>572.00372314453102</v>
      </c>
      <c r="FI321">
        <v>1568.34143066406</v>
      </c>
      <c r="FJ321">
        <v>2232.52783203125</v>
      </c>
      <c r="FK321">
        <v>154.57931518554699</v>
      </c>
      <c r="FL321">
        <v>231.19622802734401</v>
      </c>
      <c r="FM321">
        <v>930.58966064453102</v>
      </c>
      <c r="FN321">
        <v>553.5771484375</v>
      </c>
      <c r="FO321">
        <v>839.0576171875</v>
      </c>
      <c r="FP321">
        <v>947.61126708984398</v>
      </c>
      <c r="FQ321">
        <v>433.60369873046898</v>
      </c>
      <c r="FR321">
        <v>887.903076171875</v>
      </c>
      <c r="FS321">
        <v>992.08197021484398</v>
      </c>
      <c r="FT321">
        <v>1125.13159179688</v>
      </c>
      <c r="FU321">
        <v>1262.23620605469</v>
      </c>
      <c r="FV321">
        <v>989.80987548828102</v>
      </c>
      <c r="FW321">
        <v>1059.70141601563</v>
      </c>
      <c r="FX321">
        <v>1290.86669921875</v>
      </c>
      <c r="FY321">
        <v>375.89157104492199</v>
      </c>
      <c r="FZ321">
        <v>15.587867736816399</v>
      </c>
      <c r="GA321">
        <v>156.83314514160199</v>
      </c>
      <c r="GB321">
        <v>898.63922119140602</v>
      </c>
      <c r="GC321">
        <v>199.80101013183599</v>
      </c>
      <c r="GD321">
        <v>358.906005859375</v>
      </c>
      <c r="GE321">
        <v>988.82635498046898</v>
      </c>
      <c r="GF321">
        <v>919.05364990234398</v>
      </c>
      <c r="GG321">
        <v>58.535808563232401</v>
      </c>
      <c r="GH321">
        <v>24.757322311401399</v>
      </c>
      <c r="GI321">
        <v>249.00358581543</v>
      </c>
      <c r="GJ321">
        <v>658.950439453125</v>
      </c>
      <c r="GK321">
        <v>603.82501220703102</v>
      </c>
      <c r="GL321">
        <v>585.70001220703102</v>
      </c>
      <c r="GM321">
        <v>606.98010253906295</v>
      </c>
      <c r="GN321">
        <v>180.86138916015599</v>
      </c>
      <c r="GO321">
        <v>85.086120605468807</v>
      </c>
      <c r="GP321">
        <v>351.34817504882801</v>
      </c>
      <c r="GQ321">
        <v>311.18853759765602</v>
      </c>
      <c r="GR321">
        <v>205.43826293945301</v>
      </c>
      <c r="GS321">
        <v>116.551063537598</v>
      </c>
      <c r="GT321">
        <v>454.28790283203102</v>
      </c>
      <c r="GU321">
        <v>182.40522766113301</v>
      </c>
      <c r="GV321">
        <v>479.69708251953102</v>
      </c>
      <c r="GW321">
        <v>0.65022599697113004</v>
      </c>
      <c r="GX321">
        <v>758.798583984375</v>
      </c>
      <c r="GY321">
        <v>326.01171875</v>
      </c>
      <c r="GZ321">
        <v>280.75631713867199</v>
      </c>
      <c r="HA321">
        <v>108.316368103027</v>
      </c>
      <c r="HB321">
        <v>156.95610046386699</v>
      </c>
      <c r="HC321">
        <v>411.68963623046898</v>
      </c>
      <c r="HD321">
        <v>56.301555633544901</v>
      </c>
      <c r="HE321">
        <v>49.790027618408203</v>
      </c>
      <c r="HF321">
        <v>169.62664794921901</v>
      </c>
      <c r="HG321">
        <v>491.02844238281301</v>
      </c>
      <c r="HH321">
        <v>84.7789306640625</v>
      </c>
      <c r="HI321">
        <v>504.98693847656301</v>
      </c>
      <c r="HJ321">
        <v>177.99304199218801</v>
      </c>
      <c r="HK321">
        <v>326.56756591796898</v>
      </c>
      <c r="HL321">
        <v>73.317794799804702</v>
      </c>
      <c r="HM321">
        <v>143.361404418945</v>
      </c>
      <c r="HN321">
        <v>98.257545471191406</v>
      </c>
      <c r="HO321">
        <v>1293.1630859375</v>
      </c>
      <c r="HP321">
        <v>40.344978332519503</v>
      </c>
      <c r="HQ321">
        <v>245.90875244140599</v>
      </c>
      <c r="HR321">
        <v>539.42608642578102</v>
      </c>
      <c r="HS321">
        <v>404.68991088867199</v>
      </c>
      <c r="HT321">
        <v>449.89215087890602</v>
      </c>
      <c r="HU321">
        <v>235.50131225585901</v>
      </c>
      <c r="HV321">
        <v>539.34558105468795</v>
      </c>
      <c r="HW321">
        <v>333.73886108398398</v>
      </c>
      <c r="HX321">
        <v>281.16830444335898</v>
      </c>
      <c r="HY321">
        <v>150.10296630859401</v>
      </c>
      <c r="HZ321">
        <v>64.076210021972699</v>
      </c>
      <c r="IA321">
        <v>856.8818359375</v>
      </c>
      <c r="IB321">
        <v>579.54699707031295</v>
      </c>
      <c r="IC321">
        <v>200.37017822265599</v>
      </c>
      <c r="ID321">
        <v>497.37966918945301</v>
      </c>
      <c r="IE321">
        <v>1595.29650878906</v>
      </c>
      <c r="IF321">
        <v>2120.19775390625</v>
      </c>
      <c r="IG321">
        <v>130.12136840820301</v>
      </c>
      <c r="IH321">
        <v>224.38821411132801</v>
      </c>
      <c r="II321">
        <v>978.657958984375</v>
      </c>
      <c r="IJ321">
        <v>845.57080078125</v>
      </c>
      <c r="IK321">
        <v>876.88800048828102</v>
      </c>
      <c r="IL321">
        <v>1101.55236816406</v>
      </c>
      <c r="IM321">
        <v>394.48815917968801</v>
      </c>
      <c r="IN321">
        <v>866.03619384765602</v>
      </c>
      <c r="IO321">
        <v>1057.01586914063</v>
      </c>
      <c r="IP321">
        <v>752.34338378906295</v>
      </c>
      <c r="IQ321">
        <v>1227.97216796875</v>
      </c>
      <c r="IR321">
        <v>930.85614013671898</v>
      </c>
      <c r="IS321">
        <v>1042.98681640625</v>
      </c>
      <c r="IT321">
        <v>1042.56042480469</v>
      </c>
      <c r="IU321">
        <v>386.25592041015602</v>
      </c>
      <c r="IV321">
        <v>18.817842483520501</v>
      </c>
      <c r="IW321">
        <v>132.53517150878901</v>
      </c>
      <c r="IX321">
        <v>983.96942138671898</v>
      </c>
      <c r="IY321">
        <v>196.75369262695301</v>
      </c>
      <c r="IZ321">
        <v>230.93438720703099</v>
      </c>
      <c r="JA321">
        <v>1174.43505859375</v>
      </c>
      <c r="JB321">
        <v>1055.74670410156</v>
      </c>
      <c r="JC321">
        <v>61.569297790527301</v>
      </c>
      <c r="JD321">
        <v>32.741100311279297</v>
      </c>
      <c r="JE321">
        <v>166.00982666015599</v>
      </c>
      <c r="JF321">
        <v>744.52917480468795</v>
      </c>
      <c r="JG321">
        <v>597.49621582031295</v>
      </c>
      <c r="JH321">
        <v>552.35534667968795</v>
      </c>
      <c r="JI321">
        <v>486.884033203125</v>
      </c>
      <c r="JJ321">
        <v>212.13444519043</v>
      </c>
      <c r="JK321">
        <v>105.21100616455099</v>
      </c>
      <c r="JL321">
        <v>283.04434204101602</v>
      </c>
      <c r="JM321">
        <v>279.01306152343801</v>
      </c>
      <c r="JN321">
        <v>294.83868408203102</v>
      </c>
      <c r="JO321">
        <v>165.42184448242199</v>
      </c>
      <c r="JP321">
        <v>460.18737792968801</v>
      </c>
      <c r="JQ321">
        <v>189.07287597656301</v>
      </c>
      <c r="JR321">
        <v>419.42727661132801</v>
      </c>
      <c r="JS321">
        <v>0.21727700531482699</v>
      </c>
      <c r="JT321">
        <v>810.73254394531295</v>
      </c>
      <c r="JU321">
        <v>153.420166015625</v>
      </c>
      <c r="JV321">
        <v>223.15878295898401</v>
      </c>
      <c r="JW321">
        <v>79.939476013183594</v>
      </c>
      <c r="JX321">
        <v>163.14195251464801</v>
      </c>
      <c r="JY321">
        <v>422.88986206054699</v>
      </c>
      <c r="JZ321">
        <v>48.131195068359403</v>
      </c>
      <c r="KA321">
        <v>47.107112884521499</v>
      </c>
      <c r="KB321">
        <v>166.24325561523401</v>
      </c>
      <c r="KC321">
        <v>722.34979248046898</v>
      </c>
      <c r="KD321">
        <v>89.214187622070298</v>
      </c>
      <c r="KE321">
        <v>545.66687011718795</v>
      </c>
      <c r="KF321">
        <v>240.221755981445</v>
      </c>
      <c r="KG321">
        <v>274.00689697265602</v>
      </c>
      <c r="KH321">
        <v>77.532699584960895</v>
      </c>
      <c r="KI321">
        <v>168.949295043945</v>
      </c>
      <c r="KJ321">
        <v>71.527374267578097</v>
      </c>
      <c r="KK321">
        <v>1272.62414550781</v>
      </c>
      <c r="KL321">
        <v>37.7449951171875</v>
      </c>
      <c r="KM321">
        <f>MATCH(A321,[1]ADOS!$G:$G,0)</f>
        <v>138</v>
      </c>
      <c r="KN321" t="str">
        <f>INDEX([1]ADOS!$H:$H,KM321)</f>
        <v xml:space="preserve">NO DSM_IV questions 4a/4b is no and not atypical </v>
      </c>
      <c r="KO321" t="e">
        <f t="shared" si="12"/>
        <v>#VALUE!</v>
      </c>
      <c r="KP321">
        <f t="shared" si="13"/>
        <v>0</v>
      </c>
      <c r="KQ321">
        <v>0</v>
      </c>
      <c r="KR321" t="str">
        <f>INDEX([1]ADOS!$I:$I,KM321)</f>
        <v>Male</v>
      </c>
      <c r="KS321">
        <v>38</v>
      </c>
      <c r="KT321">
        <f t="shared" si="14"/>
        <v>1</v>
      </c>
      <c r="KU321">
        <v>25</v>
      </c>
      <c r="KV321">
        <v>365</v>
      </c>
    </row>
    <row r="322" spans="1:308" ht="15.5" x14ac:dyDescent="0.35">
      <c r="A322" s="1">
        <v>974665</v>
      </c>
      <c r="B322" s="1" t="s">
        <v>7</v>
      </c>
      <c r="C322">
        <v>5.3495340347290004</v>
      </c>
      <c r="D322">
        <v>3.9463253021240199</v>
      </c>
      <c r="E322">
        <v>3.6144726276397701</v>
      </c>
      <c r="F322">
        <v>4.4774065017700204</v>
      </c>
      <c r="G322">
        <v>5.4625701904296902</v>
      </c>
      <c r="H322">
        <v>4.7099246978759801</v>
      </c>
      <c r="I322">
        <v>3.9949717521667498</v>
      </c>
      <c r="J322">
        <v>4.2962808609008798</v>
      </c>
      <c r="K322">
        <v>4.3835172653198198</v>
      </c>
      <c r="L322">
        <v>3.5545516014099099</v>
      </c>
      <c r="M322">
        <v>3.3763051033020002</v>
      </c>
      <c r="N322">
        <v>4.4163866043090803</v>
      </c>
      <c r="O322">
        <v>5.12465476989746</v>
      </c>
      <c r="P322">
        <v>4.6845769882202202</v>
      </c>
      <c r="Q322">
        <v>5.0002608299255398</v>
      </c>
      <c r="R322">
        <v>5.0629076957702601</v>
      </c>
      <c r="S322">
        <v>5.8130135536193901</v>
      </c>
      <c r="T322">
        <v>6.8028044700622603</v>
      </c>
      <c r="U322">
        <v>3.8057060241699201</v>
      </c>
      <c r="V322">
        <v>3.6330549716949498</v>
      </c>
      <c r="W322">
        <v>4.7526731491088903</v>
      </c>
      <c r="X322">
        <v>4.0182733535766602</v>
      </c>
      <c r="Y322">
        <v>4.0829310417175302</v>
      </c>
      <c r="Z322">
        <v>5.2599306106567401</v>
      </c>
      <c r="AA322">
        <v>5.4664883613586399</v>
      </c>
      <c r="AB322">
        <v>4.9204063415527299</v>
      </c>
      <c r="AC322">
        <v>4.6625943183898899</v>
      </c>
      <c r="AD322">
        <v>3.9243593215942401</v>
      </c>
      <c r="AE322">
        <v>3.8934736251831099</v>
      </c>
      <c r="AF322">
        <v>5.1864933967590297</v>
      </c>
      <c r="AG322">
        <v>6.1852879524231001</v>
      </c>
      <c r="AH322">
        <v>5.9424185752868697</v>
      </c>
      <c r="AI322">
        <v>3.7863862514495898</v>
      </c>
      <c r="AJ322">
        <v>4.8416714668273899</v>
      </c>
      <c r="AK322">
        <v>5.8031034469604501</v>
      </c>
      <c r="AL322">
        <v>4.0976791381835902</v>
      </c>
      <c r="AM322">
        <v>4.7772536277770996</v>
      </c>
      <c r="AN322">
        <v>5.3208684921264702</v>
      </c>
      <c r="AO322">
        <v>4.1705002784729004</v>
      </c>
      <c r="AP322">
        <v>4.4519715309143102</v>
      </c>
      <c r="AQ322">
        <v>3.9023296833038299</v>
      </c>
      <c r="AR322">
        <v>3.75898241996765</v>
      </c>
      <c r="AS322">
        <v>5.96562004089356</v>
      </c>
      <c r="AT322">
        <v>3.7281577587127699</v>
      </c>
      <c r="AU322">
        <v>3.0174248218536399</v>
      </c>
      <c r="AV322">
        <v>4.1866197586059597</v>
      </c>
      <c r="AW322">
        <v>5.2992625236511204</v>
      </c>
      <c r="AX322">
        <v>4.89990282058716</v>
      </c>
      <c r="AY322">
        <v>4.8464550971984899</v>
      </c>
      <c r="AZ322">
        <v>4.3804888725280797</v>
      </c>
      <c r="BA322">
        <v>3.8874595165252699</v>
      </c>
      <c r="BB322">
        <v>3.8517801761627202</v>
      </c>
      <c r="BC322">
        <v>4.8116388320922896</v>
      </c>
      <c r="BD322">
        <v>4.2020630836486799</v>
      </c>
      <c r="BE322">
        <v>5.1961798667907697</v>
      </c>
      <c r="BF322">
        <v>3.9745330810546902</v>
      </c>
      <c r="BG322">
        <v>3.3075115680694598</v>
      </c>
      <c r="BH322">
        <v>3.3580408096313499</v>
      </c>
      <c r="BI322">
        <v>4.1839547157287598</v>
      </c>
      <c r="BJ322">
        <v>4.0479803085327202</v>
      </c>
      <c r="BK322">
        <v>4.2468776702880904</v>
      </c>
      <c r="BL322">
        <v>5.1764144897460902</v>
      </c>
      <c r="BM322">
        <v>5.5260472297668501</v>
      </c>
      <c r="BN322">
        <v>5.1320562362670898</v>
      </c>
      <c r="BO322">
        <v>3.8854715824127202</v>
      </c>
      <c r="BP322">
        <v>3.2905759811401398</v>
      </c>
      <c r="BQ322">
        <v>4.1311187744140598</v>
      </c>
      <c r="BR322">
        <v>3.7724084854125999</v>
      </c>
      <c r="BS322">
        <v>3.72119092941284</v>
      </c>
      <c r="BT322">
        <v>6.2766790390014702</v>
      </c>
      <c r="BU322">
        <v>4.62809038162231</v>
      </c>
      <c r="BV322">
        <v>5.26297855377197</v>
      </c>
      <c r="BW322">
        <v>4.2369246482849103</v>
      </c>
      <c r="BX322">
        <v>3.6465978622436501</v>
      </c>
      <c r="BY322">
        <v>5.3529291152954102</v>
      </c>
      <c r="BZ322">
        <v>4.1683316230773899</v>
      </c>
      <c r="CA322">
        <v>3.37853002548218</v>
      </c>
      <c r="CB322">
        <v>4.5913233757018999</v>
      </c>
      <c r="CC322">
        <v>5.5560326576232901</v>
      </c>
      <c r="CD322">
        <v>4.8657255172729501</v>
      </c>
      <c r="CE322">
        <v>4.2237992286682102</v>
      </c>
      <c r="CF322">
        <v>4.3969697952270499</v>
      </c>
      <c r="CG322">
        <v>4.1143007278442401</v>
      </c>
      <c r="CH322">
        <v>3.5584728717803999</v>
      </c>
      <c r="CI322">
        <v>3.7453269958496098</v>
      </c>
      <c r="CJ322">
        <v>4.8456358909606898</v>
      </c>
      <c r="CK322">
        <v>5.4479012489318901</v>
      </c>
      <c r="CL322">
        <v>4.8904395103454599</v>
      </c>
      <c r="CM322">
        <v>5.1278338432312003</v>
      </c>
      <c r="CN322">
        <v>4.9210309982299796</v>
      </c>
      <c r="CO322">
        <v>6.28067874908447</v>
      </c>
      <c r="CP322">
        <v>7.13238573074341</v>
      </c>
      <c r="CQ322">
        <v>4.7065539360046396</v>
      </c>
      <c r="CR322">
        <v>3.9250953197479301</v>
      </c>
      <c r="CS322">
        <v>4.7791628837585503</v>
      </c>
      <c r="CT322">
        <v>3.9728448390960698</v>
      </c>
      <c r="CU322">
        <v>3.7345657348632799</v>
      </c>
      <c r="CV322">
        <v>5.2807159423828098</v>
      </c>
      <c r="CW322">
        <v>4.8718619346618697</v>
      </c>
      <c r="CX322">
        <v>4.9374761581420898</v>
      </c>
      <c r="CY322">
        <v>4.2221493721008301</v>
      </c>
      <c r="CZ322">
        <v>3.7187933921814</v>
      </c>
      <c r="DA322">
        <v>3.7922224998474099</v>
      </c>
      <c r="DB322">
        <v>4.85958003997803</v>
      </c>
      <c r="DC322">
        <v>6.2384219169616699</v>
      </c>
      <c r="DD322">
        <v>5.9103407859802299</v>
      </c>
      <c r="DE322">
        <v>4.0805106163024902</v>
      </c>
      <c r="DF322">
        <v>4.4657149314880398</v>
      </c>
      <c r="DG322">
        <v>5.3143792152404803</v>
      </c>
      <c r="DH322">
        <v>4.2553391456604004</v>
      </c>
      <c r="DI322">
        <v>5.2700891494751003</v>
      </c>
      <c r="DJ322">
        <v>5.2537674903869602</v>
      </c>
      <c r="DK322">
        <v>4.2111873626709002</v>
      </c>
      <c r="DL322">
        <v>4.5956263542175302</v>
      </c>
      <c r="DM322">
        <v>3.9760689735412602</v>
      </c>
      <c r="DN322">
        <v>4.1413764953613299</v>
      </c>
      <c r="DO322">
        <v>6.2553753852844203</v>
      </c>
      <c r="DP322">
        <v>3.6168415546417201</v>
      </c>
      <c r="DQ322">
        <v>2.8932437896728498</v>
      </c>
      <c r="DR322">
        <v>4.2730689048767099</v>
      </c>
      <c r="DS322">
        <v>5.5125799179077202</v>
      </c>
      <c r="DT322">
        <v>5.1446733474731401</v>
      </c>
      <c r="DU322">
        <v>5.2344851493835503</v>
      </c>
      <c r="DV322">
        <v>4.2712073326110804</v>
      </c>
      <c r="DW322">
        <v>4.28643703460693</v>
      </c>
      <c r="DX322">
        <v>4.3762288093566903</v>
      </c>
      <c r="DY322">
        <v>4.75353956222534</v>
      </c>
      <c r="DZ322">
        <v>4.1591629981994602</v>
      </c>
      <c r="EA322">
        <v>4.40336036682129</v>
      </c>
      <c r="EB322">
        <v>3.9422643184661901</v>
      </c>
      <c r="EC322">
        <v>4.0016584396362296</v>
      </c>
      <c r="ED322">
        <v>3.9319713115692099</v>
      </c>
      <c r="EE322">
        <v>4.3132343292236301</v>
      </c>
      <c r="EF322">
        <v>4.4809823036193901</v>
      </c>
      <c r="EG322">
        <v>4.2798104286193901</v>
      </c>
      <c r="EH322">
        <v>5.6803631782531703</v>
      </c>
      <c r="EI322">
        <v>5.1645884513854998</v>
      </c>
      <c r="EJ322">
        <v>4.8604698181152299</v>
      </c>
      <c r="EK322">
        <v>3.8078405857086199</v>
      </c>
      <c r="EL322">
        <v>3.2880558967590301</v>
      </c>
      <c r="EM322">
        <v>3.6036951541900599</v>
      </c>
      <c r="EN322">
        <v>4.0151381492614799</v>
      </c>
      <c r="EO322">
        <v>3.7108280658721902</v>
      </c>
      <c r="EP322">
        <v>6.3202753067016602</v>
      </c>
      <c r="EQ322">
        <v>4.4690008163452202</v>
      </c>
      <c r="ER322">
        <v>5.7155632972717303</v>
      </c>
      <c r="ES322">
        <v>3.69123339653015</v>
      </c>
      <c r="ET322">
        <v>3.98786401748657</v>
      </c>
      <c r="EU322">
        <v>225.35528564453099</v>
      </c>
      <c r="EV322">
        <v>388.63534545898398</v>
      </c>
      <c r="EW322">
        <v>541.64147949218795</v>
      </c>
      <c r="EX322">
        <v>405.12445068359398</v>
      </c>
      <c r="EY322">
        <v>296.33883666992199</v>
      </c>
      <c r="EZ322">
        <v>708.98968505859398</v>
      </c>
      <c r="FA322">
        <v>338.88998413085898</v>
      </c>
      <c r="FB322">
        <v>301.17227172851602</v>
      </c>
      <c r="FC322">
        <v>102.619430541992</v>
      </c>
      <c r="FD322">
        <v>56.383537292480497</v>
      </c>
      <c r="FE322">
        <v>461.369873046875</v>
      </c>
      <c r="FF322">
        <v>369.1181640625</v>
      </c>
      <c r="FG322">
        <v>218.09475708007801</v>
      </c>
      <c r="FH322">
        <v>400.94961547851602</v>
      </c>
      <c r="FI322">
        <v>1725.33312988281</v>
      </c>
      <c r="FJ322">
        <v>2514.46752929688</v>
      </c>
      <c r="FK322">
        <v>164.85984802246099</v>
      </c>
      <c r="FL322">
        <v>256.26940917968801</v>
      </c>
      <c r="FM322">
        <v>564.19982910156295</v>
      </c>
      <c r="FN322">
        <v>632.95324707031295</v>
      </c>
      <c r="FO322">
        <v>781.15673828125</v>
      </c>
      <c r="FP322">
        <v>832.38409423828102</v>
      </c>
      <c r="FQ322">
        <v>436.72354125976602</v>
      </c>
      <c r="FR322">
        <v>748.55975341796898</v>
      </c>
      <c r="FS322">
        <v>884.875244140625</v>
      </c>
      <c r="FT322">
        <v>1078.09130859375</v>
      </c>
      <c r="FU322">
        <v>1155.57458496094</v>
      </c>
      <c r="FV322">
        <v>1264.94177246094</v>
      </c>
      <c r="FW322">
        <v>1226.08215332031</v>
      </c>
      <c r="FX322">
        <v>1050.79650878906</v>
      </c>
      <c r="FY322">
        <v>355.91564941406301</v>
      </c>
      <c r="FZ322">
        <v>11.711841583251999</v>
      </c>
      <c r="GA322">
        <v>147.83460998535199</v>
      </c>
      <c r="GB322">
        <v>879.02581787109398</v>
      </c>
      <c r="GC322">
        <v>199.91534423828099</v>
      </c>
      <c r="GD322">
        <v>174.08592224121099</v>
      </c>
      <c r="GE322">
        <v>650.84429931640602</v>
      </c>
      <c r="GF322">
        <v>836.95666503906295</v>
      </c>
      <c r="GG322">
        <v>70.563621520996094</v>
      </c>
      <c r="GH322">
        <v>25.2881183624268</v>
      </c>
      <c r="GI322">
        <v>173.31329345703099</v>
      </c>
      <c r="GJ322">
        <v>721.89703369140602</v>
      </c>
      <c r="GK322">
        <v>692.72021484375</v>
      </c>
      <c r="GL322">
        <v>463.05480957031301</v>
      </c>
      <c r="GM322">
        <v>545.37261962890602</v>
      </c>
      <c r="GN322">
        <v>203.74452209472699</v>
      </c>
      <c r="GO322">
        <v>122.568412780762</v>
      </c>
      <c r="GP322">
        <v>284.86190795898398</v>
      </c>
      <c r="GQ322">
        <v>312.57968139648398</v>
      </c>
      <c r="GR322">
        <v>204.00357055664099</v>
      </c>
      <c r="GS322">
        <v>37.917594909667997</v>
      </c>
      <c r="GT322">
        <v>393.05889892578102</v>
      </c>
      <c r="GU322">
        <v>337.30532836914102</v>
      </c>
      <c r="GV322">
        <v>447.64987182617199</v>
      </c>
      <c r="GW322">
        <v>0.66484600305557295</v>
      </c>
      <c r="GX322">
        <v>867.21087646484398</v>
      </c>
      <c r="GY322">
        <v>101.62778472900401</v>
      </c>
      <c r="GZ322">
        <v>206.83349609375</v>
      </c>
      <c r="HA322">
        <v>138.588302612305</v>
      </c>
      <c r="HB322">
        <v>137.62577819824199</v>
      </c>
      <c r="HC322">
        <v>323.43734741210898</v>
      </c>
      <c r="HD322">
        <v>43.759441375732401</v>
      </c>
      <c r="HE322">
        <v>36.342693328857401</v>
      </c>
      <c r="HF322">
        <v>157.030838012695</v>
      </c>
      <c r="HG322">
        <v>452.06219482421898</v>
      </c>
      <c r="HH322">
        <v>77.331794738769503</v>
      </c>
      <c r="HI322">
        <v>555.28326416015602</v>
      </c>
      <c r="HJ322">
        <v>290.58273315429699</v>
      </c>
      <c r="HK322">
        <v>188.29573059082</v>
      </c>
      <c r="HL322">
        <v>43.287178039550803</v>
      </c>
      <c r="HM322">
        <v>162.10688781738301</v>
      </c>
      <c r="HN322">
        <v>79.325874328613295</v>
      </c>
      <c r="HO322">
        <v>1021.99188232422</v>
      </c>
      <c r="HP322">
        <v>49.611099243164098</v>
      </c>
      <c r="HQ322">
        <v>270.41204833984398</v>
      </c>
      <c r="HR322">
        <v>419.95675659179699</v>
      </c>
      <c r="HS322">
        <v>392.61199951171898</v>
      </c>
      <c r="HT322">
        <v>414.89239501953102</v>
      </c>
      <c r="HU322">
        <v>300.75421142578102</v>
      </c>
      <c r="HV322">
        <v>618.91296386718795</v>
      </c>
      <c r="HW322">
        <v>333.49838256835898</v>
      </c>
      <c r="HX322">
        <v>464.673095703125</v>
      </c>
      <c r="HY322">
        <v>130.02749633789099</v>
      </c>
      <c r="HZ322">
        <v>59.905387878417997</v>
      </c>
      <c r="IA322">
        <v>711.03869628906295</v>
      </c>
      <c r="IB322">
        <v>527.12188720703102</v>
      </c>
      <c r="IC322">
        <v>175.94456481933599</v>
      </c>
      <c r="ID322">
        <v>523.61993408203102</v>
      </c>
      <c r="IE322">
        <v>1729.17822265625</v>
      </c>
      <c r="IF322">
        <v>2579.42260742188</v>
      </c>
      <c r="IG322">
        <v>143.873947143555</v>
      </c>
      <c r="IH322">
        <v>263.06845092773398</v>
      </c>
      <c r="II322">
        <v>998.36627197265602</v>
      </c>
      <c r="IJ322">
        <v>752.591552734375</v>
      </c>
      <c r="IK322">
        <v>774.60693359375</v>
      </c>
      <c r="IL322">
        <v>717.42242431640602</v>
      </c>
      <c r="IM322">
        <v>412.14541625976602</v>
      </c>
      <c r="IN322">
        <v>749.36553955078102</v>
      </c>
      <c r="IO322">
        <v>913.67468261718795</v>
      </c>
      <c r="IP322">
        <v>920.88513183593795</v>
      </c>
      <c r="IQ322">
        <v>1050.86767578125</v>
      </c>
      <c r="IR322">
        <v>903.627197265625</v>
      </c>
      <c r="IS322">
        <v>977.12194824218795</v>
      </c>
      <c r="IT322">
        <v>1040.66455078125</v>
      </c>
      <c r="IU322">
        <v>392.65072631835898</v>
      </c>
      <c r="IV322">
        <v>13.8713645935059</v>
      </c>
      <c r="IW322">
        <v>100.481391906738</v>
      </c>
      <c r="IX322">
        <v>797.9501953125</v>
      </c>
      <c r="IY322">
        <v>230.87907409668</v>
      </c>
      <c r="IZ322">
        <v>164.86535644531301</v>
      </c>
      <c r="JA322">
        <v>914.27697753906295</v>
      </c>
      <c r="JB322">
        <v>762.04742431640602</v>
      </c>
      <c r="JC322">
        <v>67.477104187011705</v>
      </c>
      <c r="JD322">
        <v>31.047117233276399</v>
      </c>
      <c r="JE322">
        <v>125.73736572265599</v>
      </c>
      <c r="JF322">
        <v>637.66357421875</v>
      </c>
      <c r="JG322">
        <v>508.44494628906301</v>
      </c>
      <c r="JH322">
        <v>433.02902221679699</v>
      </c>
      <c r="JI322">
        <v>503.85501098632801</v>
      </c>
      <c r="JJ322">
        <v>216.45025634765599</v>
      </c>
      <c r="JK322">
        <v>140.92265319824199</v>
      </c>
      <c r="JL322">
        <v>315.03787231445301</v>
      </c>
      <c r="JM322">
        <v>302.76983642578102</v>
      </c>
      <c r="JN322">
        <v>258.99749755859398</v>
      </c>
      <c r="JO322">
        <v>143.67822265625</v>
      </c>
      <c r="JP322">
        <v>483.64620971679699</v>
      </c>
      <c r="JQ322">
        <v>277.13027954101602</v>
      </c>
      <c r="JR322">
        <v>545.216064453125</v>
      </c>
      <c r="JS322">
        <v>0.30667600035667397</v>
      </c>
      <c r="JT322">
        <v>562.39025878906295</v>
      </c>
      <c r="JU322">
        <v>88.513496398925795</v>
      </c>
      <c r="JV322">
        <v>566.279296875</v>
      </c>
      <c r="JW322">
        <v>73.853477478027301</v>
      </c>
      <c r="JX322">
        <v>152.729248046875</v>
      </c>
      <c r="JY322">
        <v>296.00372314453102</v>
      </c>
      <c r="JZ322">
        <v>26.765344619751001</v>
      </c>
      <c r="KA322">
        <v>33.798286437988303</v>
      </c>
      <c r="KB322">
        <v>199.31645202636699</v>
      </c>
      <c r="KC322">
        <v>568.36511230468795</v>
      </c>
      <c r="KD322">
        <v>71.197929382324205</v>
      </c>
      <c r="KE322">
        <v>386.45465087890602</v>
      </c>
      <c r="KF322">
        <v>182.44912719726599</v>
      </c>
      <c r="KG322">
        <v>235.81011962890599</v>
      </c>
      <c r="KH322">
        <v>51.4969482421875</v>
      </c>
      <c r="KI322">
        <v>148.841720581055</v>
      </c>
      <c r="KJ322">
        <v>65.336006164550795</v>
      </c>
      <c r="KK322">
        <v>1114.74731445313</v>
      </c>
      <c r="KL322">
        <v>49.085369110107401</v>
      </c>
      <c r="KM322">
        <f>MATCH(A322,[1]ADOS!$G:$G,0)</f>
        <v>148</v>
      </c>
      <c r="KN322" t="str">
        <f>INDEX([1]ADOS!$H:$H,KM322)</f>
        <v xml:space="preserve">NO DSM_IV questions 4a/4b is no and not atypical </v>
      </c>
      <c r="KO322" t="e">
        <f t="shared" ref="KO322:KO385" si="15">IF(SEARCH("YES",KN322),1,0)</f>
        <v>#VALUE!</v>
      </c>
      <c r="KP322">
        <f t="shared" ref="KP322:KP385" si="16">IF(SEARCH("NO",KN322),0,1)</f>
        <v>0</v>
      </c>
      <c r="KQ322">
        <v>0</v>
      </c>
      <c r="KR322" t="str">
        <f>INDEX([1]ADOS!$I:$I,KM322)</f>
        <v>Male</v>
      </c>
      <c r="KS322">
        <v>38</v>
      </c>
      <c r="KT322">
        <f t="shared" si="14"/>
        <v>1</v>
      </c>
      <c r="KU322">
        <v>25</v>
      </c>
      <c r="KV322">
        <v>365</v>
      </c>
    </row>
    <row r="323" spans="1:308" ht="15.5" x14ac:dyDescent="0.35">
      <c r="A323" s="1">
        <v>974849</v>
      </c>
      <c r="B323" s="1" t="s">
        <v>7</v>
      </c>
      <c r="C323">
        <v>5.7047019004821804</v>
      </c>
      <c r="D323">
        <v>4.0750265121459996</v>
      </c>
      <c r="E323">
        <v>3.3709044456481898</v>
      </c>
      <c r="F323">
        <v>3.7770299911499001</v>
      </c>
      <c r="G323">
        <v>5.6589584350585902</v>
      </c>
      <c r="H323">
        <v>4.8956489562988299</v>
      </c>
      <c r="I323">
        <v>4.0634956359863299</v>
      </c>
      <c r="J323">
        <v>4.1003713607788104</v>
      </c>
      <c r="K323">
        <v>4.5531344413757298</v>
      </c>
      <c r="L323">
        <v>3.6229107379913299</v>
      </c>
      <c r="M323">
        <v>3.9273142814636199</v>
      </c>
      <c r="N323">
        <v>4.4945535659790004</v>
      </c>
      <c r="O323">
        <v>5.2607483863830602</v>
      </c>
      <c r="P323">
        <v>4.5601301193237296</v>
      </c>
      <c r="Q323">
        <v>4.9484844207763699</v>
      </c>
      <c r="R323">
        <v>4.7481412887573198</v>
      </c>
      <c r="S323">
        <v>5.67153072357178</v>
      </c>
      <c r="T323">
        <v>6.78989458084106</v>
      </c>
      <c r="U323">
        <v>4.2027359008789098</v>
      </c>
      <c r="V323">
        <v>3.27885842323303</v>
      </c>
      <c r="W323">
        <v>4.73427486419678</v>
      </c>
      <c r="X323">
        <v>4.3919558525085503</v>
      </c>
      <c r="Y323">
        <v>3.7973332405090301</v>
      </c>
      <c r="Z323">
        <v>5.9317202568054199</v>
      </c>
      <c r="AA323">
        <v>5.2022681236267099</v>
      </c>
      <c r="AB323">
        <v>4.7844443321228001</v>
      </c>
      <c r="AC323">
        <v>3.92414522171021</v>
      </c>
      <c r="AD323">
        <v>3.4739973545074498</v>
      </c>
      <c r="AE323">
        <v>3.5441102981567401</v>
      </c>
      <c r="AF323">
        <v>4.7010865211486799</v>
      </c>
      <c r="AG323">
        <v>6.5638594627380398</v>
      </c>
      <c r="AH323">
        <v>5.4814834594726598</v>
      </c>
      <c r="AI323">
        <v>3.7728528976440399</v>
      </c>
      <c r="AJ323">
        <v>4.3949308395385698</v>
      </c>
      <c r="AK323">
        <v>5.2100486755371103</v>
      </c>
      <c r="AL323">
        <v>4.05680656433106</v>
      </c>
      <c r="AM323">
        <v>5.1956505775451696</v>
      </c>
      <c r="AN323">
        <v>5.2836837768554696</v>
      </c>
      <c r="AO323">
        <v>4.3391366004943901</v>
      </c>
      <c r="AP323">
        <v>4.2648653984069798</v>
      </c>
      <c r="AQ323">
        <v>3.5521893501281698</v>
      </c>
      <c r="AR323">
        <v>3.4711711406707799</v>
      </c>
      <c r="AS323">
        <v>6.2518258094787598</v>
      </c>
      <c r="AT323">
        <v>3.9892590045928999</v>
      </c>
      <c r="AU323">
        <v>2.9347836971282999</v>
      </c>
      <c r="AV323">
        <v>3.8648657798767099</v>
      </c>
      <c r="AW323">
        <v>6.2386002540588397</v>
      </c>
      <c r="AX323">
        <v>4.31249904632568</v>
      </c>
      <c r="AY323">
        <v>5.0913591384887704</v>
      </c>
      <c r="AZ323">
        <v>4.3192214965820304</v>
      </c>
      <c r="BA323">
        <v>3.9622159004211399</v>
      </c>
      <c r="BB323">
        <v>4.20052146911621</v>
      </c>
      <c r="BC323">
        <v>4.8513479232788104</v>
      </c>
      <c r="BD323">
        <v>4.1359906196594203</v>
      </c>
      <c r="BE323">
        <v>4.6404528617858896</v>
      </c>
      <c r="BF323">
        <v>3.69658303260803</v>
      </c>
      <c r="BG323">
        <v>3.57594895362854</v>
      </c>
      <c r="BH323">
        <v>3.3551363945007302</v>
      </c>
      <c r="BI323">
        <v>4.0495119094848597</v>
      </c>
      <c r="BJ323">
        <v>4.0311336517334002</v>
      </c>
      <c r="BK323">
        <v>4.16951656341553</v>
      </c>
      <c r="BL323">
        <v>4.9040875434875497</v>
      </c>
      <c r="BM323">
        <v>6.2196764945983896</v>
      </c>
      <c r="BN323">
        <v>5.9183068275451696</v>
      </c>
      <c r="BO323">
        <v>3.9574813842773402</v>
      </c>
      <c r="BP323">
        <v>3.5597286224365199</v>
      </c>
      <c r="BQ323">
        <v>3.7431592941284202</v>
      </c>
      <c r="BR323">
        <v>3.4866726398468</v>
      </c>
      <c r="BS323">
        <v>3.53042364120483</v>
      </c>
      <c r="BT323">
        <v>6.0377926826477104</v>
      </c>
      <c r="BU323">
        <v>4.6469836235046396</v>
      </c>
      <c r="BV323">
        <v>5.5772328376770002</v>
      </c>
      <c r="BW323">
        <v>3.89440250396729</v>
      </c>
      <c r="BX323">
        <v>3.5743470191955602</v>
      </c>
      <c r="BY323">
        <v>5.3924927711486799</v>
      </c>
      <c r="BZ323">
        <v>4.3588285446167001</v>
      </c>
      <c r="CA323">
        <v>3.7981429100036599</v>
      </c>
      <c r="CB323">
        <v>4.4126458168029803</v>
      </c>
      <c r="CC323">
        <v>5.8155679702758798</v>
      </c>
      <c r="CD323">
        <v>4.9976677894592303</v>
      </c>
      <c r="CE323">
        <v>4.3251857757568404</v>
      </c>
      <c r="CF323">
        <v>3.9261963367462198</v>
      </c>
      <c r="CG323">
        <v>4.7190656661987296</v>
      </c>
      <c r="CH323">
        <v>3.8759505748748802</v>
      </c>
      <c r="CI323">
        <v>3.7084155082702601</v>
      </c>
      <c r="CJ323">
        <v>4.9262213706970197</v>
      </c>
      <c r="CK323">
        <v>5.2732973098754901</v>
      </c>
      <c r="CL323">
        <v>4.6584010124206499</v>
      </c>
      <c r="CM323">
        <v>4.7906494140625</v>
      </c>
      <c r="CN323">
        <v>4.4128541946411097</v>
      </c>
      <c r="CO323">
        <v>5.8513431549072301</v>
      </c>
      <c r="CP323">
        <v>7.1193552017211896</v>
      </c>
      <c r="CQ323">
        <v>4.3493490219116202</v>
      </c>
      <c r="CR323">
        <v>3.6312272548675502</v>
      </c>
      <c r="CS323">
        <v>4.8097958564758301</v>
      </c>
      <c r="CT323">
        <v>4.47471380233765</v>
      </c>
      <c r="CU323">
        <v>4.1600632667541504</v>
      </c>
      <c r="CV323">
        <v>5.8235006332397496</v>
      </c>
      <c r="CW323">
        <v>5.0182623863220197</v>
      </c>
      <c r="CX323">
        <v>4.3610930442810103</v>
      </c>
      <c r="CY323">
        <v>3.7219886779785201</v>
      </c>
      <c r="CZ323">
        <v>4.5644564628601101</v>
      </c>
      <c r="DA323">
        <v>3.42735052108765</v>
      </c>
      <c r="DB323">
        <v>4.7301378250122097</v>
      </c>
      <c r="DC323">
        <v>6.5728173255920401</v>
      </c>
      <c r="DD323">
        <v>5.8677558898925799</v>
      </c>
      <c r="DE323">
        <v>4.0577268600463903</v>
      </c>
      <c r="DF323">
        <v>4.6767296791076696</v>
      </c>
      <c r="DG323">
        <v>5.6642212867736799</v>
      </c>
      <c r="DH323">
        <v>3.99970531463623</v>
      </c>
      <c r="DI323">
        <v>4.9226455688476598</v>
      </c>
      <c r="DJ323">
        <v>5.2277593612670898</v>
      </c>
      <c r="DK323">
        <v>4.0885095596313503</v>
      </c>
      <c r="DL323">
        <v>4.8068432807922399</v>
      </c>
      <c r="DM323">
        <v>3.7371692657470699</v>
      </c>
      <c r="DN323">
        <v>4.0208158493042001</v>
      </c>
      <c r="DO323">
        <v>6.7190794944763201</v>
      </c>
      <c r="DP323">
        <v>4.0682277679443404</v>
      </c>
      <c r="DQ323">
        <v>3.5552852153778098</v>
      </c>
      <c r="DR323">
        <v>3.7258217334747301</v>
      </c>
      <c r="DS323">
        <v>5.6921095848083496</v>
      </c>
      <c r="DT323">
        <v>4.7361207008361799</v>
      </c>
      <c r="DU323">
        <v>5.24835109710693</v>
      </c>
      <c r="DV323">
        <v>4.4750390052795401</v>
      </c>
      <c r="DW323">
        <v>4.1447491645812997</v>
      </c>
      <c r="DX323">
        <v>4.1821804046630904</v>
      </c>
      <c r="DY323">
        <v>4.7263002395629901</v>
      </c>
      <c r="DZ323">
        <v>4.3254518508911097</v>
      </c>
      <c r="EA323">
        <v>4.1435570716857901</v>
      </c>
      <c r="EB323">
        <v>3.7076511383056601</v>
      </c>
      <c r="EC323">
        <v>3.6492011547088601</v>
      </c>
      <c r="ED323">
        <v>3.59888887405396</v>
      </c>
      <c r="EE323">
        <v>4.44907569885254</v>
      </c>
      <c r="EF323">
        <v>4.1561646461486799</v>
      </c>
      <c r="EG323">
        <v>4.1146421432495099</v>
      </c>
      <c r="EH323">
        <v>4.6810956001281703</v>
      </c>
      <c r="EI323">
        <v>5.9729981422424299</v>
      </c>
      <c r="EJ323">
        <v>5.2565436363220197</v>
      </c>
      <c r="EK323">
        <v>3.8561446666717498</v>
      </c>
      <c r="EL323">
        <v>3.5490453243255602</v>
      </c>
      <c r="EM323">
        <v>3.7921304702758798</v>
      </c>
      <c r="EN323">
        <v>3.9025716781616202</v>
      </c>
      <c r="EO323">
        <v>2.90239334106445</v>
      </c>
      <c r="EP323">
        <v>6.1139421463012704</v>
      </c>
      <c r="EQ323">
        <v>4.8794741630554199</v>
      </c>
      <c r="ER323">
        <v>5.1285099983215297</v>
      </c>
      <c r="ES323">
        <v>4.2015538215637198</v>
      </c>
      <c r="ET323">
        <v>4.1064085960388201</v>
      </c>
      <c r="EU323">
        <v>241.95252990722699</v>
      </c>
      <c r="EV323">
        <v>646.20233154296898</v>
      </c>
      <c r="EW323">
        <v>518.83831787109398</v>
      </c>
      <c r="EX323">
        <v>766.20379638671898</v>
      </c>
      <c r="EY323">
        <v>307.63357543945301</v>
      </c>
      <c r="EZ323">
        <v>507.18069458007801</v>
      </c>
      <c r="FA323">
        <v>390.44622802734398</v>
      </c>
      <c r="FB323">
        <v>273.699462890625</v>
      </c>
      <c r="FC323">
        <v>139.97952270507801</v>
      </c>
      <c r="FD323">
        <v>65.920578002929702</v>
      </c>
      <c r="FE323">
        <v>634.68988037109398</v>
      </c>
      <c r="FF323">
        <v>707.89178466796898</v>
      </c>
      <c r="FG323">
        <v>176.09072875976599</v>
      </c>
      <c r="FH323">
        <v>511.82476806640602</v>
      </c>
      <c r="FI323">
        <v>1535.30065917969</v>
      </c>
      <c r="FJ323">
        <v>2209.9716796875</v>
      </c>
      <c r="FK323">
        <v>172.47880554199199</v>
      </c>
      <c r="FL323">
        <v>270.83856201171898</v>
      </c>
      <c r="FM323">
        <v>832.79510498046898</v>
      </c>
      <c r="FN323">
        <v>669.01788330078102</v>
      </c>
      <c r="FO323">
        <v>873.31512451171898</v>
      </c>
      <c r="FP323">
        <v>1014.74346923828</v>
      </c>
      <c r="FQ323">
        <v>513.8134765625</v>
      </c>
      <c r="FR323">
        <v>828.186279296875</v>
      </c>
      <c r="FS323">
        <v>997.05523681640602</v>
      </c>
      <c r="FT323">
        <v>1488.69970703125</v>
      </c>
      <c r="FU323">
        <v>1241.48034667969</v>
      </c>
      <c r="FV323">
        <v>851.71301269531295</v>
      </c>
      <c r="FW323">
        <v>1081.21301269531</v>
      </c>
      <c r="FX323">
        <v>1072.5693359375</v>
      </c>
      <c r="FY323">
        <v>321.64004516601602</v>
      </c>
      <c r="FZ323">
        <v>8.9742012023925799</v>
      </c>
      <c r="GA323">
        <v>189.69752502441401</v>
      </c>
      <c r="GB323">
        <v>949.83843994140602</v>
      </c>
      <c r="GC323">
        <v>236.87734985351599</v>
      </c>
      <c r="GD323">
        <v>366.66207885742199</v>
      </c>
      <c r="GE323">
        <v>777.34631347656295</v>
      </c>
      <c r="GF323">
        <v>1058.98229980469</v>
      </c>
      <c r="GG323">
        <v>101.38567352294901</v>
      </c>
      <c r="GH323">
        <v>79.635665893554702</v>
      </c>
      <c r="GI323">
        <v>266.87438964843801</v>
      </c>
      <c r="GJ323">
        <v>730.21087646484398</v>
      </c>
      <c r="GK323">
        <v>755.03356933593795</v>
      </c>
      <c r="GL323">
        <v>569.34722900390602</v>
      </c>
      <c r="GM323">
        <v>529.251220703125</v>
      </c>
      <c r="GN323">
        <v>156.67965698242199</v>
      </c>
      <c r="GO323">
        <v>108.157356262207</v>
      </c>
      <c r="GP323">
        <v>368.224609375</v>
      </c>
      <c r="GQ323">
        <v>375.779541015625</v>
      </c>
      <c r="GR323">
        <v>140.81649780273401</v>
      </c>
      <c r="GS323">
        <v>95.097320556640597</v>
      </c>
      <c r="GT323">
        <v>485.16262817382801</v>
      </c>
      <c r="GU323">
        <v>299.199462890625</v>
      </c>
      <c r="GV323">
        <v>526.70648193359398</v>
      </c>
      <c r="GW323">
        <v>0.63823503255844105</v>
      </c>
      <c r="GX323">
        <v>768.92590332031295</v>
      </c>
      <c r="GY323">
        <v>104.215118408203</v>
      </c>
      <c r="GZ323">
        <v>306.97305297851602</v>
      </c>
      <c r="HA323">
        <v>81.941261291503906</v>
      </c>
      <c r="HB323">
        <v>153.32832336425801</v>
      </c>
      <c r="HC323">
        <v>361.54135131835898</v>
      </c>
      <c r="HD323">
        <v>23.5459308624268</v>
      </c>
      <c r="HE323">
        <v>33.937080383300803</v>
      </c>
      <c r="HF323">
        <v>133.58180236816401</v>
      </c>
      <c r="HG323">
        <v>505.3583984375</v>
      </c>
      <c r="HH323">
        <v>79.462844848632798</v>
      </c>
      <c r="HI323">
        <v>479.26828002929699</v>
      </c>
      <c r="HJ323">
        <v>221.910400390625</v>
      </c>
      <c r="HK323">
        <v>214.72340393066401</v>
      </c>
      <c r="HL323">
        <v>46.822685241699197</v>
      </c>
      <c r="HM323">
        <v>165.81115722656301</v>
      </c>
      <c r="HN323">
        <v>53.590965270996101</v>
      </c>
      <c r="HO323">
        <v>1283.45568847656</v>
      </c>
      <c r="HP323">
        <v>49.9132690429688</v>
      </c>
      <c r="HQ323">
        <v>243.17158508300801</v>
      </c>
      <c r="HR323">
        <v>704.02740478515602</v>
      </c>
      <c r="HS323">
        <v>486.66516113281301</v>
      </c>
      <c r="HT323">
        <v>639.254638671875</v>
      </c>
      <c r="HU323">
        <v>323.22979736328102</v>
      </c>
      <c r="HV323">
        <v>562.711669921875</v>
      </c>
      <c r="HW323">
        <v>362.49761962890602</v>
      </c>
      <c r="HX323">
        <v>312.26321411132801</v>
      </c>
      <c r="HY323">
        <v>135.847900390625</v>
      </c>
      <c r="HZ323">
        <v>68.039283752441406</v>
      </c>
      <c r="IA323">
        <v>819.91174316406295</v>
      </c>
      <c r="IB323">
        <v>653.55584716796898</v>
      </c>
      <c r="IC323">
        <v>166.30087280273401</v>
      </c>
      <c r="ID323">
        <v>419.55364990234398</v>
      </c>
      <c r="IE323">
        <v>2261.5556640625</v>
      </c>
      <c r="IF323">
        <v>2458.13696289063</v>
      </c>
      <c r="IG323">
        <v>158.55145263671901</v>
      </c>
      <c r="IH323">
        <v>294.39117431640602</v>
      </c>
      <c r="II323">
        <v>754.33935546875</v>
      </c>
      <c r="IJ323">
        <v>489.42123413085898</v>
      </c>
      <c r="IK323">
        <v>835.47039794921898</v>
      </c>
      <c r="IL323">
        <v>974.73937988281295</v>
      </c>
      <c r="IM323">
        <v>411.660888671875</v>
      </c>
      <c r="IN323">
        <v>763.221923828125</v>
      </c>
      <c r="IO323">
        <v>1189.37048339844</v>
      </c>
      <c r="IP323">
        <v>705.25384521484398</v>
      </c>
      <c r="IQ323">
        <v>400.422119140625</v>
      </c>
      <c r="IR323">
        <v>955.13629150390602</v>
      </c>
      <c r="IS323">
        <v>1299.26062011719</v>
      </c>
      <c r="IT323">
        <v>1154.96618652344</v>
      </c>
      <c r="IU323">
        <v>345.24493408203102</v>
      </c>
      <c r="IV323">
        <v>12.679014205932599</v>
      </c>
      <c r="IW323">
        <v>191.47740173339801</v>
      </c>
      <c r="IX323">
        <v>994.08654785156295</v>
      </c>
      <c r="IY323">
        <v>230.58920288085901</v>
      </c>
      <c r="IZ323">
        <v>190.56289672851599</v>
      </c>
      <c r="JA323">
        <v>888.92816162109398</v>
      </c>
      <c r="JB323">
        <v>1150.49877929688</v>
      </c>
      <c r="JC323">
        <v>76.770828247070298</v>
      </c>
      <c r="JD323">
        <v>36.744903564453097</v>
      </c>
      <c r="JE323">
        <v>190.09553527832</v>
      </c>
      <c r="JF323">
        <v>762.98626708984398</v>
      </c>
      <c r="JG323">
        <v>709.83477783203102</v>
      </c>
      <c r="JH323">
        <v>678.34558105468795</v>
      </c>
      <c r="JI323">
        <v>627.12103271484398</v>
      </c>
      <c r="JJ323">
        <v>141.92924499511699</v>
      </c>
      <c r="JK323">
        <v>102.793045043945</v>
      </c>
      <c r="JL323">
        <v>313.96206665039102</v>
      </c>
      <c r="JM323">
        <v>353.63381958007801</v>
      </c>
      <c r="JN323">
        <v>123.231811523438</v>
      </c>
      <c r="JO323">
        <v>73.962913513183594</v>
      </c>
      <c r="JP323">
        <v>491.31463623046898</v>
      </c>
      <c r="JQ323">
        <v>285.60986328125</v>
      </c>
      <c r="JR323">
        <v>1131.40161132813</v>
      </c>
      <c r="JS323">
        <v>0.810569047927856</v>
      </c>
      <c r="JT323">
        <v>348.51882934570301</v>
      </c>
      <c r="JU323">
        <v>68.317588806152301</v>
      </c>
      <c r="JV323">
        <v>200.84944152832</v>
      </c>
      <c r="JW323">
        <v>161.52728271484401</v>
      </c>
      <c r="JX323">
        <v>163.60935974121099</v>
      </c>
      <c r="JY323">
        <v>324.256103515625</v>
      </c>
      <c r="JZ323">
        <v>24.821119308471701</v>
      </c>
      <c r="KA323">
        <v>26.792503356933601</v>
      </c>
      <c r="KB323">
        <v>160.14828491210901</v>
      </c>
      <c r="KC323">
        <v>488.02038574218801</v>
      </c>
      <c r="KD323">
        <v>128.21745300293</v>
      </c>
      <c r="KE323">
        <v>244.46560668945301</v>
      </c>
      <c r="KF323">
        <v>504.67611694335898</v>
      </c>
      <c r="KG323">
        <v>276.02517700195301</v>
      </c>
      <c r="KH323">
        <v>96.080154418945298</v>
      </c>
      <c r="KI323">
        <v>190.21221923828099</v>
      </c>
      <c r="KJ323">
        <v>94.857467651367202</v>
      </c>
      <c r="KK323">
        <v>1246.16284179688</v>
      </c>
      <c r="KL323">
        <v>91.711593627929702</v>
      </c>
      <c r="KM323">
        <f>MATCH(A323,[1]ADOS!$G:$G,0)</f>
        <v>535</v>
      </c>
      <c r="KN323" t="str">
        <f>INDEX([1]ADOS!$H:$H,KM323)</f>
        <v xml:space="preserve">NO DSM_IV questions 4a/4b is no and not atypical </v>
      </c>
      <c r="KO323" t="e">
        <f t="shared" si="15"/>
        <v>#VALUE!</v>
      </c>
      <c r="KP323">
        <f t="shared" si="16"/>
        <v>0</v>
      </c>
      <c r="KQ323">
        <v>0</v>
      </c>
      <c r="KR323" t="str">
        <f>INDEX([1]ADOS!$I:$I,KM323)</f>
        <v>Male</v>
      </c>
      <c r="KS323">
        <v>38</v>
      </c>
      <c r="KT323">
        <f t="shared" ref="KT323:KT386" si="17">IF(KR323="Male",1,0)</f>
        <v>1</v>
      </c>
      <c r="KU323">
        <v>25</v>
      </c>
      <c r="KV323">
        <v>365</v>
      </c>
    </row>
    <row r="324" spans="1:308" ht="15.5" x14ac:dyDescent="0.35">
      <c r="A324" s="1">
        <v>981407</v>
      </c>
      <c r="B324" s="1" t="s">
        <v>7</v>
      </c>
      <c r="C324">
        <v>4.84838914871216</v>
      </c>
      <c r="D324">
        <v>3.95700287818909</v>
      </c>
      <c r="E324">
        <v>2.9651231765747101</v>
      </c>
      <c r="F324">
        <v>4.1369562149047896</v>
      </c>
      <c r="G324">
        <v>5.0769710540771502</v>
      </c>
      <c r="H324">
        <v>4.4950575828552299</v>
      </c>
      <c r="I324">
        <v>4.0024957656860396</v>
      </c>
      <c r="J324">
        <v>3.9269897937774698</v>
      </c>
      <c r="K324">
        <v>4.00177097320557</v>
      </c>
      <c r="L324">
        <v>2.9688358306884801</v>
      </c>
      <c r="M324">
        <v>2.85792779922485</v>
      </c>
      <c r="N324">
        <v>4.8699684143066397</v>
      </c>
      <c r="O324">
        <v>4.9964628219604501</v>
      </c>
      <c r="P324">
        <v>4.4969635009765598</v>
      </c>
      <c r="Q324">
        <v>4.5044360160827601</v>
      </c>
      <c r="R324">
        <v>4.3309578895568901</v>
      </c>
      <c r="S324">
        <v>5.7533941268920898</v>
      </c>
      <c r="T324">
        <v>7.0031223297119096</v>
      </c>
      <c r="U324">
        <v>3.6824190616607702</v>
      </c>
      <c r="V324">
        <v>2.75138211250305</v>
      </c>
      <c r="W324">
        <v>4.22342777252197</v>
      </c>
      <c r="X324">
        <v>3.8549292087554901</v>
      </c>
      <c r="Y324">
        <v>3.0741219520568799</v>
      </c>
      <c r="Z324">
        <v>4.8159418106079102</v>
      </c>
      <c r="AA324">
        <v>4.6217455863952601</v>
      </c>
      <c r="AB324">
        <v>4.9066586494445801</v>
      </c>
      <c r="AC324">
        <v>3.5303766727447501</v>
      </c>
      <c r="AD324">
        <v>2.9168248176574698</v>
      </c>
      <c r="AE324">
        <v>3.79571604728699</v>
      </c>
      <c r="AF324">
        <v>4.0309166908264196</v>
      </c>
      <c r="AG324">
        <v>5.1356306076049796</v>
      </c>
      <c r="AH324">
        <v>4.50041007995606</v>
      </c>
      <c r="AI324">
        <v>3.0726723670959499</v>
      </c>
      <c r="AJ324">
        <v>4.2356429100036603</v>
      </c>
      <c r="AK324">
        <v>4.3815593719482404</v>
      </c>
      <c r="AL324">
        <v>4.1555128097534197</v>
      </c>
      <c r="AM324">
        <v>4.4329314231872603</v>
      </c>
      <c r="AN324">
        <v>4.4477167129516602</v>
      </c>
      <c r="AO324">
        <v>5.0821695327758798</v>
      </c>
      <c r="AP324">
        <v>4.6530799865722701</v>
      </c>
      <c r="AQ324">
        <v>4.40140581130981</v>
      </c>
      <c r="AR324">
        <v>3.0190310478210498</v>
      </c>
      <c r="AS324">
        <v>5.1497755050659197</v>
      </c>
      <c r="AT324">
        <v>3.7592251300811799</v>
      </c>
      <c r="AU324">
        <v>2.6570906639099099</v>
      </c>
      <c r="AV324">
        <v>3.7245280742645299</v>
      </c>
      <c r="AW324">
        <v>5.9163851737976101</v>
      </c>
      <c r="AX324">
        <v>4.0505356788635298</v>
      </c>
      <c r="AY324">
        <v>6.5171952247619602</v>
      </c>
      <c r="AZ324">
        <v>3.8647267818450901</v>
      </c>
      <c r="BA324">
        <v>4.1088747978210503</v>
      </c>
      <c r="BB324">
        <v>4.3597712516784703</v>
      </c>
      <c r="BC324">
        <v>4.7126193046569798</v>
      </c>
      <c r="BD324">
        <v>3.92200708389282</v>
      </c>
      <c r="BE324">
        <v>4.6419773101806596</v>
      </c>
      <c r="BF324">
        <v>3.4188086986541801</v>
      </c>
      <c r="BG324">
        <v>2.9745144844055198</v>
      </c>
      <c r="BH324">
        <v>2.7563683986663801</v>
      </c>
      <c r="BI324">
        <v>3.81280589103699</v>
      </c>
      <c r="BJ324">
        <v>4.1398000717163104</v>
      </c>
      <c r="BK324">
        <v>3.8126125335693399</v>
      </c>
      <c r="BL324">
        <v>5.0592231750488299</v>
      </c>
      <c r="BM324">
        <v>5.3385801315307599</v>
      </c>
      <c r="BN324">
        <v>4.3429250717163104</v>
      </c>
      <c r="BO324">
        <v>3.4999208450317401</v>
      </c>
      <c r="BP324">
        <v>3.4407196044921902</v>
      </c>
      <c r="BQ324">
        <v>3.3253440856933598</v>
      </c>
      <c r="BR324">
        <v>4.4727854728698704</v>
      </c>
      <c r="BS324">
        <v>3.6851174831390399</v>
      </c>
      <c r="BT324">
        <v>4.6150064468383798</v>
      </c>
      <c r="BU324">
        <v>3.9070804119110099</v>
      </c>
      <c r="BV324">
        <v>4.63901567459106</v>
      </c>
      <c r="BW324">
        <v>3.5847144126892099</v>
      </c>
      <c r="BX324">
        <v>3.38307428359985</v>
      </c>
      <c r="BY324">
        <v>4.9861187934875497</v>
      </c>
      <c r="BZ324">
        <v>3.6706709861755402</v>
      </c>
      <c r="CA324">
        <v>3.0567100048065199</v>
      </c>
      <c r="CB324">
        <v>4.0425004959106401</v>
      </c>
      <c r="CC324">
        <v>5.3347945213317898</v>
      </c>
      <c r="CD324">
        <v>4.4374346733093297</v>
      </c>
      <c r="CE324">
        <v>4.2134327888488796</v>
      </c>
      <c r="CF324">
        <v>3.8441512584686302</v>
      </c>
      <c r="CG324">
        <v>4.1004805564880398</v>
      </c>
      <c r="CH324">
        <v>3.22068572044373</v>
      </c>
      <c r="CI324">
        <v>3.3490457534789999</v>
      </c>
      <c r="CJ324">
        <v>4.9551687240600604</v>
      </c>
      <c r="CK324">
        <v>5.2848644256591797</v>
      </c>
      <c r="CL324">
        <v>4.54913377761841</v>
      </c>
      <c r="CM324">
        <v>4.5289239883422896</v>
      </c>
      <c r="CN324">
        <v>4.6229367256164604</v>
      </c>
      <c r="CO324">
        <v>5.7287006378173801</v>
      </c>
      <c r="CP324">
        <v>7.2240886688232404</v>
      </c>
      <c r="CQ324">
        <v>3.90859818458557</v>
      </c>
      <c r="CR324">
        <v>3.68068504333496</v>
      </c>
      <c r="CS324">
        <v>3.7293164730071999</v>
      </c>
      <c r="CT324">
        <v>3.8251214027404798</v>
      </c>
      <c r="CU324">
        <v>3.06833720207214</v>
      </c>
      <c r="CV324">
        <v>4.6954317092895499</v>
      </c>
      <c r="CW324">
        <v>4.7934265136718803</v>
      </c>
      <c r="CX324">
        <v>4.5497479438781703</v>
      </c>
      <c r="CY324">
        <v>3.4432964324951199</v>
      </c>
      <c r="CZ324">
        <v>3.0380101203918501</v>
      </c>
      <c r="DA324">
        <v>3.7077374458313002</v>
      </c>
      <c r="DB324">
        <v>3.9801361560821502</v>
      </c>
      <c r="DC324">
        <v>5.1149849891662598</v>
      </c>
      <c r="DD324">
        <v>5.1851158142089799</v>
      </c>
      <c r="DE324">
        <v>3.7159826755523699</v>
      </c>
      <c r="DF324">
        <v>4.1894640922546396</v>
      </c>
      <c r="DG324">
        <v>4.09737348556519</v>
      </c>
      <c r="DH324">
        <v>4.87467765808106</v>
      </c>
      <c r="DI324">
        <v>3.9348890781402601</v>
      </c>
      <c r="DJ324">
        <v>4.1558899879455602</v>
      </c>
      <c r="DK324">
        <v>5.4200816154479998</v>
      </c>
      <c r="DL324">
        <v>4.4825110435485804</v>
      </c>
      <c r="DM324">
        <v>4.6013903617858896</v>
      </c>
      <c r="DN324">
        <v>3.2279317378997798</v>
      </c>
      <c r="DO324">
        <v>4.2454342842102104</v>
      </c>
      <c r="DP324">
        <v>3.3763451576232901</v>
      </c>
      <c r="DQ324">
        <v>2.69610548019409</v>
      </c>
      <c r="DR324">
        <v>3.5029861927032502</v>
      </c>
      <c r="DS324">
        <v>6.7092366218566903</v>
      </c>
      <c r="DT324">
        <v>4.0482244491577202</v>
      </c>
      <c r="DU324">
        <v>5.8872036933898899</v>
      </c>
      <c r="DV324">
        <v>3.6196868419647199</v>
      </c>
      <c r="DW324">
        <v>3.2218477725982702</v>
      </c>
      <c r="DX324">
        <v>4.57100534439087</v>
      </c>
      <c r="DY324">
        <v>4.3667440414428702</v>
      </c>
      <c r="DZ324">
        <v>4.5823922157287598</v>
      </c>
      <c r="EA324">
        <v>4.86667776107788</v>
      </c>
      <c r="EB324">
        <v>3.6767475605011</v>
      </c>
      <c r="EC324">
        <v>3.1017436981201199</v>
      </c>
      <c r="ED324">
        <v>3.3859272003173801</v>
      </c>
      <c r="EE324">
        <v>3.7316637039184601</v>
      </c>
      <c r="EF324">
        <v>3.66249752044678</v>
      </c>
      <c r="EG324">
        <v>3.7396862506866499</v>
      </c>
      <c r="EH324">
        <v>5.4258923530578604</v>
      </c>
      <c r="EI324">
        <v>4.33255910873413</v>
      </c>
      <c r="EJ324">
        <v>4.0504612922668501</v>
      </c>
      <c r="EK324">
        <v>3.5517747402191202</v>
      </c>
      <c r="EL324">
        <v>3.3645160198211701</v>
      </c>
      <c r="EM324">
        <v>3.15441799163818</v>
      </c>
      <c r="EN324">
        <v>4.1343636512756401</v>
      </c>
      <c r="EO324">
        <v>3.6853561401367201</v>
      </c>
      <c r="EP324">
        <v>5.1527070999145499</v>
      </c>
      <c r="EQ324">
        <v>4.4061312675476101</v>
      </c>
      <c r="ER324">
        <v>4.1668381690979004</v>
      </c>
      <c r="ES324">
        <v>3.7052035331726101</v>
      </c>
      <c r="ET324">
        <v>4.03269386291504</v>
      </c>
      <c r="EU324">
        <v>209.27241516113301</v>
      </c>
      <c r="EV324">
        <v>438.89791870117199</v>
      </c>
      <c r="EW324">
        <v>427.85250854492199</v>
      </c>
      <c r="EX324">
        <v>378.74566650390602</v>
      </c>
      <c r="EY324">
        <v>204.03479003906301</v>
      </c>
      <c r="EZ324">
        <v>499.84564208984398</v>
      </c>
      <c r="FA324">
        <v>273.38961791992199</v>
      </c>
      <c r="FB324">
        <v>318.95669555664102</v>
      </c>
      <c r="FC324">
        <v>111.19406890869099</v>
      </c>
      <c r="FD324">
        <v>63.3974800109863</v>
      </c>
      <c r="FE324">
        <v>626.44696044921898</v>
      </c>
      <c r="FF324">
        <v>443.77819824218801</v>
      </c>
      <c r="FG324">
        <v>175.27626037597699</v>
      </c>
      <c r="FH324">
        <v>392.10900878906301</v>
      </c>
      <c r="FI324">
        <v>1361.4091796875</v>
      </c>
      <c r="FJ324">
        <v>2067.4140625</v>
      </c>
      <c r="FK324">
        <v>150.52995300293</v>
      </c>
      <c r="FL324">
        <v>180.58822631835901</v>
      </c>
      <c r="FM324">
        <v>691.62902832031295</v>
      </c>
      <c r="FN324">
        <v>552.62384033203102</v>
      </c>
      <c r="FO324">
        <v>521.00720214843795</v>
      </c>
      <c r="FP324">
        <v>1125.50817871094</v>
      </c>
      <c r="FQ324">
        <v>493.52850341796898</v>
      </c>
      <c r="FR324">
        <v>613.56994628906295</v>
      </c>
      <c r="FS324">
        <v>602.76373291015602</v>
      </c>
      <c r="FT324">
        <v>1520.947265625</v>
      </c>
      <c r="FU324">
        <v>1165.46887207031</v>
      </c>
      <c r="FV324">
        <v>917.55517578125</v>
      </c>
      <c r="FW324">
        <v>1036.90209960938</v>
      </c>
      <c r="FX324">
        <v>1012.61535644531</v>
      </c>
      <c r="FY324">
        <v>295.24981689453102</v>
      </c>
      <c r="FZ324">
        <v>10.026803016662599</v>
      </c>
      <c r="GA324">
        <v>182.11943054199199</v>
      </c>
      <c r="GB324">
        <v>896.062255859375</v>
      </c>
      <c r="GC324">
        <v>158.085205078125</v>
      </c>
      <c r="GD324">
        <v>329.46163940429699</v>
      </c>
      <c r="GE324">
        <v>660.41485595703102</v>
      </c>
      <c r="GF324">
        <v>643.720947265625</v>
      </c>
      <c r="GG324">
        <v>62.287364959716797</v>
      </c>
      <c r="GH324">
        <v>17.7652187347412</v>
      </c>
      <c r="GI324">
        <v>356.70635986328102</v>
      </c>
      <c r="GJ324">
        <v>664.25695800781295</v>
      </c>
      <c r="GK324">
        <v>583.06793212890602</v>
      </c>
      <c r="GL324">
        <v>523.2109375</v>
      </c>
      <c r="GM324">
        <v>565.37493896484398</v>
      </c>
      <c r="GN324">
        <v>142.90359497070301</v>
      </c>
      <c r="GO324">
        <v>90.438949584960895</v>
      </c>
      <c r="GP324">
        <v>259.8388671875</v>
      </c>
      <c r="GQ324">
        <v>327.18814086914102</v>
      </c>
      <c r="GR324">
        <v>68.810478210449205</v>
      </c>
      <c r="GS324">
        <v>56.615192413330099</v>
      </c>
      <c r="GT324">
        <v>314.587158203125</v>
      </c>
      <c r="GU324">
        <v>225.09767150878901</v>
      </c>
      <c r="GV324">
        <v>413.33255004882801</v>
      </c>
      <c r="GW324">
        <v>0.256686002016068</v>
      </c>
      <c r="GX324">
        <v>607.16143798828102</v>
      </c>
      <c r="GY324">
        <v>115.919967651367</v>
      </c>
      <c r="GZ324">
        <v>233.55487060546901</v>
      </c>
      <c r="HA324">
        <v>100.58432006835901</v>
      </c>
      <c r="HB324">
        <v>164.23986816406301</v>
      </c>
      <c r="HC324">
        <v>356.31610107421898</v>
      </c>
      <c r="HD324">
        <v>20.167243957519499</v>
      </c>
      <c r="HE324">
        <v>42.093326568603501</v>
      </c>
      <c r="HF324">
        <v>122.69947052002</v>
      </c>
      <c r="HG324">
        <v>491.64489746093801</v>
      </c>
      <c r="HH324">
        <v>111.600936889648</v>
      </c>
      <c r="HI324">
        <v>576.193115234375</v>
      </c>
      <c r="HJ324">
        <v>236.49076843261699</v>
      </c>
      <c r="HK324">
        <v>275.08203125</v>
      </c>
      <c r="HL324">
        <v>34.452060699462898</v>
      </c>
      <c r="HM324">
        <v>144.60763549804699</v>
      </c>
      <c r="HN324">
        <v>34.505817413330099</v>
      </c>
      <c r="HO324">
        <v>703.14514160156295</v>
      </c>
      <c r="HP324">
        <v>42.151668548583999</v>
      </c>
      <c r="HQ324">
        <v>256.96572875976602</v>
      </c>
      <c r="HR324">
        <v>412.86508178710898</v>
      </c>
      <c r="HS324">
        <v>504.26406860351602</v>
      </c>
      <c r="HT324">
        <v>363.15246582031301</v>
      </c>
      <c r="HU324">
        <v>393.10107421875</v>
      </c>
      <c r="HV324">
        <v>428.65191650390602</v>
      </c>
      <c r="HW324">
        <v>295.39761352539102</v>
      </c>
      <c r="HX324">
        <v>322.17236328125</v>
      </c>
      <c r="HY324">
        <v>119.968307495117</v>
      </c>
      <c r="HZ324">
        <v>55.507022857666001</v>
      </c>
      <c r="IA324">
        <v>766.09851074218795</v>
      </c>
      <c r="IB324">
        <v>490.52655029296898</v>
      </c>
      <c r="IC324">
        <v>139.51242065429699</v>
      </c>
      <c r="ID324">
        <v>341.745849609375</v>
      </c>
      <c r="IE324">
        <v>1375.365234375</v>
      </c>
      <c r="IF324">
        <v>1898.7470703125</v>
      </c>
      <c r="IG324">
        <v>178.42321777343801</v>
      </c>
      <c r="IH324">
        <v>202.5712890625</v>
      </c>
      <c r="II324">
        <v>911.444091796875</v>
      </c>
      <c r="IJ324">
        <v>641.41455078125</v>
      </c>
      <c r="IK324">
        <v>595.85607910156295</v>
      </c>
      <c r="IL324">
        <v>700.97137451171898</v>
      </c>
      <c r="IM324">
        <v>437.14041137695301</v>
      </c>
      <c r="IN324">
        <v>645.69622802734398</v>
      </c>
      <c r="IO324">
        <v>785.36541748046898</v>
      </c>
      <c r="IP324">
        <v>742.60491943359398</v>
      </c>
      <c r="IQ324">
        <v>918.51208496093795</v>
      </c>
      <c r="IR324">
        <v>849.86505126953102</v>
      </c>
      <c r="IS324">
        <v>1008.34942626953</v>
      </c>
      <c r="IT324">
        <v>977.73541259765602</v>
      </c>
      <c r="IU324">
        <v>329.59408569335898</v>
      </c>
      <c r="IV324">
        <v>9.3241634368896502</v>
      </c>
      <c r="IW324">
        <v>152.96853637695301</v>
      </c>
      <c r="IX324">
        <v>933.51605224609398</v>
      </c>
      <c r="IY324">
        <v>198.80963134765599</v>
      </c>
      <c r="IZ324">
        <v>235.62326049804699</v>
      </c>
      <c r="JA324">
        <v>1039.42590332031</v>
      </c>
      <c r="JB324">
        <v>981.28564453125</v>
      </c>
      <c r="JC324">
        <v>72.182304382324205</v>
      </c>
      <c r="JD324">
        <v>15.7301635742188</v>
      </c>
      <c r="JE324">
        <v>270.71435546875</v>
      </c>
      <c r="JF324">
        <v>514.41448974609398</v>
      </c>
      <c r="JG324">
        <v>570.125244140625</v>
      </c>
      <c r="JH324">
        <v>619.91754150390602</v>
      </c>
      <c r="JI324">
        <v>624.14465332031295</v>
      </c>
      <c r="JJ324">
        <v>214.96908569335901</v>
      </c>
      <c r="JK324">
        <v>67.955696105957003</v>
      </c>
      <c r="JL324">
        <v>286.17190551757801</v>
      </c>
      <c r="JM324">
        <v>316.86474609375</v>
      </c>
      <c r="JN324">
        <v>122.159469604492</v>
      </c>
      <c r="JO324">
        <v>80.690872192382798</v>
      </c>
      <c r="JP324">
        <v>355.66961669921898</v>
      </c>
      <c r="JQ324">
        <v>170.67230224609401</v>
      </c>
      <c r="JR324">
        <v>345.00247192382801</v>
      </c>
      <c r="JS324">
        <v>0.23149000108241999</v>
      </c>
      <c r="JT324">
        <v>794.39440917968795</v>
      </c>
      <c r="JU324">
        <v>266.79754638671898</v>
      </c>
      <c r="JV324">
        <v>117.64015197753901</v>
      </c>
      <c r="JW324">
        <v>94.724281311035199</v>
      </c>
      <c r="JX324">
        <v>95.405670166015597</v>
      </c>
      <c r="JY324">
        <v>337.38250732421898</v>
      </c>
      <c r="JZ324">
        <v>29.939275741577202</v>
      </c>
      <c r="KA324">
        <v>26.840211868286101</v>
      </c>
      <c r="KB324">
        <v>152.97123718261699</v>
      </c>
      <c r="KC324">
        <v>539.45526123046898</v>
      </c>
      <c r="KD324">
        <v>96.287063598632798</v>
      </c>
      <c r="KE324">
        <v>362.96008300781301</v>
      </c>
      <c r="KF324">
        <v>253.74661254882801</v>
      </c>
      <c r="KG324">
        <v>144.21923828125</v>
      </c>
      <c r="KH324">
        <v>68.406181335449205</v>
      </c>
      <c r="KI324">
        <v>145.05513000488301</v>
      </c>
      <c r="KJ324">
        <v>126.826782226563</v>
      </c>
      <c r="KK324">
        <v>951.09527587890602</v>
      </c>
      <c r="KL324">
        <v>57.694911956787102</v>
      </c>
      <c r="KM324">
        <f>MATCH(A324,[1]ADOS!$G:$G,0)</f>
        <v>407</v>
      </c>
      <c r="KN324" t="str">
        <f>INDEX([1]ADOS!$H:$H,KM324)</f>
        <v xml:space="preserve">NO DSM_IV questions 4a/4b is no and not atypical </v>
      </c>
      <c r="KO324" t="e">
        <f t="shared" si="15"/>
        <v>#VALUE!</v>
      </c>
      <c r="KP324">
        <f t="shared" si="16"/>
        <v>0</v>
      </c>
      <c r="KQ324">
        <v>0</v>
      </c>
      <c r="KR324" t="str">
        <f>INDEX([1]ADOS!$I:$I,KM324)</f>
        <v>Female</v>
      </c>
      <c r="KS324">
        <v>38</v>
      </c>
      <c r="KT324">
        <f t="shared" si="17"/>
        <v>0</v>
      </c>
      <c r="KU324">
        <v>25</v>
      </c>
      <c r="KV324">
        <v>365</v>
      </c>
    </row>
    <row r="325" spans="1:308" ht="15.5" x14ac:dyDescent="0.35">
      <c r="A325" s="1">
        <v>988799</v>
      </c>
      <c r="B325" s="1" t="s">
        <v>7</v>
      </c>
      <c r="C325">
        <v>6.2586932182312003</v>
      </c>
      <c r="D325">
        <v>3.9787247180938698</v>
      </c>
      <c r="E325">
        <v>3.6784980297088601</v>
      </c>
      <c r="F325">
        <v>4.1138834953308097</v>
      </c>
      <c r="G325">
        <v>5.9682135581970197</v>
      </c>
      <c r="H325">
        <v>4.7250399589538601</v>
      </c>
      <c r="I325">
        <v>4.2669520378112802</v>
      </c>
      <c r="J325">
        <v>3.9128212928771999</v>
      </c>
      <c r="K325">
        <v>4.3727569580078098</v>
      </c>
      <c r="L325">
        <v>3.4942052364349401</v>
      </c>
      <c r="M325">
        <v>3.8552224636077899</v>
      </c>
      <c r="N325">
        <v>4.2538952827453604</v>
      </c>
      <c r="O325">
        <v>4.9994134902954102</v>
      </c>
      <c r="P325">
        <v>4.5355033874511701</v>
      </c>
      <c r="Q325">
        <v>5.1036062240600604</v>
      </c>
      <c r="R325">
        <v>5.3508405685424796</v>
      </c>
      <c r="S325">
        <v>5.5232601165771502</v>
      </c>
      <c r="T325">
        <v>6.6400675773620597</v>
      </c>
      <c r="U325">
        <v>4.1501359939575204</v>
      </c>
      <c r="V325">
        <v>3.8031446933746298</v>
      </c>
      <c r="W325">
        <v>4.6508493423461896</v>
      </c>
      <c r="X325">
        <v>4.0823903083801296</v>
      </c>
      <c r="Y325">
        <v>4.1818408966064498</v>
      </c>
      <c r="Z325">
        <v>5.5748238563537598</v>
      </c>
      <c r="AA325">
        <v>5.3087072372436497</v>
      </c>
      <c r="AB325">
        <v>4.9848694801330602</v>
      </c>
      <c r="AC325">
        <v>4.3055481910705602</v>
      </c>
      <c r="AD325">
        <v>3.7569236755371098</v>
      </c>
      <c r="AE325">
        <v>3.9949407577514702</v>
      </c>
      <c r="AF325">
        <v>4.79972171783447</v>
      </c>
      <c r="AG325">
        <v>6.4250302314758301</v>
      </c>
      <c r="AH325">
        <v>5.1859064102172896</v>
      </c>
      <c r="AI325">
        <v>3.62649750709534</v>
      </c>
      <c r="AJ325">
        <v>4.3983321189880398</v>
      </c>
      <c r="AK325">
        <v>5.6056208610534703</v>
      </c>
      <c r="AL325">
        <v>4.1164994239807102</v>
      </c>
      <c r="AM325">
        <v>4.6641869544982901</v>
      </c>
      <c r="AN325">
        <v>4.9586973190307599</v>
      </c>
      <c r="AO325">
        <v>4.06221628189087</v>
      </c>
      <c r="AP325">
        <v>4.0022993087768599</v>
      </c>
      <c r="AQ325">
        <v>3.52476239204407</v>
      </c>
      <c r="AR325">
        <v>3.8938543796539302</v>
      </c>
      <c r="AS325">
        <v>6.26304388046265</v>
      </c>
      <c r="AT325">
        <v>3.8535835742950399</v>
      </c>
      <c r="AU325">
        <v>2.92426538467407</v>
      </c>
      <c r="AV325">
        <v>3.6197066307067902</v>
      </c>
      <c r="AW325">
        <v>5.3513226509094203</v>
      </c>
      <c r="AX325">
        <v>4.65907955169678</v>
      </c>
      <c r="AY325">
        <v>4.6504797935485804</v>
      </c>
      <c r="AZ325">
        <v>4.461669921875</v>
      </c>
      <c r="BA325">
        <v>4.0893044471740696</v>
      </c>
      <c r="BB325">
        <v>3.78597164154053</v>
      </c>
      <c r="BC325">
        <v>5.0068898200988796</v>
      </c>
      <c r="BD325">
        <v>4.6841063499450701</v>
      </c>
      <c r="BE325">
        <v>5.8885951042175302</v>
      </c>
      <c r="BF325">
        <v>3.7832386493682901</v>
      </c>
      <c r="BG325">
        <v>3.6162488460540798</v>
      </c>
      <c r="BH325">
        <v>3.5705821514129599</v>
      </c>
      <c r="BI325">
        <v>4.13049268722534</v>
      </c>
      <c r="BJ325">
        <v>3.8076195716857901</v>
      </c>
      <c r="BK325">
        <v>4.1915783882141104</v>
      </c>
      <c r="BL325">
        <v>5.47216892242432</v>
      </c>
      <c r="BM325">
        <v>6.3723311424255398</v>
      </c>
      <c r="BN325">
        <v>4.9639549255371103</v>
      </c>
      <c r="BO325">
        <v>4.1078310012817401</v>
      </c>
      <c r="BP325">
        <v>3.3885359764099099</v>
      </c>
      <c r="BQ325">
        <v>3.9703829288482702</v>
      </c>
      <c r="BR325">
        <v>4.0319447517395002</v>
      </c>
      <c r="BS325">
        <v>4.1418986320495597</v>
      </c>
      <c r="BT325">
        <v>5.7798285484314</v>
      </c>
      <c r="BU325">
        <v>4.4889230728149396</v>
      </c>
      <c r="BV325">
        <v>4.87746238708496</v>
      </c>
      <c r="BW325">
        <v>3.8632569313049299</v>
      </c>
      <c r="BX325">
        <v>3.5028448104858398</v>
      </c>
      <c r="BY325">
        <v>5.68855857849121</v>
      </c>
      <c r="BZ325">
        <v>3.9236392974853498</v>
      </c>
      <c r="CA325">
        <v>3.4191303253173801</v>
      </c>
      <c r="CB325">
        <v>4.14862108230591</v>
      </c>
      <c r="CC325">
        <v>5.7462491989135698</v>
      </c>
      <c r="CD325">
        <v>5.1544752120971697</v>
      </c>
      <c r="CE325">
        <v>4.2882776260376003</v>
      </c>
      <c r="CF325">
        <v>3.96599340438843</v>
      </c>
      <c r="CG325">
        <v>4.1497669219970703</v>
      </c>
      <c r="CH325">
        <v>3.1659734249114999</v>
      </c>
      <c r="CI325">
        <v>3.5980587005615199</v>
      </c>
      <c r="CJ325">
        <v>4.6368331909179696</v>
      </c>
      <c r="CK325">
        <v>5.1990432739257804</v>
      </c>
      <c r="CL325">
        <v>4.8990230560302699</v>
      </c>
      <c r="CM325">
        <v>4.9360008239746103</v>
      </c>
      <c r="CN325">
        <v>5.1357760429382298</v>
      </c>
      <c r="CO325">
        <v>5.5848536491393999</v>
      </c>
      <c r="CP325">
        <v>6.4970183372497603</v>
      </c>
      <c r="CQ325">
        <v>4.1342878341674796</v>
      </c>
      <c r="CR325">
        <v>3.9720458984375</v>
      </c>
      <c r="CS325">
        <v>4.4695029258728001</v>
      </c>
      <c r="CT325">
        <v>4.3156476020812997</v>
      </c>
      <c r="CU325">
        <v>4.2081036567687997</v>
      </c>
      <c r="CV325">
        <v>5.3459067344665501</v>
      </c>
      <c r="CW325">
        <v>4.8763141632080096</v>
      </c>
      <c r="CX325">
        <v>4.6070141792297399</v>
      </c>
      <c r="CY325">
        <v>4.5069947242736799</v>
      </c>
      <c r="CZ325">
        <v>3.5970420837402299</v>
      </c>
      <c r="DA325">
        <v>3.8983283042907702</v>
      </c>
      <c r="DB325">
        <v>4.7246775627136204</v>
      </c>
      <c r="DC325">
        <v>6.7039670944213903</v>
      </c>
      <c r="DD325">
        <v>5.5798683166503897</v>
      </c>
      <c r="DE325">
        <v>3.7571058273315399</v>
      </c>
      <c r="DF325">
        <v>4.3454442024231001</v>
      </c>
      <c r="DG325">
        <v>5.31001901626587</v>
      </c>
      <c r="DH325">
        <v>3.8545544147491499</v>
      </c>
      <c r="DI325">
        <v>4.7311902046203604</v>
      </c>
      <c r="DJ325">
        <v>5.06143999099731</v>
      </c>
      <c r="DK325">
        <v>4.0682063102722203</v>
      </c>
      <c r="DL325">
        <v>4.7821793556213397</v>
      </c>
      <c r="DM325">
        <v>3.4292287826538099</v>
      </c>
      <c r="DN325">
        <v>3.3648240566253702</v>
      </c>
      <c r="DO325">
        <v>6.4036726951599103</v>
      </c>
      <c r="DP325">
        <v>3.7975380420684801</v>
      </c>
      <c r="DQ325">
        <v>2.9366681575775102</v>
      </c>
      <c r="DR325">
        <v>3.7038807868957502</v>
      </c>
      <c r="DS325">
        <v>5.34816598892212</v>
      </c>
      <c r="DT325">
        <v>4.7169671058654803</v>
      </c>
      <c r="DU325">
        <v>4.6543602943420401</v>
      </c>
      <c r="DV325">
        <v>4.6520867347717303</v>
      </c>
      <c r="DW325">
        <v>3.79351806640625</v>
      </c>
      <c r="DX325">
        <v>4.0147838592529297</v>
      </c>
      <c r="DY325">
        <v>4.7590432167053196</v>
      </c>
      <c r="DZ325">
        <v>4.39385938644409</v>
      </c>
      <c r="EA325">
        <v>4.0310578346252397</v>
      </c>
      <c r="EB325">
        <v>3.7464451789856001</v>
      </c>
      <c r="EC325">
        <v>3.3690643310546902</v>
      </c>
      <c r="ED325">
        <v>3.8150668144226101</v>
      </c>
      <c r="EE325">
        <v>3.6559915542602499</v>
      </c>
      <c r="EF325">
        <v>4.1299633979797399</v>
      </c>
      <c r="EG325">
        <v>3.9514291286468501</v>
      </c>
      <c r="EH325">
        <v>5.65045118331909</v>
      </c>
      <c r="EI325">
        <v>5.97766065597534</v>
      </c>
      <c r="EJ325">
        <v>4.68210792541504</v>
      </c>
      <c r="EK325">
        <v>4.1131486892700204</v>
      </c>
      <c r="EL325">
        <v>3.2765669822692902</v>
      </c>
      <c r="EM325">
        <v>3.7043476104736301</v>
      </c>
      <c r="EN325">
        <v>3.5956647396087602</v>
      </c>
      <c r="EO325">
        <v>3.8909163475036599</v>
      </c>
      <c r="EP325">
        <v>6.63841056823731</v>
      </c>
      <c r="EQ325">
        <v>4.1428036689758301</v>
      </c>
      <c r="ER325">
        <v>5.00185346603394</v>
      </c>
      <c r="ES325">
        <v>3.9417352676391602</v>
      </c>
      <c r="ET325">
        <v>3.4746837615966801</v>
      </c>
      <c r="EU325">
        <v>239.06744384765599</v>
      </c>
      <c r="EV325">
        <v>611.64270019531295</v>
      </c>
      <c r="EW325">
        <v>499.94537353515602</v>
      </c>
      <c r="EX325">
        <v>312.04519653320301</v>
      </c>
      <c r="EY325">
        <v>387.92703247070301</v>
      </c>
      <c r="EZ325">
        <v>466.33615112304699</v>
      </c>
      <c r="FA325">
        <v>344.57116699218801</v>
      </c>
      <c r="FB325">
        <v>276.34710693359398</v>
      </c>
      <c r="FC325">
        <v>99.710052490234403</v>
      </c>
      <c r="FD325">
        <v>63.52001953125</v>
      </c>
      <c r="FE325">
        <v>781.42083740234398</v>
      </c>
      <c r="FF325">
        <v>551.51800537109398</v>
      </c>
      <c r="FG325">
        <v>194.42164611816401</v>
      </c>
      <c r="FH325">
        <v>531.81744384765602</v>
      </c>
      <c r="FI325">
        <v>1424.03601074219</v>
      </c>
      <c r="FJ325">
        <v>1656.71154785156</v>
      </c>
      <c r="FK325">
        <v>154.66493225097699</v>
      </c>
      <c r="FL325">
        <v>228.78916931152301</v>
      </c>
      <c r="FM325">
        <v>828.91015625</v>
      </c>
      <c r="FN325">
        <v>621.61798095703102</v>
      </c>
      <c r="FO325">
        <v>678.75927734375</v>
      </c>
      <c r="FP325">
        <v>1090.6826171875</v>
      </c>
      <c r="FQ325">
        <v>487.03359985351602</v>
      </c>
      <c r="FR325">
        <v>670.37567138671898</v>
      </c>
      <c r="FS325">
        <v>778.30322265625</v>
      </c>
      <c r="FT325">
        <v>930.35595703125</v>
      </c>
      <c r="FU325">
        <v>974.970703125</v>
      </c>
      <c r="FV325">
        <v>956.41845703125</v>
      </c>
      <c r="FW325">
        <v>838.60711669921898</v>
      </c>
      <c r="FX325">
        <v>819.94952392578102</v>
      </c>
      <c r="FY325">
        <v>257.69940185546898</v>
      </c>
      <c r="FZ325">
        <v>11.356167793273899</v>
      </c>
      <c r="GA325">
        <v>160.55714416503901</v>
      </c>
      <c r="GB325">
        <v>901.44055175781295</v>
      </c>
      <c r="GC325">
        <v>215.90489196777301</v>
      </c>
      <c r="GD325">
        <v>230.01307678222699</v>
      </c>
      <c r="GE325">
        <v>692.95428466796898</v>
      </c>
      <c r="GF325">
        <v>1074.21862792969</v>
      </c>
      <c r="GG325">
        <v>91.359344482421903</v>
      </c>
      <c r="GH325">
        <v>19.4612846374512</v>
      </c>
      <c r="GI325">
        <v>211.27249145507801</v>
      </c>
      <c r="GJ325">
        <v>655.99792480468795</v>
      </c>
      <c r="GK325">
        <v>586.34771728515602</v>
      </c>
      <c r="GL325">
        <v>628.34124755859398</v>
      </c>
      <c r="GM325">
        <v>522.68975830078102</v>
      </c>
      <c r="GN325">
        <v>192.84767150878901</v>
      </c>
      <c r="GO325">
        <v>88.265861511230497</v>
      </c>
      <c r="GP325">
        <v>333.19772338867199</v>
      </c>
      <c r="GQ325">
        <v>347.36270141601602</v>
      </c>
      <c r="GR325">
        <v>108.335983276367</v>
      </c>
      <c r="GS325">
        <v>63.287086486816399</v>
      </c>
      <c r="GT325">
        <v>369.87960815429699</v>
      </c>
      <c r="GU325">
        <v>225.47734069824199</v>
      </c>
      <c r="GV325">
        <v>352.06311035156301</v>
      </c>
      <c r="GW325">
        <v>0.26436299085617099</v>
      </c>
      <c r="GX325">
        <v>555.08697509765602</v>
      </c>
      <c r="GY325">
        <v>135.384201049805</v>
      </c>
      <c r="GZ325">
        <v>103.416137695313</v>
      </c>
      <c r="HA325">
        <v>150.79513549804699</v>
      </c>
      <c r="HB325">
        <v>123.67620849609401</v>
      </c>
      <c r="HC325">
        <v>355.67465209960898</v>
      </c>
      <c r="HD325">
        <v>36.041694641113303</v>
      </c>
      <c r="HE325">
        <v>32.089282989502003</v>
      </c>
      <c r="HF325">
        <v>109.21866607666</v>
      </c>
      <c r="HG325">
        <v>445.57540893554699</v>
      </c>
      <c r="HH325">
        <v>69.878921508789105</v>
      </c>
      <c r="HI325">
        <v>381.75531005859398</v>
      </c>
      <c r="HJ325">
        <v>158.84352111816401</v>
      </c>
      <c r="HK325">
        <v>223.07444763183599</v>
      </c>
      <c r="HL325">
        <v>53.9996528625488</v>
      </c>
      <c r="HM325">
        <v>121.681274414063</v>
      </c>
      <c r="HN325">
        <v>73.813400268554702</v>
      </c>
      <c r="HO325">
        <v>1087.05603027344</v>
      </c>
      <c r="HP325">
        <v>34.3811645507813</v>
      </c>
      <c r="HQ325">
        <v>247.664306640625</v>
      </c>
      <c r="HR325">
        <v>627.66021728515602</v>
      </c>
      <c r="HS325">
        <v>467.88925170898398</v>
      </c>
      <c r="HT325">
        <v>436.73110961914102</v>
      </c>
      <c r="HU325">
        <v>300.56881713867199</v>
      </c>
      <c r="HV325">
        <v>425.76687622070301</v>
      </c>
      <c r="HW325">
        <v>304.453125</v>
      </c>
      <c r="HX325">
        <v>298.17733764648398</v>
      </c>
      <c r="HY325">
        <v>162.09111022949199</v>
      </c>
      <c r="HZ325">
        <v>62.057804107666001</v>
      </c>
      <c r="IA325">
        <v>781.64001464843795</v>
      </c>
      <c r="IB325">
        <v>470.65344238281301</v>
      </c>
      <c r="IC325">
        <v>198.430740356445</v>
      </c>
      <c r="ID325">
        <v>548.55059814453102</v>
      </c>
      <c r="IE325">
        <v>1370.66052246094</v>
      </c>
      <c r="IF325">
        <v>1784.76831054688</v>
      </c>
      <c r="IG325">
        <v>183.20281982421901</v>
      </c>
      <c r="IH325">
        <v>237.18583679199199</v>
      </c>
      <c r="II325">
        <v>775.90051269531295</v>
      </c>
      <c r="IJ325">
        <v>732.32342529296898</v>
      </c>
      <c r="IK325">
        <v>550.12847900390602</v>
      </c>
      <c r="IL325">
        <v>1044.68017578125</v>
      </c>
      <c r="IM325">
        <v>523.84808349609398</v>
      </c>
      <c r="IN325">
        <v>603.7802734375</v>
      </c>
      <c r="IO325">
        <v>853.89367675781295</v>
      </c>
      <c r="IP325">
        <v>928.79754638671898</v>
      </c>
      <c r="IQ325">
        <v>1219.06103515625</v>
      </c>
      <c r="IR325">
        <v>775.93444824218795</v>
      </c>
      <c r="IS325">
        <v>996.84191894531295</v>
      </c>
      <c r="IT325">
        <v>802.00244140625</v>
      </c>
      <c r="IU325">
        <v>268.68762207031301</v>
      </c>
      <c r="IV325">
        <v>10.520092964172401</v>
      </c>
      <c r="IW325">
        <v>205.54838562011699</v>
      </c>
      <c r="IX325">
        <v>892.78039550781295</v>
      </c>
      <c r="IY325">
        <v>172.20414733886699</v>
      </c>
      <c r="IZ325">
        <v>221.83316040039099</v>
      </c>
      <c r="JA325">
        <v>669.69024658203102</v>
      </c>
      <c r="JB325">
        <v>1028.64184570313</v>
      </c>
      <c r="JC325">
        <v>47.9016304016113</v>
      </c>
      <c r="JD325">
        <v>52.155941009521499</v>
      </c>
      <c r="JE325">
        <v>197.90672302246099</v>
      </c>
      <c r="JF325">
        <v>516.23785400390602</v>
      </c>
      <c r="JG325">
        <v>795.79431152343795</v>
      </c>
      <c r="JH325">
        <v>626.7685546875</v>
      </c>
      <c r="JI325">
        <v>505.20477294921898</v>
      </c>
      <c r="JJ325">
        <v>138.86477661132801</v>
      </c>
      <c r="JK325">
        <v>88.646720886230497</v>
      </c>
      <c r="JL325">
        <v>322.00500488281301</v>
      </c>
      <c r="JM325">
        <v>323.25189208984398</v>
      </c>
      <c r="JN325">
        <v>107.042694091797</v>
      </c>
      <c r="JO325">
        <v>64.831214904785199</v>
      </c>
      <c r="JP325">
        <v>517.52764892578102</v>
      </c>
      <c r="JQ325">
        <v>136.78953552246099</v>
      </c>
      <c r="JR325">
        <v>375.01766967773398</v>
      </c>
      <c r="JS325">
        <v>0.34506803750991799</v>
      </c>
      <c r="JT325">
        <v>479.40124511718801</v>
      </c>
      <c r="JU325">
        <v>90.514083862304702</v>
      </c>
      <c r="JV325">
        <v>307.66744995117199</v>
      </c>
      <c r="JW325">
        <v>160.85951232910199</v>
      </c>
      <c r="JX325">
        <v>128.706298828125</v>
      </c>
      <c r="JY325">
        <v>281.89694213867199</v>
      </c>
      <c r="JZ325">
        <v>34.508316040039098</v>
      </c>
      <c r="KA325">
        <v>26.8589172363281</v>
      </c>
      <c r="KB325">
        <v>131.32835388183599</v>
      </c>
      <c r="KC325">
        <v>614.74157714843795</v>
      </c>
      <c r="KD325">
        <v>80.906631469726605</v>
      </c>
      <c r="KE325">
        <v>390.01666259765602</v>
      </c>
      <c r="KF325">
        <v>155.2421875</v>
      </c>
      <c r="KG325">
        <v>276.35614013671898</v>
      </c>
      <c r="KH325">
        <v>32.484756469726598</v>
      </c>
      <c r="KI325">
        <v>92.408058166503906</v>
      </c>
      <c r="KJ325">
        <v>29.952844619751001</v>
      </c>
      <c r="KK325">
        <v>1340.98657226563</v>
      </c>
      <c r="KL325">
        <v>43.590278625488303</v>
      </c>
      <c r="KM325">
        <f>MATCH(A325,[1]ADOS!$G:$G,0)</f>
        <v>145</v>
      </c>
      <c r="KN325" t="str">
        <f>INDEX([1]ADOS!$H:$H,KM325)</f>
        <v xml:space="preserve">NO DSM_IV questions 4a/4b is no and not atypical </v>
      </c>
      <c r="KO325" t="e">
        <f t="shared" si="15"/>
        <v>#VALUE!</v>
      </c>
      <c r="KP325">
        <f t="shared" si="16"/>
        <v>0</v>
      </c>
      <c r="KQ325">
        <v>0</v>
      </c>
      <c r="KR325" t="str">
        <f>INDEX([1]ADOS!$I:$I,KM325)</f>
        <v>Female</v>
      </c>
      <c r="KS325">
        <v>38</v>
      </c>
      <c r="KT325">
        <f t="shared" si="17"/>
        <v>0</v>
      </c>
      <c r="KU325">
        <v>25</v>
      </c>
      <c r="KV325">
        <v>365</v>
      </c>
    </row>
    <row r="326" spans="1:308" ht="15.5" x14ac:dyDescent="0.35">
      <c r="A326" s="1">
        <v>996312</v>
      </c>
      <c r="B326" s="1" t="s">
        <v>7</v>
      </c>
      <c r="C326">
        <v>5.0408563613891602</v>
      </c>
      <c r="D326">
        <v>4.1784939765930202</v>
      </c>
      <c r="E326">
        <v>3.5670917034149201</v>
      </c>
      <c r="F326">
        <v>4.19716119766235</v>
      </c>
      <c r="G326">
        <v>5.3009948730468803</v>
      </c>
      <c r="H326">
        <v>4.5620651245117196</v>
      </c>
      <c r="I326">
        <v>4.4922943115234402</v>
      </c>
      <c r="J326">
        <v>4.4816517829895002</v>
      </c>
      <c r="K326">
        <v>4.8213133811950701</v>
      </c>
      <c r="L326">
        <v>3.6962356567382799</v>
      </c>
      <c r="M326">
        <v>3.5997369289398198</v>
      </c>
      <c r="N326">
        <v>4.26135158538818</v>
      </c>
      <c r="O326">
        <v>4.8116416931152299</v>
      </c>
      <c r="P326">
        <v>4.5459241867065403</v>
      </c>
      <c r="Q326">
        <v>4.6917910575866699</v>
      </c>
      <c r="R326">
        <v>4.2512068748474103</v>
      </c>
      <c r="S326">
        <v>5.3091020584106401</v>
      </c>
      <c r="T326">
        <v>6.1754899024963397</v>
      </c>
      <c r="U326">
        <v>4.0145893096923801</v>
      </c>
      <c r="V326">
        <v>3.07646703720093</v>
      </c>
      <c r="W326">
        <v>4.4625005722045898</v>
      </c>
      <c r="X326">
        <v>3.8261995315551798</v>
      </c>
      <c r="Y326">
        <v>3.8230555057525599</v>
      </c>
      <c r="Z326">
        <v>4.8993120193481401</v>
      </c>
      <c r="AA326">
        <v>4.8265957832336399</v>
      </c>
      <c r="AB326">
        <v>4.7414708137512198</v>
      </c>
      <c r="AC326">
        <v>3.79866695404053</v>
      </c>
      <c r="AD326">
        <v>3.0952837467193599</v>
      </c>
      <c r="AE326">
        <v>3.4984364509582502</v>
      </c>
      <c r="AF326">
        <v>4.65065670013428</v>
      </c>
      <c r="AG326">
        <v>5.4843997955322301</v>
      </c>
      <c r="AH326">
        <v>4.6155047416687003</v>
      </c>
      <c r="AI326">
        <v>3.6269085407257098</v>
      </c>
      <c r="AJ326">
        <v>4.1287488937377903</v>
      </c>
      <c r="AK326">
        <v>4.74996137619019</v>
      </c>
      <c r="AL326">
        <v>3.90310478210449</v>
      </c>
      <c r="AM326">
        <v>4.7270584106445304</v>
      </c>
      <c r="AN326">
        <v>4.5925846099853498</v>
      </c>
      <c r="AO326">
        <v>4.3310294151306197</v>
      </c>
      <c r="AP326">
        <v>4.2804703712463397</v>
      </c>
      <c r="AQ326">
        <v>3.7297785282135001</v>
      </c>
      <c r="AR326">
        <v>3.4987034797668501</v>
      </c>
      <c r="AS326">
        <v>5.5851144790649396</v>
      </c>
      <c r="AT326">
        <v>3.8595106601715101</v>
      </c>
      <c r="AU326">
        <v>2.7096202373504599</v>
      </c>
      <c r="AV326">
        <v>4.4490432739257804</v>
      </c>
      <c r="AW326">
        <v>5.4314765930175799</v>
      </c>
      <c r="AX326">
        <v>4.2097620964050302</v>
      </c>
      <c r="AY326">
        <v>4.8557000160217303</v>
      </c>
      <c r="AZ326">
        <v>3.8844478130340598</v>
      </c>
      <c r="BA326">
        <v>3.7168097496032702</v>
      </c>
      <c r="BB326">
        <v>4.0362219810485804</v>
      </c>
      <c r="BC326">
        <v>4.7029452323913601</v>
      </c>
      <c r="BD326">
        <v>3.8615207672119101</v>
      </c>
      <c r="BE326">
        <v>4.03092765808106</v>
      </c>
      <c r="BF326">
        <v>3.41831755638123</v>
      </c>
      <c r="BG326">
        <v>3.2816531658172599</v>
      </c>
      <c r="BH326">
        <v>3.0051300525665301</v>
      </c>
      <c r="BI326">
        <v>4.1635093688964799</v>
      </c>
      <c r="BJ326">
        <v>4.1775221824645996</v>
      </c>
      <c r="BK326">
        <v>3.73076343536377</v>
      </c>
      <c r="BL326">
        <v>4.8828911781311</v>
      </c>
      <c r="BM326">
        <v>5.2039303779602104</v>
      </c>
      <c r="BN326">
        <v>4.1067976951599103</v>
      </c>
      <c r="BO326">
        <v>4.4088859558105504</v>
      </c>
      <c r="BP326">
        <v>3.4318640232086199</v>
      </c>
      <c r="BQ326">
        <v>3.4982450008392298</v>
      </c>
      <c r="BR326">
        <v>3.6992151737213099</v>
      </c>
      <c r="BS326">
        <v>3.3202788829803498</v>
      </c>
      <c r="BT326">
        <v>5.0668315887451199</v>
      </c>
      <c r="BU326">
        <v>4.5207972526550302</v>
      </c>
      <c r="BV326">
        <v>4.44608402252197</v>
      </c>
      <c r="BW326">
        <v>3.7690477371215798</v>
      </c>
      <c r="BX326">
        <v>3.51163625717163</v>
      </c>
      <c r="BY326">
        <v>4.73378658294678</v>
      </c>
      <c r="BZ326">
        <v>3.8239769935607901</v>
      </c>
      <c r="CA326">
        <v>2.87342381477356</v>
      </c>
      <c r="CB326">
        <v>4.0270500183105504</v>
      </c>
      <c r="CC326">
        <v>4.8419032096862802</v>
      </c>
      <c r="CD326">
        <v>4.9110255241393999</v>
      </c>
      <c r="CE326">
        <v>4.5432476997375497</v>
      </c>
      <c r="CF326">
        <v>4.38604640960693</v>
      </c>
      <c r="CG326">
        <v>4.3514385223388699</v>
      </c>
      <c r="CH326">
        <v>3.4580936431884801</v>
      </c>
      <c r="CI326">
        <v>3.9030611515045202</v>
      </c>
      <c r="CJ326">
        <v>4.6115159988403303</v>
      </c>
      <c r="CK326">
        <v>4.84387254714966</v>
      </c>
      <c r="CL326">
        <v>4.3690547943115199</v>
      </c>
      <c r="CM326">
        <v>4.6219820976257298</v>
      </c>
      <c r="CN326">
        <v>4.28761529922485</v>
      </c>
      <c r="CO326">
        <v>5.38482713699341</v>
      </c>
      <c r="CP326">
        <v>6.3161787986755398</v>
      </c>
      <c r="CQ326">
        <v>4.0253214836120597</v>
      </c>
      <c r="CR326">
        <v>3.49978423118591</v>
      </c>
      <c r="CS326">
        <v>4.2623815536498997</v>
      </c>
      <c r="CT326">
        <v>3.83001780509949</v>
      </c>
      <c r="CU326">
        <v>3.6212861537933398</v>
      </c>
      <c r="CV326">
        <v>4.7670578956604004</v>
      </c>
      <c r="CW326">
        <v>4.89514112472534</v>
      </c>
      <c r="CX326">
        <v>4.4025936126709002</v>
      </c>
      <c r="CY326">
        <v>3.5029876232147199</v>
      </c>
      <c r="CZ326">
        <v>3.2708871364593501</v>
      </c>
      <c r="DA326">
        <v>3.3574252128601101</v>
      </c>
      <c r="DB326">
        <v>4.4427437782287598</v>
      </c>
      <c r="DC326">
        <v>5.3025588989257804</v>
      </c>
      <c r="DD326">
        <v>5.2007169723510698</v>
      </c>
      <c r="DE326">
        <v>3.8592500686645499</v>
      </c>
      <c r="DF326">
        <v>4.0949969291687003</v>
      </c>
      <c r="DG326">
        <v>4.5779285430908203</v>
      </c>
      <c r="DH326">
        <v>3.6955883502960201</v>
      </c>
      <c r="DI326">
        <v>4.3863983154296902</v>
      </c>
      <c r="DJ326">
        <v>4.5281844139099103</v>
      </c>
      <c r="DK326">
        <v>4.2712302207946804</v>
      </c>
      <c r="DL326">
        <v>4.2850408554077202</v>
      </c>
      <c r="DM326">
        <v>3.7120420932769802</v>
      </c>
      <c r="DN326">
        <v>3.5502486228942902</v>
      </c>
      <c r="DO326">
        <v>5.39520215988159</v>
      </c>
      <c r="DP326">
        <v>3.6888692378997798</v>
      </c>
      <c r="DQ326">
        <v>2.8572151660919198</v>
      </c>
      <c r="DR326">
        <v>3.9040167331695601</v>
      </c>
      <c r="DS326">
        <v>5.54380607604981</v>
      </c>
      <c r="DT326">
        <v>4.3126997947692898</v>
      </c>
      <c r="DU326">
        <v>4.9198126792907697</v>
      </c>
      <c r="DV326">
        <v>3.7689154148101802</v>
      </c>
      <c r="DW326">
        <v>3.6921250820159899</v>
      </c>
      <c r="DX326">
        <v>3.9567818641662602</v>
      </c>
      <c r="DY326">
        <v>4.4279417991638201</v>
      </c>
      <c r="DZ326">
        <v>3.8286161422729501</v>
      </c>
      <c r="EA326">
        <v>4.2748174667358398</v>
      </c>
      <c r="EB326">
        <v>3.4029421806335498</v>
      </c>
      <c r="EC326">
        <v>3.5640723705291801</v>
      </c>
      <c r="ED326">
        <v>3.1290750503539999</v>
      </c>
      <c r="EE326">
        <v>3.6948828697204599</v>
      </c>
      <c r="EF326">
        <v>3.9891254901886</v>
      </c>
      <c r="EG326">
        <v>3.65725922584534</v>
      </c>
      <c r="EH326">
        <v>4.7984485626220703</v>
      </c>
      <c r="EI326">
        <v>4.8607473373413104</v>
      </c>
      <c r="EJ326">
        <v>4.4369626045227104</v>
      </c>
      <c r="EK326">
        <v>3.9722435474395801</v>
      </c>
      <c r="EL326">
        <v>3.2480902671814</v>
      </c>
      <c r="EM326">
        <v>3.6005790233612101</v>
      </c>
      <c r="EN326">
        <v>3.7535750865936302</v>
      </c>
      <c r="EO326">
        <v>3.2013750076293901</v>
      </c>
      <c r="EP326">
        <v>5.0548830032348597</v>
      </c>
      <c r="EQ326">
        <v>4.0495638847351101</v>
      </c>
      <c r="ER326">
        <v>4.5248231887817401</v>
      </c>
      <c r="ES326">
        <v>3.7476439476013201</v>
      </c>
      <c r="ET326">
        <v>3.6246149539947501</v>
      </c>
      <c r="EU326">
        <v>251.20106506347699</v>
      </c>
      <c r="EV326">
        <v>675.96051025390602</v>
      </c>
      <c r="EW326">
        <v>467.63946533203102</v>
      </c>
      <c r="EX326">
        <v>488.05026245117199</v>
      </c>
      <c r="EY326">
        <v>265.66711425781301</v>
      </c>
      <c r="EZ326">
        <v>571.12530517578102</v>
      </c>
      <c r="FA326">
        <v>308.39407348632801</v>
      </c>
      <c r="FB326">
        <v>560.03088378906295</v>
      </c>
      <c r="FC326">
        <v>153.97454833984401</v>
      </c>
      <c r="FD326">
        <v>60.680507659912102</v>
      </c>
      <c r="FE326">
        <v>601.83905029296898</v>
      </c>
      <c r="FF326">
        <v>584.86285400390602</v>
      </c>
      <c r="FG326">
        <v>176.40156555175801</v>
      </c>
      <c r="FH326">
        <v>397.88107299804699</v>
      </c>
      <c r="FI326">
        <v>1902.56530761719</v>
      </c>
      <c r="FJ326">
        <v>2020.30541992188</v>
      </c>
      <c r="FK326">
        <v>156.95982360839801</v>
      </c>
      <c r="FL326">
        <v>222.50816345214801</v>
      </c>
      <c r="FM326">
        <v>812.73492431640602</v>
      </c>
      <c r="FN326">
        <v>550.90631103515602</v>
      </c>
      <c r="FO326">
        <v>652.738037109375</v>
      </c>
      <c r="FP326">
        <v>936.14892578125</v>
      </c>
      <c r="FQ326">
        <v>587.854736328125</v>
      </c>
      <c r="FR326">
        <v>852.57708740234398</v>
      </c>
      <c r="FS326">
        <v>976.091796875</v>
      </c>
      <c r="FT326">
        <v>1287.3486328125</v>
      </c>
      <c r="FU326">
        <v>1083.97888183594</v>
      </c>
      <c r="FV326">
        <v>838.89196777343795</v>
      </c>
      <c r="FW326">
        <v>1017.50598144531</v>
      </c>
      <c r="FX326">
        <v>878.99761962890602</v>
      </c>
      <c r="FY326">
        <v>398.22119140625</v>
      </c>
      <c r="FZ326">
        <v>7.7263951301574698</v>
      </c>
      <c r="GA326">
        <v>127.48602294921901</v>
      </c>
      <c r="GB326">
        <v>782.37506103515602</v>
      </c>
      <c r="GC326">
        <v>218.00111389160199</v>
      </c>
      <c r="GD326">
        <v>183.19607543945301</v>
      </c>
      <c r="GE326">
        <v>1097.45153808594</v>
      </c>
      <c r="GF326">
        <v>1122.78405761719</v>
      </c>
      <c r="GG326">
        <v>62.783317565917997</v>
      </c>
      <c r="GH326">
        <v>55.077613830566399</v>
      </c>
      <c r="GI326">
        <v>205.15713500976599</v>
      </c>
      <c r="GJ326">
        <v>731.55554199218795</v>
      </c>
      <c r="GK326">
        <v>646.44635009765602</v>
      </c>
      <c r="GL326">
        <v>431.07821655273398</v>
      </c>
      <c r="GM326">
        <v>616.30499267578102</v>
      </c>
      <c r="GN326">
        <v>253.37315368652301</v>
      </c>
      <c r="GO326">
        <v>87.671928405761705</v>
      </c>
      <c r="GP326">
        <v>306.53082275390602</v>
      </c>
      <c r="GQ326">
        <v>346.984619140625</v>
      </c>
      <c r="GR326">
        <v>219.50729370117199</v>
      </c>
      <c r="GS326">
        <v>29.7485542297363</v>
      </c>
      <c r="GT326">
        <v>368.15814208984398</v>
      </c>
      <c r="GU326">
        <v>262.77975463867199</v>
      </c>
      <c r="GV326">
        <v>669.94512939453102</v>
      </c>
      <c r="GW326">
        <v>1.4312869310378999</v>
      </c>
      <c r="GX326">
        <v>652.8447265625</v>
      </c>
      <c r="GY326">
        <v>185.05905151367199</v>
      </c>
      <c r="GZ326">
        <v>269.67715454101602</v>
      </c>
      <c r="HA326">
        <v>99.796180725097699</v>
      </c>
      <c r="HB326">
        <v>183.16293334960901</v>
      </c>
      <c r="HC326">
        <v>339.17391967773398</v>
      </c>
      <c r="HD326">
        <v>26.401554107666001</v>
      </c>
      <c r="HE326">
        <v>33.809173583984403</v>
      </c>
      <c r="HF326">
        <v>195.11871337890599</v>
      </c>
      <c r="HG326">
        <v>477.44479370117199</v>
      </c>
      <c r="HH326">
        <v>88.773460388183594</v>
      </c>
      <c r="HI326">
        <v>591.66522216796898</v>
      </c>
      <c r="HJ326">
        <v>262.45401000976602</v>
      </c>
      <c r="HK326">
        <v>222.45089721679699</v>
      </c>
      <c r="HL326">
        <v>103.942024230957</v>
      </c>
      <c r="HM326">
        <v>137.93814086914099</v>
      </c>
      <c r="HN326">
        <v>87.254791259765597</v>
      </c>
      <c r="HO326">
        <v>1066.89990234375</v>
      </c>
      <c r="HP326">
        <v>49.580112457275398</v>
      </c>
      <c r="HQ326">
        <v>239.60581970214801</v>
      </c>
      <c r="HR326">
        <v>481.67138671875</v>
      </c>
      <c r="HS326">
        <v>273.19528198242199</v>
      </c>
      <c r="HT326">
        <v>505.78439331054699</v>
      </c>
      <c r="HU326">
        <v>231.22901916503901</v>
      </c>
      <c r="HV326">
        <v>708.39324951171898</v>
      </c>
      <c r="HW326">
        <v>249.51577758789099</v>
      </c>
      <c r="HX326">
        <v>409.11364746093801</v>
      </c>
      <c r="HY326">
        <v>248.72358703613301</v>
      </c>
      <c r="HZ326">
        <v>64.556007385253906</v>
      </c>
      <c r="IA326">
        <v>681.08355712890602</v>
      </c>
      <c r="IB326">
        <v>565.87530517578102</v>
      </c>
      <c r="IC326">
        <v>174.17021179199199</v>
      </c>
      <c r="ID326">
        <v>307.25375366210898</v>
      </c>
      <c r="IE326">
        <v>1944.35424804688</v>
      </c>
      <c r="IF326">
        <v>2612.56518554688</v>
      </c>
      <c r="IG326">
        <v>150.13508605957</v>
      </c>
      <c r="IH326">
        <v>228.09925842285199</v>
      </c>
      <c r="II326">
        <v>782.13830566406295</v>
      </c>
      <c r="IJ326">
        <v>544.86364746093795</v>
      </c>
      <c r="IK326">
        <v>745.12225341796898</v>
      </c>
      <c r="IL326">
        <v>789.01953125</v>
      </c>
      <c r="IM326">
        <v>378.45458984375</v>
      </c>
      <c r="IN326">
        <v>882.79553222656295</v>
      </c>
      <c r="IO326">
        <v>1254.50805664063</v>
      </c>
      <c r="IP326">
        <v>1102.44775390625</v>
      </c>
      <c r="IQ326">
        <v>1058.99011230469</v>
      </c>
      <c r="IR326">
        <v>938.78186035156295</v>
      </c>
      <c r="IS326">
        <v>1074.06103515625</v>
      </c>
      <c r="IT326">
        <v>1007.39715576172</v>
      </c>
      <c r="IU326">
        <v>355.97497558593801</v>
      </c>
      <c r="IV326">
        <v>9.6542291641235405</v>
      </c>
      <c r="IW326">
        <v>130.63665771484401</v>
      </c>
      <c r="IX326">
        <v>751.20489501953102</v>
      </c>
      <c r="IY326">
        <v>217.92094421386699</v>
      </c>
      <c r="IZ326">
        <v>179.61972045898401</v>
      </c>
      <c r="JA326">
        <v>1356.39282226563</v>
      </c>
      <c r="JB326">
        <v>1123.95544433594</v>
      </c>
      <c r="JC326">
        <v>42.129226684570298</v>
      </c>
      <c r="JD326">
        <v>9.7945432662963903</v>
      </c>
      <c r="JE326">
        <v>190.53179931640599</v>
      </c>
      <c r="JF326">
        <v>811.87811279296898</v>
      </c>
      <c r="JG326">
        <v>535.82342529296898</v>
      </c>
      <c r="JH326">
        <v>514.36029052734398</v>
      </c>
      <c r="JI326">
        <v>710.57189941406295</v>
      </c>
      <c r="JJ326">
        <v>289.74270629882801</v>
      </c>
      <c r="JK326">
        <v>95.843833923339801</v>
      </c>
      <c r="JL326">
        <v>273.720947265625</v>
      </c>
      <c r="JM326">
        <v>299.32113647460898</v>
      </c>
      <c r="JN326">
        <v>245.07406616210901</v>
      </c>
      <c r="JO326">
        <v>84.488510131835895</v>
      </c>
      <c r="JP326">
        <v>366.43698120117199</v>
      </c>
      <c r="JQ326">
        <v>255.12170410156301</v>
      </c>
      <c r="JR326">
        <v>576.34967041015602</v>
      </c>
      <c r="JS326">
        <v>0.72997999191284202</v>
      </c>
      <c r="JT326">
        <v>756.15075683593795</v>
      </c>
      <c r="JU326">
        <v>154.12976074218801</v>
      </c>
      <c r="JV326">
        <v>213.55999755859401</v>
      </c>
      <c r="JW326">
        <v>143.31988525390599</v>
      </c>
      <c r="JX326">
        <v>161.21261596679699</v>
      </c>
      <c r="JY326">
        <v>314.08596801757801</v>
      </c>
      <c r="JZ326">
        <v>48.984809875488303</v>
      </c>
      <c r="KA326">
        <v>32.100269317627003</v>
      </c>
      <c r="KB326">
        <v>212.00270080566401</v>
      </c>
      <c r="KC326">
        <v>531.253173828125</v>
      </c>
      <c r="KD326">
        <v>103.804901123047</v>
      </c>
      <c r="KE326">
        <v>435.11331176757801</v>
      </c>
      <c r="KF326">
        <v>446.13211059570301</v>
      </c>
      <c r="KG326">
        <v>298.34402465820301</v>
      </c>
      <c r="KH326">
        <v>41.011882781982401</v>
      </c>
      <c r="KI326">
        <v>125.25340270996099</v>
      </c>
      <c r="KJ326">
        <v>86.354560852050795</v>
      </c>
      <c r="KK326">
        <v>1254.10607910156</v>
      </c>
      <c r="KL326">
        <v>45.841053009033203</v>
      </c>
      <c r="KM326">
        <f>MATCH(A326,[1]ADOS!$G:$G,0)</f>
        <v>170</v>
      </c>
      <c r="KN326" t="str">
        <f>INDEX([1]ADOS!$H:$H,KM326)</f>
        <v xml:space="preserve">NO DSM_IV questions 4a/4b is no and not atypical </v>
      </c>
      <c r="KO326" t="e">
        <f t="shared" si="15"/>
        <v>#VALUE!</v>
      </c>
      <c r="KP326">
        <f t="shared" si="16"/>
        <v>0</v>
      </c>
      <c r="KQ326">
        <v>0</v>
      </c>
      <c r="KR326" t="str">
        <f>INDEX([1]ADOS!$I:$I,KM326)</f>
        <v>Male</v>
      </c>
      <c r="KS326">
        <v>38</v>
      </c>
      <c r="KT326">
        <f t="shared" si="17"/>
        <v>1</v>
      </c>
      <c r="KU326">
        <v>25</v>
      </c>
      <c r="KV326">
        <v>365</v>
      </c>
    </row>
    <row r="327" spans="1:308" ht="15.5" x14ac:dyDescent="0.35">
      <c r="A327" s="1">
        <v>101247</v>
      </c>
      <c r="B327" s="1" t="s">
        <v>7</v>
      </c>
      <c r="C327">
        <v>5.4517674446106001</v>
      </c>
      <c r="D327">
        <v>4.4463982582092303</v>
      </c>
      <c r="E327">
        <v>3.7512371540069598</v>
      </c>
      <c r="F327">
        <v>4.2061223983764702</v>
      </c>
      <c r="G327">
        <v>5.5150275230407697</v>
      </c>
      <c r="H327">
        <v>4.1523170471191397</v>
      </c>
      <c r="I327">
        <v>4.1026172637939498</v>
      </c>
      <c r="J327">
        <v>4.4188051223754901</v>
      </c>
      <c r="K327">
        <v>5.0711216926574698</v>
      </c>
      <c r="L327">
        <v>3.6845397949218799</v>
      </c>
      <c r="M327">
        <v>3.5031177997589098</v>
      </c>
      <c r="N327">
        <v>4.4851722717285201</v>
      </c>
      <c r="O327">
        <v>4.6160373687744096</v>
      </c>
      <c r="P327">
        <v>4.6321487426757804</v>
      </c>
      <c r="Q327">
        <v>4.8590035438537598</v>
      </c>
      <c r="R327">
        <v>4.53586769104004</v>
      </c>
      <c r="S327">
        <v>5.4590296745300302</v>
      </c>
      <c r="T327">
        <v>6.5202012062072798</v>
      </c>
      <c r="U327">
        <v>4.0479097366332999</v>
      </c>
      <c r="V327">
        <v>3.0901863574981698</v>
      </c>
      <c r="W327">
        <v>5.1204161643981898</v>
      </c>
      <c r="X327">
        <v>4.1460151672363299</v>
      </c>
      <c r="Y327">
        <v>3.4444715976715101</v>
      </c>
      <c r="Z327">
        <v>5.1844625473022496</v>
      </c>
      <c r="AA327">
        <v>5.3298225402831996</v>
      </c>
      <c r="AB327">
        <v>5.5106463432312003</v>
      </c>
      <c r="AC327">
        <v>4.8119626045227104</v>
      </c>
      <c r="AD327">
        <v>3.3019270896911599</v>
      </c>
      <c r="AE327">
        <v>3.6324195861816402</v>
      </c>
      <c r="AF327">
        <v>5.36560153961182</v>
      </c>
      <c r="AG327">
        <v>5.7650685310363796</v>
      </c>
      <c r="AH327">
        <v>4.8012118339538601</v>
      </c>
      <c r="AI327">
        <v>3.3056178092956499</v>
      </c>
      <c r="AJ327">
        <v>4.4286017417907697</v>
      </c>
      <c r="AK327">
        <v>4.8180398941040004</v>
      </c>
      <c r="AL327">
        <v>4.1171784400939897</v>
      </c>
      <c r="AM327">
        <v>5.0326066017150897</v>
      </c>
      <c r="AN327">
        <v>4.8055777549743697</v>
      </c>
      <c r="AO327">
        <v>3.9048981666564901</v>
      </c>
      <c r="AP327">
        <v>4.4986324310302699</v>
      </c>
      <c r="AQ327">
        <v>3.82456398010254</v>
      </c>
      <c r="AR327">
        <v>3.6005761623382599</v>
      </c>
      <c r="AS327">
        <v>5.7661914825439498</v>
      </c>
      <c r="AT327">
        <v>3.8125338554382302</v>
      </c>
      <c r="AU327">
        <v>2.7611434459686302</v>
      </c>
      <c r="AV327">
        <v>4.5345034599304199</v>
      </c>
      <c r="AW327">
        <v>5.3866677284240696</v>
      </c>
      <c r="AX327">
        <v>3.9420359134674099</v>
      </c>
      <c r="AY327">
        <v>4.9597086906433097</v>
      </c>
      <c r="AZ327">
        <v>4.4619436264038104</v>
      </c>
      <c r="BA327">
        <v>4.2972984313964799</v>
      </c>
      <c r="BB327">
        <v>4.3883838653564498</v>
      </c>
      <c r="BC327">
        <v>4.8039875030517596</v>
      </c>
      <c r="BD327">
        <v>4.4724135398864799</v>
      </c>
      <c r="BE327">
        <v>6.0434122085571298</v>
      </c>
      <c r="BF327">
        <v>3.8677647113800102</v>
      </c>
      <c r="BG327">
        <v>3.4831225872039799</v>
      </c>
      <c r="BH327">
        <v>2.91196608543396</v>
      </c>
      <c r="BI327">
        <v>4.6977062225341797</v>
      </c>
      <c r="BJ327">
        <v>4.65812492370606</v>
      </c>
      <c r="BK327">
        <v>4.0587353706359899</v>
      </c>
      <c r="BL327">
        <v>5.2718048095703098</v>
      </c>
      <c r="BM327">
        <v>6.0391192436218297</v>
      </c>
      <c r="BN327">
        <v>4.3771915435790998</v>
      </c>
      <c r="BO327">
        <v>3.9042277336120601</v>
      </c>
      <c r="BP327">
        <v>3.4098138809204102</v>
      </c>
      <c r="BQ327">
        <v>4.16957807540894</v>
      </c>
      <c r="BR327">
        <v>3.8241729736328098</v>
      </c>
      <c r="BS327">
        <v>3.6047160625457799</v>
      </c>
      <c r="BT327">
        <v>4.9983181953430202</v>
      </c>
      <c r="BU327">
        <v>4.9924736022949201</v>
      </c>
      <c r="BV327">
        <v>4.6567411422729501</v>
      </c>
      <c r="BW327">
        <v>3.9876286983489999</v>
      </c>
      <c r="BX327">
        <v>3.4153671264648402</v>
      </c>
      <c r="BY327">
        <v>6.2070598602294904</v>
      </c>
      <c r="BZ327">
        <v>4.6521539688110396</v>
      </c>
      <c r="CA327">
        <v>4.1925539970398003</v>
      </c>
      <c r="CB327">
        <v>4.3940477371215803</v>
      </c>
      <c r="CC327">
        <v>6.0170111656189</v>
      </c>
      <c r="CD327">
        <v>5.1307883262634304</v>
      </c>
      <c r="CE327">
        <v>4.8217730522155797</v>
      </c>
      <c r="CF327">
        <v>4.4845557212829599</v>
      </c>
      <c r="CG327">
        <v>4.7753057479858398</v>
      </c>
      <c r="CH327">
        <v>3.4765305519103999</v>
      </c>
      <c r="CI327">
        <v>3.1440634727478001</v>
      </c>
      <c r="CJ327">
        <v>4.8070569038391104</v>
      </c>
      <c r="CK327">
        <v>4.7910013198852504</v>
      </c>
      <c r="CL327">
        <v>4.8263535499572798</v>
      </c>
      <c r="CM327">
        <v>4.8462948799133301</v>
      </c>
      <c r="CN327">
        <v>4.9735660552978498</v>
      </c>
      <c r="CO327">
        <v>5.5700550079345703</v>
      </c>
      <c r="CP327">
        <v>6.5595674514770499</v>
      </c>
      <c r="CQ327">
        <v>4.74865627288818</v>
      </c>
      <c r="CR327">
        <v>3.5986590385436998</v>
      </c>
      <c r="CS327">
        <v>4.6793947219848597</v>
      </c>
      <c r="CT327">
        <v>4.0609645843505904</v>
      </c>
      <c r="CU327">
        <v>3.6145205497741699</v>
      </c>
      <c r="CV327">
        <v>5.1441330909729004</v>
      </c>
      <c r="CW327">
        <v>5.3008913993835503</v>
      </c>
      <c r="CX327">
        <v>4.9940061569213903</v>
      </c>
      <c r="CY327">
        <v>5.0040655136108398</v>
      </c>
      <c r="CZ327">
        <v>3.22275686264038</v>
      </c>
      <c r="DA327">
        <v>3.80435347557068</v>
      </c>
      <c r="DB327">
        <v>5.1635422706604004</v>
      </c>
      <c r="DC327">
        <v>6.1109023094177299</v>
      </c>
      <c r="DD327">
        <v>5.3302793502807599</v>
      </c>
      <c r="DE327">
        <v>3.3210258483886701</v>
      </c>
      <c r="DF327">
        <v>4.1940560340881401</v>
      </c>
      <c r="DG327">
        <v>4.6405310630798304</v>
      </c>
      <c r="DH327">
        <v>3.91146636009216</v>
      </c>
      <c r="DI327">
        <v>5.0829925537109402</v>
      </c>
      <c r="DJ327">
        <v>4.6298165321350098</v>
      </c>
      <c r="DK327">
        <v>4.1831712722778303</v>
      </c>
      <c r="DL327">
        <v>5.0236487388610804</v>
      </c>
      <c r="DM327">
        <v>4.1086659431457502</v>
      </c>
      <c r="DN327">
        <v>3.8091287612914999</v>
      </c>
      <c r="DO327">
        <v>5.8179373741149902</v>
      </c>
      <c r="DP327">
        <v>3.49027752876282</v>
      </c>
      <c r="DQ327">
        <v>2.7169508934021001</v>
      </c>
      <c r="DR327">
        <v>4.4819364547729501</v>
      </c>
      <c r="DS327">
        <v>5.10662937164307</v>
      </c>
      <c r="DT327">
        <v>4.3228955268859899</v>
      </c>
      <c r="DU327">
        <v>4.9777679443359402</v>
      </c>
      <c r="DV327">
        <v>4.23470258712769</v>
      </c>
      <c r="DW327">
        <v>4.3217191696167001</v>
      </c>
      <c r="DX327">
        <v>4.2651286125183097</v>
      </c>
      <c r="DY327">
        <v>4.8805675506591797</v>
      </c>
      <c r="DZ327">
        <v>4.6608195304870597</v>
      </c>
      <c r="EA327">
        <v>4.49896240234375</v>
      </c>
      <c r="EB327">
        <v>4.19917917251587</v>
      </c>
      <c r="EC327">
        <v>3.6834671497345002</v>
      </c>
      <c r="ED327">
        <v>3.5749812126159699</v>
      </c>
      <c r="EE327">
        <v>4.57780265808106</v>
      </c>
      <c r="EF327">
        <v>4.6271901130676296</v>
      </c>
      <c r="EG327">
        <v>3.72259497642517</v>
      </c>
      <c r="EH327">
        <v>5.8319048881530797</v>
      </c>
      <c r="EI327">
        <v>5.8140754699706996</v>
      </c>
      <c r="EJ327">
        <v>4.5235285758972203</v>
      </c>
      <c r="EK327">
        <v>3.7114746570587198</v>
      </c>
      <c r="EL327">
        <v>3.8452672958374001</v>
      </c>
      <c r="EM327">
        <v>3.7214801311492902</v>
      </c>
      <c r="EN327">
        <v>3.9108934402465798</v>
      </c>
      <c r="EO327">
        <v>3.9706783294677699</v>
      </c>
      <c r="EP327">
        <v>5.7279586791992196</v>
      </c>
      <c r="EQ327">
        <v>4.7944397926330602</v>
      </c>
      <c r="ER327">
        <v>4.6196184158325204</v>
      </c>
      <c r="ES327">
        <v>3.7551798820495601</v>
      </c>
      <c r="ET327">
        <v>3.47063112258911</v>
      </c>
      <c r="EU327">
        <v>249.81803894043</v>
      </c>
      <c r="EV327">
        <v>405.68658447265602</v>
      </c>
      <c r="EW327">
        <v>353.74597167968801</v>
      </c>
      <c r="EX327">
        <v>423.12530517578102</v>
      </c>
      <c r="EY327">
        <v>317.91781616210898</v>
      </c>
      <c r="EZ327">
        <v>579.15411376953102</v>
      </c>
      <c r="FA327">
        <v>288.77648925781301</v>
      </c>
      <c r="FB327">
        <v>260.04049682617199</v>
      </c>
      <c r="FC327">
        <v>178.55960083007801</v>
      </c>
      <c r="FD327">
        <v>60.279933929443402</v>
      </c>
      <c r="FE327">
        <v>528.784912109375</v>
      </c>
      <c r="FF327">
        <v>464.01913452148398</v>
      </c>
      <c r="FG327">
        <v>158.16423034668</v>
      </c>
      <c r="FH327">
        <v>334.68597412109398</v>
      </c>
      <c r="FI327">
        <v>1708.52490234375</v>
      </c>
      <c r="FJ327">
        <v>2282.83520507813</v>
      </c>
      <c r="FK327">
        <v>157.434326171875</v>
      </c>
      <c r="FL327">
        <v>252.55941772460901</v>
      </c>
      <c r="FM327">
        <v>984.4580078125</v>
      </c>
      <c r="FN327">
        <v>472.41806030273398</v>
      </c>
      <c r="FO327">
        <v>568.93194580078102</v>
      </c>
      <c r="FP327">
        <v>979.306884765625</v>
      </c>
      <c r="FQ327">
        <v>506.43096923828102</v>
      </c>
      <c r="FR327">
        <v>792.74963378906295</v>
      </c>
      <c r="FS327">
        <v>1029.63403320313</v>
      </c>
      <c r="FT327">
        <v>1062.58203125</v>
      </c>
      <c r="FU327">
        <v>1121.54248046875</v>
      </c>
      <c r="FV327">
        <v>1035.74951171875</v>
      </c>
      <c r="FW327">
        <v>1029.31616210938</v>
      </c>
      <c r="FX327">
        <v>889.551513671875</v>
      </c>
      <c r="FY327">
        <v>299.59841918945301</v>
      </c>
      <c r="FZ327">
        <v>9.5685596466064506</v>
      </c>
      <c r="GA327">
        <v>183.03213500976599</v>
      </c>
      <c r="GB327">
        <v>991.57891845703102</v>
      </c>
      <c r="GC327">
        <v>206.21821594238301</v>
      </c>
      <c r="GD327">
        <v>181.09880065918</v>
      </c>
      <c r="GE327">
        <v>920.63104248046898</v>
      </c>
      <c r="GF327">
        <v>841.03009033203102</v>
      </c>
      <c r="GG327">
        <v>72.214988708496094</v>
      </c>
      <c r="GH327">
        <v>72.005439758300795</v>
      </c>
      <c r="GI327">
        <v>241.24607849121099</v>
      </c>
      <c r="GJ327">
        <v>536.07781982421898</v>
      </c>
      <c r="GK327">
        <v>776.669921875</v>
      </c>
      <c r="GL327">
        <v>449.93344116210898</v>
      </c>
      <c r="GM327">
        <v>550.87158203125</v>
      </c>
      <c r="GN327">
        <v>139.59999084472699</v>
      </c>
      <c r="GO327">
        <v>101.77288818359401</v>
      </c>
      <c r="GP327">
        <v>378.25054931640602</v>
      </c>
      <c r="GQ327">
        <v>292.09884643554699</v>
      </c>
      <c r="GR327">
        <v>77.151161193847699</v>
      </c>
      <c r="GS327">
        <v>71.927932739257798</v>
      </c>
      <c r="GT327">
        <v>391.27117919921898</v>
      </c>
      <c r="GU327">
        <v>170.34317016601599</v>
      </c>
      <c r="GV327">
        <v>560.35089111328102</v>
      </c>
      <c r="GW327">
        <v>0.278889000415802</v>
      </c>
      <c r="GX327">
        <v>859.719970703125</v>
      </c>
      <c r="GY327">
        <v>249.36517333984401</v>
      </c>
      <c r="GZ327">
        <v>273.52398681640602</v>
      </c>
      <c r="HA327">
        <v>136.45956420898401</v>
      </c>
      <c r="HB327">
        <v>85.766448974609403</v>
      </c>
      <c r="HC327">
        <v>324.15939331054699</v>
      </c>
      <c r="HD327">
        <v>26.710277557373001</v>
      </c>
      <c r="HE327">
        <v>27.803346633911101</v>
      </c>
      <c r="HF327">
        <v>142.11911010742199</v>
      </c>
      <c r="HG327">
        <v>402.44970703125</v>
      </c>
      <c r="HH327">
        <v>79.039344787597699</v>
      </c>
      <c r="HI327">
        <v>487.804443359375</v>
      </c>
      <c r="HJ327">
        <v>465.83294677734398</v>
      </c>
      <c r="HK327">
        <v>258.03494262695301</v>
      </c>
      <c r="HL327">
        <v>50.1968383789063</v>
      </c>
      <c r="HM327">
        <v>100.99941253662099</v>
      </c>
      <c r="HN327">
        <v>40.597831726074197</v>
      </c>
      <c r="HO327">
        <v>1157.53430175781</v>
      </c>
      <c r="HP327">
        <v>31.3987712860107</v>
      </c>
      <c r="HQ327">
        <v>227.217208862305</v>
      </c>
      <c r="HR327">
        <v>474.31344604492199</v>
      </c>
      <c r="HS327">
        <v>501.12588500976602</v>
      </c>
      <c r="HT327">
        <v>419.62155151367199</v>
      </c>
      <c r="HU327">
        <v>361.943359375</v>
      </c>
      <c r="HV327">
        <v>472.13366699218801</v>
      </c>
      <c r="HW327">
        <v>355.11920166015602</v>
      </c>
      <c r="HX327">
        <v>310.43505859375</v>
      </c>
      <c r="HY327">
        <v>147.34426879882801</v>
      </c>
      <c r="HZ327">
        <v>52.781810760498097</v>
      </c>
      <c r="IA327">
        <v>566.06365966796898</v>
      </c>
      <c r="IB327">
        <v>527.75830078125</v>
      </c>
      <c r="IC327">
        <v>187.50340270996099</v>
      </c>
      <c r="ID327">
        <v>318.60241699218801</v>
      </c>
      <c r="IE327">
        <v>1809.96472167969</v>
      </c>
      <c r="IF327">
        <v>1897.7119140625</v>
      </c>
      <c r="IG327">
        <v>122.94858551025401</v>
      </c>
      <c r="IH327">
        <v>253.04905700683599</v>
      </c>
      <c r="II327">
        <v>959.97412109375</v>
      </c>
      <c r="IJ327">
        <v>514.38317871093795</v>
      </c>
      <c r="IK327">
        <v>568.31689453125</v>
      </c>
      <c r="IL327">
        <v>872.49993896484398</v>
      </c>
      <c r="IM327">
        <v>459.30902099609398</v>
      </c>
      <c r="IN327">
        <v>736.288330078125</v>
      </c>
      <c r="IO327">
        <v>1015.1123046875</v>
      </c>
      <c r="IP327">
        <v>1286.75012207031</v>
      </c>
      <c r="IQ327">
        <v>1129.16491699219</v>
      </c>
      <c r="IR327">
        <v>976.42950439453102</v>
      </c>
      <c r="IS327">
        <v>1021.50646972656</v>
      </c>
      <c r="IT327">
        <v>899.845703125</v>
      </c>
      <c r="IU327">
        <v>292.06329345703102</v>
      </c>
      <c r="IV327">
        <v>30.716510772705099</v>
      </c>
      <c r="IW327">
        <v>178.17085266113301</v>
      </c>
      <c r="IX327">
        <v>709.86120605468795</v>
      </c>
      <c r="IY327">
        <v>160.00511169433599</v>
      </c>
      <c r="IZ327">
        <v>308.32034301757801</v>
      </c>
      <c r="JA327">
        <v>837.64642333984398</v>
      </c>
      <c r="JB327">
        <v>1098.46142578125</v>
      </c>
      <c r="JC327">
        <v>59.622898101806598</v>
      </c>
      <c r="JD327">
        <v>24.058362960815401</v>
      </c>
      <c r="JE327">
        <v>213.06993103027301</v>
      </c>
      <c r="JF327">
        <v>740.44665527343795</v>
      </c>
      <c r="JG327">
        <v>659.80450439453102</v>
      </c>
      <c r="JH327">
        <v>496.49002075195301</v>
      </c>
      <c r="JI327">
        <v>598.4873046875</v>
      </c>
      <c r="JJ327">
        <v>142.489669799805</v>
      </c>
      <c r="JK327">
        <v>96.375778198242202</v>
      </c>
      <c r="JL327">
        <v>288.88571166992199</v>
      </c>
      <c r="JM327">
        <v>289.06149291992199</v>
      </c>
      <c r="JN327">
        <v>68.928421020507798</v>
      </c>
      <c r="JO327">
        <v>85.891647338867202</v>
      </c>
      <c r="JP327">
        <v>238.07070922851599</v>
      </c>
      <c r="JQ327">
        <v>149.74328613281301</v>
      </c>
      <c r="JR327">
        <v>606.86529541015602</v>
      </c>
      <c r="JS327">
        <v>1.16707503795624</v>
      </c>
      <c r="JT327">
        <v>755.46624755859398</v>
      </c>
      <c r="JU327">
        <v>171.45860290527301</v>
      </c>
      <c r="JV327">
        <v>307.33627319335898</v>
      </c>
      <c r="JW327">
        <v>193.55912780761699</v>
      </c>
      <c r="JX327">
        <v>81.123023986816406</v>
      </c>
      <c r="JY327">
        <v>256.23110961914102</v>
      </c>
      <c r="JZ327">
        <v>58.202590942382798</v>
      </c>
      <c r="KA327">
        <v>25.888225555419901</v>
      </c>
      <c r="KB327">
        <v>208.27432250976599</v>
      </c>
      <c r="KC327">
        <v>493.10055541992199</v>
      </c>
      <c r="KD327">
        <v>101.47403717041</v>
      </c>
      <c r="KE327">
        <v>362.83239746093801</v>
      </c>
      <c r="KF327">
        <v>178.31852722168</v>
      </c>
      <c r="KG327">
        <v>266.23599243164102</v>
      </c>
      <c r="KH327">
        <v>41.9919242858887</v>
      </c>
      <c r="KI327">
        <v>116.64544677734401</v>
      </c>
      <c r="KJ327">
        <v>37.246791839599602</v>
      </c>
      <c r="KK327">
        <v>1001.13360595703</v>
      </c>
      <c r="KL327">
        <v>35.237056732177699</v>
      </c>
      <c r="KM327" t="e">
        <f>MATCH(A327,[1]ADOS!$G:$G,0)</f>
        <v>#N/A</v>
      </c>
      <c r="KN327" t="e">
        <f>INDEX([1]ADOS!$H:$H,KM327)</f>
        <v>#N/A</v>
      </c>
      <c r="KO327" t="e">
        <f t="shared" si="15"/>
        <v>#N/A</v>
      </c>
      <c r="KP327" t="e">
        <f t="shared" si="16"/>
        <v>#N/A</v>
      </c>
      <c r="KQ327" t="e">
        <v>#N/A</v>
      </c>
      <c r="KR327" t="e">
        <f>INDEX([1]ADOS!$I:$I,KM327)</f>
        <v>#N/A</v>
      </c>
      <c r="KS327">
        <v>38</v>
      </c>
      <c r="KT327" t="e">
        <f t="shared" si="17"/>
        <v>#N/A</v>
      </c>
      <c r="KU327">
        <v>25</v>
      </c>
      <c r="KV327">
        <v>365</v>
      </c>
    </row>
    <row r="328" spans="1:308" ht="15.5" x14ac:dyDescent="0.35">
      <c r="A328" s="1">
        <v>110940</v>
      </c>
      <c r="B328" s="1" t="s">
        <v>7</v>
      </c>
      <c r="C328">
        <v>5.74413967132568</v>
      </c>
      <c r="D328">
        <v>4.1276106834411603</v>
      </c>
      <c r="E328">
        <v>3.2280321121215798</v>
      </c>
      <c r="F328">
        <v>4.1115307807922399</v>
      </c>
      <c r="G328">
        <v>5.7785186767578098</v>
      </c>
      <c r="H328">
        <v>5.0604724884033203</v>
      </c>
      <c r="I328">
        <v>4.2785120010376003</v>
      </c>
      <c r="J328">
        <v>3.7645292282104501</v>
      </c>
      <c r="K328">
        <v>4.41361331939697</v>
      </c>
      <c r="L328">
        <v>3.4582879543304399</v>
      </c>
      <c r="M328">
        <v>3.1370105743408199</v>
      </c>
      <c r="N328">
        <v>4.4236302375793501</v>
      </c>
      <c r="O328">
        <v>5.5476126670837402</v>
      </c>
      <c r="P328">
        <v>4.6484041213989302</v>
      </c>
      <c r="Q328">
        <v>4.9923162460327202</v>
      </c>
      <c r="R328">
        <v>4.6433205604553196</v>
      </c>
      <c r="S328">
        <v>5.0168900489807102</v>
      </c>
      <c r="T328">
        <v>6.1897945404052699</v>
      </c>
      <c r="U328">
        <v>3.7573707103729301</v>
      </c>
      <c r="V328">
        <v>3.2270560264587398</v>
      </c>
      <c r="W328">
        <v>4.7193236351013201</v>
      </c>
      <c r="X328">
        <v>3.7576775550842298</v>
      </c>
      <c r="Y328">
        <v>3.6958870887756299</v>
      </c>
      <c r="Z328">
        <v>5.5275254249572798</v>
      </c>
      <c r="AA328">
        <v>4.4973821640014702</v>
      </c>
      <c r="AB328">
        <v>4.4755954742431596</v>
      </c>
      <c r="AC328">
        <v>4.05009269714356</v>
      </c>
      <c r="AD328">
        <v>3.2296876907348602</v>
      </c>
      <c r="AE328">
        <v>3.63269066810608</v>
      </c>
      <c r="AF328">
        <v>4.5445704460143999</v>
      </c>
      <c r="AG328">
        <v>5.8258490562439</v>
      </c>
      <c r="AH328">
        <v>4.7536029815673801</v>
      </c>
      <c r="AI328">
        <v>3.0399851799011199</v>
      </c>
      <c r="AJ328">
        <v>4.0945563316345197</v>
      </c>
      <c r="AK328">
        <v>4.6229290962219203</v>
      </c>
      <c r="AL328">
        <v>3.73226022720337</v>
      </c>
      <c r="AM328">
        <v>4.8771429061889702</v>
      </c>
      <c r="AN328">
        <v>4.6966071128845197</v>
      </c>
      <c r="AO328">
        <v>4.56040716171265</v>
      </c>
      <c r="AP328">
        <v>4.1893868446350098</v>
      </c>
      <c r="AQ328">
        <v>3.4044764041900599</v>
      </c>
      <c r="AR328">
        <v>3.5970795154571502</v>
      </c>
      <c r="AS328">
        <v>5.3139076232910201</v>
      </c>
      <c r="AT328">
        <v>3.3304171562194802</v>
      </c>
      <c r="AU328">
        <v>2.7301886081695601</v>
      </c>
      <c r="AV328">
        <v>3.7201442718505899</v>
      </c>
      <c r="AW328">
        <v>5.9638123512268102</v>
      </c>
      <c r="AX328">
        <v>4.0390887260437003</v>
      </c>
      <c r="AY328">
        <v>4.8141016960143999</v>
      </c>
      <c r="AZ328">
        <v>4.5097188949584996</v>
      </c>
      <c r="BA328">
        <v>3.6545104980468799</v>
      </c>
      <c r="BB328">
        <v>4.0719561576843297</v>
      </c>
      <c r="BC328">
        <v>5.0167388916015598</v>
      </c>
      <c r="BD328">
        <v>4.1868357658386204</v>
      </c>
      <c r="BE328">
        <v>3.6964697837829599</v>
      </c>
      <c r="BF328">
        <v>3.75127124786377</v>
      </c>
      <c r="BG328">
        <v>3.1251144409179701</v>
      </c>
      <c r="BH328">
        <v>3.0957517623901398</v>
      </c>
      <c r="BI328">
        <v>4.4005761146545401</v>
      </c>
      <c r="BJ328">
        <v>4.6294722557067898</v>
      </c>
      <c r="BK328">
        <v>4.0719270706176802</v>
      </c>
      <c r="BL328">
        <v>6.1998052597045898</v>
      </c>
      <c r="BM328">
        <v>5.6642036437988299</v>
      </c>
      <c r="BN328">
        <v>5.0820822715759304</v>
      </c>
      <c r="BO328">
        <v>3.5259246826171902</v>
      </c>
      <c r="BP328">
        <v>3.3366162776946999</v>
      </c>
      <c r="BQ328">
        <v>3.5007805824279798</v>
      </c>
      <c r="BR328">
        <v>3.70275807380676</v>
      </c>
      <c r="BS328">
        <v>3.4735765457153298</v>
      </c>
      <c r="BT328">
        <v>5.4348621368408203</v>
      </c>
      <c r="BU328">
        <v>4.4506363868713397</v>
      </c>
      <c r="BV328">
        <v>4.8829002380371103</v>
      </c>
      <c r="BW328">
        <v>3.7786681652069101</v>
      </c>
      <c r="BX328">
        <v>2.9825866222381601</v>
      </c>
      <c r="BY328">
        <v>5.23569631576538</v>
      </c>
      <c r="BZ328">
        <v>4.5089430809020996</v>
      </c>
      <c r="CA328">
        <v>3.3642942905425999</v>
      </c>
      <c r="CB328">
        <v>4.0131030082702601</v>
      </c>
      <c r="CC328">
        <v>5.9322252273559597</v>
      </c>
      <c r="CD328">
        <v>4.5532655715942401</v>
      </c>
      <c r="CE328">
        <v>4.5450124740600604</v>
      </c>
      <c r="CF328">
        <v>4.3798375129699698</v>
      </c>
      <c r="CG328">
        <v>3.9878001213073699</v>
      </c>
      <c r="CH328">
        <v>3.4798028469085698</v>
      </c>
      <c r="CI328">
        <v>3.0135853290557901</v>
      </c>
      <c r="CJ328">
        <v>4.5725665092468297</v>
      </c>
      <c r="CK328">
        <v>5.2939047813415501</v>
      </c>
      <c r="CL328">
        <v>4.1217231750488299</v>
      </c>
      <c r="CM328">
        <v>4.8837876319885298</v>
      </c>
      <c r="CN328">
        <v>4.48665475845337</v>
      </c>
      <c r="CO328">
        <v>5.71152544021606</v>
      </c>
      <c r="CP328">
        <v>6.9006996154785201</v>
      </c>
      <c r="CQ328">
        <v>4.2833933830261204</v>
      </c>
      <c r="CR328">
        <v>3.35465383529663</v>
      </c>
      <c r="CS328">
        <v>4.3049645423889196</v>
      </c>
      <c r="CT328">
        <v>4.0084915161132804</v>
      </c>
      <c r="CU328">
        <v>3.4759314060211199</v>
      </c>
      <c r="CV328">
        <v>5.0572977066040004</v>
      </c>
      <c r="CW328">
        <v>4.4879388809204102</v>
      </c>
      <c r="CX328">
        <v>4.27323198318481</v>
      </c>
      <c r="CY328">
        <v>4.1701812744140598</v>
      </c>
      <c r="CZ328">
        <v>3.3976609706878702</v>
      </c>
      <c r="DA328">
        <v>3.8358213901519802</v>
      </c>
      <c r="DB328">
        <v>4.5595178604126003</v>
      </c>
      <c r="DC328">
        <v>5.3098521232604998</v>
      </c>
      <c r="DD328">
        <v>4.5660371780395499</v>
      </c>
      <c r="DE328">
        <v>3.45370745658875</v>
      </c>
      <c r="DF328">
        <v>4.3208174705505398</v>
      </c>
      <c r="DG328">
        <v>5.14029741287231</v>
      </c>
      <c r="DH328">
        <v>3.91174221038818</v>
      </c>
      <c r="DI328">
        <v>4.9644055366516104</v>
      </c>
      <c r="DJ328">
        <v>4.9473958015441903</v>
      </c>
      <c r="DK328">
        <v>4.7375898361206099</v>
      </c>
      <c r="DL328">
        <v>4.2629103660583496</v>
      </c>
      <c r="DM328">
        <v>3.45613813400269</v>
      </c>
      <c r="DN328">
        <v>3.6605241298675502</v>
      </c>
      <c r="DO328">
        <v>5.4204182624816903</v>
      </c>
      <c r="DP328">
        <v>3.65375876426697</v>
      </c>
      <c r="DQ328">
        <v>2.8111381530761701</v>
      </c>
      <c r="DR328">
        <v>3.6854913234710698</v>
      </c>
      <c r="DS328">
        <v>6.5310592651367196</v>
      </c>
      <c r="DT328">
        <v>4.5931515693664604</v>
      </c>
      <c r="DU328">
        <v>5.3792595863342303</v>
      </c>
      <c r="DV328">
        <v>4.3084206581115696</v>
      </c>
      <c r="DW328">
        <v>3.5862915515899698</v>
      </c>
      <c r="DX328">
        <v>3.8540241718292201</v>
      </c>
      <c r="DY328">
        <v>4.8310775756835902</v>
      </c>
      <c r="DZ328">
        <v>3.9715278148651101</v>
      </c>
      <c r="EA328">
        <v>4.21028709411621</v>
      </c>
      <c r="EB328">
        <v>3.7505128383636501</v>
      </c>
      <c r="EC328">
        <v>3.6606125831603999</v>
      </c>
      <c r="ED328">
        <v>3.2612946033477801</v>
      </c>
      <c r="EE328">
        <v>4.4126763343811</v>
      </c>
      <c r="EF328">
        <v>4.2575969696044904</v>
      </c>
      <c r="EG328">
        <v>3.6893241405487101</v>
      </c>
      <c r="EH328">
        <v>4.7004294395446804</v>
      </c>
      <c r="EI328">
        <v>4.9365768432617196</v>
      </c>
      <c r="EJ328">
        <v>4.2773203849792498</v>
      </c>
      <c r="EK328">
        <v>3.6785705089569101</v>
      </c>
      <c r="EL328">
        <v>3.26022171974182</v>
      </c>
      <c r="EM328">
        <v>3.8333652019500701</v>
      </c>
      <c r="EN328">
        <v>3.7440524101257302</v>
      </c>
      <c r="EO328">
        <v>3.5376682281494101</v>
      </c>
      <c r="EP328">
        <v>5.2035222053527797</v>
      </c>
      <c r="EQ328">
        <v>4.3483805656433097</v>
      </c>
      <c r="ER328">
        <v>4.9099440574645996</v>
      </c>
      <c r="ES328">
        <v>3.6536602973938002</v>
      </c>
      <c r="ET328">
        <v>3.52591896057129</v>
      </c>
      <c r="EU328">
        <v>204.87287902832</v>
      </c>
      <c r="EV328">
        <v>417.736083984375</v>
      </c>
      <c r="EW328">
        <v>461.78488159179699</v>
      </c>
      <c r="EX328">
        <v>419.59051513671898</v>
      </c>
      <c r="EY328">
        <v>329.92648315429699</v>
      </c>
      <c r="EZ328">
        <v>408.74835205078102</v>
      </c>
      <c r="FA328">
        <v>277.56259155273398</v>
      </c>
      <c r="FB328">
        <v>339.03900146484398</v>
      </c>
      <c r="FC328">
        <v>160.63882446289099</v>
      </c>
      <c r="FD328">
        <v>58.802528381347699</v>
      </c>
      <c r="FE328">
        <v>578.66290283203102</v>
      </c>
      <c r="FF328">
        <v>632.11975097656295</v>
      </c>
      <c r="FG328">
        <v>168.983810424805</v>
      </c>
      <c r="FH328">
        <v>431.86923217773398</v>
      </c>
      <c r="FI328">
        <v>1518.8828125</v>
      </c>
      <c r="FJ328">
        <v>2023.4833984375</v>
      </c>
      <c r="FK328">
        <v>143.08682250976599</v>
      </c>
      <c r="FL328">
        <v>244.69973754882801</v>
      </c>
      <c r="FM328">
        <v>607.7490234375</v>
      </c>
      <c r="FN328">
        <v>471.39309692382801</v>
      </c>
      <c r="FO328">
        <v>513.01898193359398</v>
      </c>
      <c r="FP328">
        <v>831.73822021484398</v>
      </c>
      <c r="FQ328">
        <v>389.47640991210898</v>
      </c>
      <c r="FR328">
        <v>610.43682861328102</v>
      </c>
      <c r="FS328">
        <v>658.018310546875</v>
      </c>
      <c r="FT328">
        <v>1341.98083496094</v>
      </c>
      <c r="FU328">
        <v>934.18658447265602</v>
      </c>
      <c r="FV328">
        <v>968.08630371093795</v>
      </c>
      <c r="FW328">
        <v>1002.11315917969</v>
      </c>
      <c r="FX328">
        <v>891.16082763671898</v>
      </c>
      <c r="FY328">
        <v>285.74285888671898</v>
      </c>
      <c r="FZ328">
        <v>16.752613067626999</v>
      </c>
      <c r="GA328">
        <v>94.742546081542997</v>
      </c>
      <c r="GB328">
        <v>810.52874755859398</v>
      </c>
      <c r="GC328">
        <v>207.17811584472699</v>
      </c>
      <c r="GD328">
        <v>214.18214416503901</v>
      </c>
      <c r="GE328">
        <v>1146.70971679688</v>
      </c>
      <c r="GF328">
        <v>943.76208496093795</v>
      </c>
      <c r="GG328">
        <v>57.956325531005902</v>
      </c>
      <c r="GH328">
        <v>16.207033157348601</v>
      </c>
      <c r="GI328">
        <v>190.02911376953099</v>
      </c>
      <c r="GJ328">
        <v>569.22766113281295</v>
      </c>
      <c r="GK328">
        <v>400.87179565429699</v>
      </c>
      <c r="GL328">
        <v>507.16751098632801</v>
      </c>
      <c r="GM328">
        <v>559.60540771484398</v>
      </c>
      <c r="GN328">
        <v>166.99555969238301</v>
      </c>
      <c r="GO328">
        <v>84.094299316406307</v>
      </c>
      <c r="GP328">
        <v>299.63818359375</v>
      </c>
      <c r="GQ328">
        <v>288.13720703125</v>
      </c>
      <c r="GR328">
        <v>157.82757568359401</v>
      </c>
      <c r="GS328">
        <v>57.214599609375</v>
      </c>
      <c r="GT328">
        <v>386.36145019531301</v>
      </c>
      <c r="GU328">
        <v>272.68862915039102</v>
      </c>
      <c r="GV328">
        <v>481.306884765625</v>
      </c>
      <c r="GW328">
        <v>0.329189002513886</v>
      </c>
      <c r="GX328">
        <v>843.06884765625</v>
      </c>
      <c r="GY328">
        <v>60.304046630859403</v>
      </c>
      <c r="GZ328">
        <v>297.09857177734398</v>
      </c>
      <c r="HA328">
        <v>113.49228668212901</v>
      </c>
      <c r="HB328">
        <v>90.571769714355497</v>
      </c>
      <c r="HC328">
        <v>322.54034423828102</v>
      </c>
      <c r="HD328">
        <v>30.075618743896499</v>
      </c>
      <c r="HE328">
        <v>27.349267959594702</v>
      </c>
      <c r="HF328">
        <v>141.62625122070301</v>
      </c>
      <c r="HG328">
        <v>424.09689331054699</v>
      </c>
      <c r="HH328">
        <v>85.395126342773395</v>
      </c>
      <c r="HI328">
        <v>437.32241821289102</v>
      </c>
      <c r="HJ328">
        <v>202.51856994628901</v>
      </c>
      <c r="HK328">
        <v>200.37629699707</v>
      </c>
      <c r="HL328">
        <v>52.986320495605497</v>
      </c>
      <c r="HM328">
        <v>101.51194763183599</v>
      </c>
      <c r="HN328">
        <v>111.408203125</v>
      </c>
      <c r="HO328">
        <v>1148.24743652344</v>
      </c>
      <c r="HP328">
        <v>37.420902252197301</v>
      </c>
      <c r="HQ328">
        <v>273.62805175781301</v>
      </c>
      <c r="HR328">
        <v>468.71142578125</v>
      </c>
      <c r="HS328">
        <v>446.60205078125</v>
      </c>
      <c r="HT328">
        <v>420.02865600585898</v>
      </c>
      <c r="HU328">
        <v>317.31857299804699</v>
      </c>
      <c r="HV328">
        <v>646.09881591796898</v>
      </c>
      <c r="HW328">
        <v>266.35818481445301</v>
      </c>
      <c r="HX328">
        <v>301.38754272460898</v>
      </c>
      <c r="HY328">
        <v>152.30488586425801</v>
      </c>
      <c r="HZ328">
        <v>53.552818298339801</v>
      </c>
      <c r="IA328">
        <v>607.36413574218795</v>
      </c>
      <c r="IB328">
        <v>511.90213012695301</v>
      </c>
      <c r="IC328">
        <v>213.21528625488301</v>
      </c>
      <c r="ID328">
        <v>279.70693969726602</v>
      </c>
      <c r="IE328">
        <v>1439.3154296875</v>
      </c>
      <c r="IF328">
        <v>1894.19934082031</v>
      </c>
      <c r="IG328">
        <v>137.93278503418</v>
      </c>
      <c r="IH328">
        <v>184.12277221679699</v>
      </c>
      <c r="II328">
        <v>743.25500488281295</v>
      </c>
      <c r="IJ328">
        <v>538.20568847656295</v>
      </c>
      <c r="IK328">
        <v>425.36990356445301</v>
      </c>
      <c r="IL328">
        <v>1146.46789550781</v>
      </c>
      <c r="IM328">
        <v>447.53585815429699</v>
      </c>
      <c r="IN328">
        <v>736.05407714843795</v>
      </c>
      <c r="IO328">
        <v>840.00891113281295</v>
      </c>
      <c r="IP328">
        <v>1143.65173339844</v>
      </c>
      <c r="IQ328">
        <v>980.27630615234398</v>
      </c>
      <c r="IR328">
        <v>1050.88342285156</v>
      </c>
      <c r="IS328">
        <v>970.803466796875</v>
      </c>
      <c r="IT328">
        <v>924.29620361328102</v>
      </c>
      <c r="IU328">
        <v>309.20980834960898</v>
      </c>
      <c r="IV328">
        <v>11.046277046203601</v>
      </c>
      <c r="IW328">
        <v>112.95817565918</v>
      </c>
      <c r="IX328">
        <v>740.537109375</v>
      </c>
      <c r="IY328">
        <v>241.74971008300801</v>
      </c>
      <c r="IZ328">
        <v>149.99630737304699</v>
      </c>
      <c r="JA328">
        <v>775.11120605468795</v>
      </c>
      <c r="JB328">
        <v>840.03479003906295</v>
      </c>
      <c r="JC328">
        <v>58.575809478759801</v>
      </c>
      <c r="JD328">
        <v>33.6315307617188</v>
      </c>
      <c r="JE328">
        <v>162.41004943847699</v>
      </c>
      <c r="JF328">
        <v>653.25421142578102</v>
      </c>
      <c r="JG328">
        <v>530.82012939453102</v>
      </c>
      <c r="JH328">
        <v>382.19961547851602</v>
      </c>
      <c r="JI328">
        <v>482.43646240234398</v>
      </c>
      <c r="JJ328">
        <v>230.35272216796901</v>
      </c>
      <c r="JK328">
        <v>91.432380676269503</v>
      </c>
      <c r="JL328">
        <v>307.20248413085898</v>
      </c>
      <c r="JM328">
        <v>273.45169067382801</v>
      </c>
      <c r="JN328">
        <v>116.200035095215</v>
      </c>
      <c r="JO328">
        <v>31.8947429656982</v>
      </c>
      <c r="JP328">
        <v>488.40972900390602</v>
      </c>
      <c r="JQ328">
        <v>341.06851196289102</v>
      </c>
      <c r="JR328">
        <v>351.48046875</v>
      </c>
      <c r="JS328">
        <v>0.29814800620079002</v>
      </c>
      <c r="JT328">
        <v>528.95837402343795</v>
      </c>
      <c r="JU328">
        <v>74.997917175292997</v>
      </c>
      <c r="JV328">
        <v>230.60472106933599</v>
      </c>
      <c r="JW328">
        <v>225.69515991210901</v>
      </c>
      <c r="JX328">
        <v>91.529197692871094</v>
      </c>
      <c r="JY328">
        <v>308.644775390625</v>
      </c>
      <c r="JZ328">
        <v>30.031278610229499</v>
      </c>
      <c r="KA328">
        <v>29.4110317230225</v>
      </c>
      <c r="KB328">
        <v>174.52809143066401</v>
      </c>
      <c r="KC328">
        <v>466.84997558593801</v>
      </c>
      <c r="KD328">
        <v>81.223312377929702</v>
      </c>
      <c r="KE328">
        <v>563.06103515625</v>
      </c>
      <c r="KF328">
        <v>263.26901245117199</v>
      </c>
      <c r="KG328">
        <v>124.59389495849599</v>
      </c>
      <c r="KH328">
        <v>44.592720031738303</v>
      </c>
      <c r="KI328">
        <v>188.60972595214801</v>
      </c>
      <c r="KJ328">
        <v>63.381137847900398</v>
      </c>
      <c r="KK328">
        <v>1048.06433105469</v>
      </c>
      <c r="KL328">
        <v>43.827873229980497</v>
      </c>
      <c r="KM328">
        <f>MATCH(A328,[1]ADOS!$G:$G,0)</f>
        <v>101</v>
      </c>
      <c r="KN328" t="str">
        <f>INDEX([1]ADOS!$H:$H,KM328)</f>
        <v xml:space="preserve">ATYPICAL ADOS severity score greater than or equal to 3 at V24 </v>
      </c>
      <c r="KO328" t="e">
        <f t="shared" si="15"/>
        <v>#VALUE!</v>
      </c>
      <c r="KP328" t="e">
        <f t="shared" si="16"/>
        <v>#VALUE!</v>
      </c>
      <c r="KQ328" t="e">
        <v>#VALUE!</v>
      </c>
      <c r="KR328" t="str">
        <f>INDEX([1]ADOS!$I:$I,KM328)</f>
        <v>Female</v>
      </c>
      <c r="KS328">
        <v>38</v>
      </c>
      <c r="KT328">
        <f t="shared" si="17"/>
        <v>0</v>
      </c>
      <c r="KU328">
        <v>25</v>
      </c>
      <c r="KV328">
        <v>365</v>
      </c>
    </row>
    <row r="329" spans="1:308" ht="15.5" x14ac:dyDescent="0.35">
      <c r="A329" s="1">
        <v>125787</v>
      </c>
      <c r="B329" s="1" t="s">
        <v>7</v>
      </c>
      <c r="C329">
        <v>5.6828746795654297</v>
      </c>
      <c r="D329">
        <v>3.6292908191680899</v>
      </c>
      <c r="E329">
        <v>3.2136039733886701</v>
      </c>
      <c r="F329">
        <v>4.0100975036621103</v>
      </c>
      <c r="G329">
        <v>5.4963045120239302</v>
      </c>
      <c r="H329">
        <v>4.5448679924011204</v>
      </c>
      <c r="I329">
        <v>3.7231788635253902</v>
      </c>
      <c r="J329">
        <v>3.8374340534210201</v>
      </c>
      <c r="K329">
        <v>4.2692151069641104</v>
      </c>
      <c r="L329">
        <v>3.5622355937957799</v>
      </c>
      <c r="M329">
        <v>3.8539073467254599</v>
      </c>
      <c r="N329">
        <v>4.2747268676757804</v>
      </c>
      <c r="O329">
        <v>4.7576556205749503</v>
      </c>
      <c r="P329">
        <v>4.5466661453247097</v>
      </c>
      <c r="Q329">
        <v>4.5115799903869602</v>
      </c>
      <c r="R329">
        <v>4.5136551856994602</v>
      </c>
      <c r="S329">
        <v>5.1960396766662598</v>
      </c>
      <c r="T329">
        <v>6.2841205596923801</v>
      </c>
      <c r="U329">
        <v>3.9104154109954798</v>
      </c>
      <c r="V329">
        <v>3.32535672187805</v>
      </c>
      <c r="W329">
        <v>4.6554117202758798</v>
      </c>
      <c r="X329">
        <v>4.0805816650390598</v>
      </c>
      <c r="Y329">
        <v>3.8991801738739</v>
      </c>
      <c r="Z329">
        <v>5.3247761726379403</v>
      </c>
      <c r="AA329">
        <v>4.8949031829834002</v>
      </c>
      <c r="AB329">
        <v>4.5183129310607901</v>
      </c>
      <c r="AC329">
        <v>4.3835039138793901</v>
      </c>
      <c r="AD329">
        <v>3.3259625434875502</v>
      </c>
      <c r="AE329">
        <v>3.5283155441284202</v>
      </c>
      <c r="AF329">
        <v>4.7342405319213903</v>
      </c>
      <c r="AG329">
        <v>6.2732272148132298</v>
      </c>
      <c r="AH329">
        <v>5.2053880691528303</v>
      </c>
      <c r="AI329">
        <v>3.6350195407867401</v>
      </c>
      <c r="AJ329">
        <v>4.6728644371032697</v>
      </c>
      <c r="AK329">
        <v>5.1230006217956499</v>
      </c>
      <c r="AL329">
        <v>3.8010616302490199</v>
      </c>
      <c r="AM329">
        <v>4.9527959823608398</v>
      </c>
      <c r="AN329">
        <v>5.1320753097534197</v>
      </c>
      <c r="AO329">
        <v>4.1845793724060103</v>
      </c>
      <c r="AP329">
        <v>4.2781286239623997</v>
      </c>
      <c r="AQ329">
        <v>3.4843826293945299</v>
      </c>
      <c r="AR329">
        <v>3.2128791809082</v>
      </c>
      <c r="AS329">
        <v>5.2785181999206499</v>
      </c>
      <c r="AT329">
        <v>3.7785630226135298</v>
      </c>
      <c r="AU329">
        <v>2.75709009170532</v>
      </c>
      <c r="AV329">
        <v>4.0668258666992196</v>
      </c>
      <c r="AW329">
        <v>5.6124358177185103</v>
      </c>
      <c r="AX329">
        <v>4.4917435646057102</v>
      </c>
      <c r="AY329">
        <v>4.52270412445068</v>
      </c>
      <c r="AZ329">
        <v>4.97630071640015</v>
      </c>
      <c r="BA329">
        <v>3.7793948650360099</v>
      </c>
      <c r="BB329">
        <v>3.63207983970642</v>
      </c>
      <c r="BC329">
        <v>4.7443165779113796</v>
      </c>
      <c r="BD329">
        <v>3.8584666252136199</v>
      </c>
      <c r="BE329">
        <v>3.8245551586151101</v>
      </c>
      <c r="BF329">
        <v>3.6136310100555402</v>
      </c>
      <c r="BG329">
        <v>3.2797839641571001</v>
      </c>
      <c r="BH329">
        <v>3.0949614048004199</v>
      </c>
      <c r="BI329">
        <v>3.79987645149231</v>
      </c>
      <c r="BJ329">
        <v>4.0654587745666504</v>
      </c>
      <c r="BK329">
        <v>4.20967817306519</v>
      </c>
      <c r="BL329">
        <v>5.2885499000549299</v>
      </c>
      <c r="BM329">
        <v>6.2328648567199698</v>
      </c>
      <c r="BN329">
        <v>4.9438524246215803</v>
      </c>
      <c r="BO329">
        <v>3.8952007293701199</v>
      </c>
      <c r="BP329">
        <v>3.16884541511536</v>
      </c>
      <c r="BQ329">
        <v>3.5475995540618901</v>
      </c>
      <c r="BR329">
        <v>3.3896894454956099</v>
      </c>
      <c r="BS329">
        <v>3.4060604572296098</v>
      </c>
      <c r="BT329">
        <v>5.4196977615356401</v>
      </c>
      <c r="BU329">
        <v>4.4731121063232404</v>
      </c>
      <c r="BV329">
        <v>5.1663341522216797</v>
      </c>
      <c r="BW329">
        <v>4.0436606407165501</v>
      </c>
      <c r="BX329">
        <v>3.5707747936248802</v>
      </c>
      <c r="BY329">
        <v>5.5458955764770499</v>
      </c>
      <c r="BZ329">
        <v>4.0448851585388201</v>
      </c>
      <c r="CA329">
        <v>3.5534753799438499</v>
      </c>
      <c r="CB329">
        <v>5.0827274322509801</v>
      </c>
      <c r="CC329">
        <v>5.5611553192138699</v>
      </c>
      <c r="CD329">
        <v>4.5079727172851598</v>
      </c>
      <c r="CE329">
        <v>4.1805744171142596</v>
      </c>
      <c r="CF329">
        <v>4.01409816741943</v>
      </c>
      <c r="CG329">
        <v>4.5365018844604501</v>
      </c>
      <c r="CH329">
        <v>3.6249911785125701</v>
      </c>
      <c r="CI329">
        <v>3.97579073905945</v>
      </c>
      <c r="CJ329">
        <v>4.8308463096618697</v>
      </c>
      <c r="CK329">
        <v>5.29347467422485</v>
      </c>
      <c r="CL329">
        <v>4.9336075782775897</v>
      </c>
      <c r="CM329">
        <v>4.7044200897216797</v>
      </c>
      <c r="CN329">
        <v>5.0056219100952202</v>
      </c>
      <c r="CO329">
        <v>6.2284612655639702</v>
      </c>
      <c r="CP329">
        <v>6.6963610649108896</v>
      </c>
      <c r="CQ329">
        <v>4.2558050155639702</v>
      </c>
      <c r="CR329">
        <v>3.8261668682098402</v>
      </c>
      <c r="CS329">
        <v>4.8226552009582502</v>
      </c>
      <c r="CT329">
        <v>4.5007648468017596</v>
      </c>
      <c r="CU329">
        <v>3.9379241466522199</v>
      </c>
      <c r="CV329">
        <v>5.6612882614135698</v>
      </c>
      <c r="CW329">
        <v>5.1851248741149902</v>
      </c>
      <c r="CX329">
        <v>4.77571821212769</v>
      </c>
      <c r="CY329">
        <v>4.5239009857177699</v>
      </c>
      <c r="CZ329">
        <v>3.70092749595642</v>
      </c>
      <c r="DA329">
        <v>3.7385139465332</v>
      </c>
      <c r="DB329">
        <v>5.0024728775024396</v>
      </c>
      <c r="DC329">
        <v>6.4880552291870099</v>
      </c>
      <c r="DD329">
        <v>5.3879680633544904</v>
      </c>
      <c r="DE329">
        <v>3.9122977256774898</v>
      </c>
      <c r="DF329">
        <v>4.48345947265625</v>
      </c>
      <c r="DG329">
        <v>5.0619263648986799</v>
      </c>
      <c r="DH329">
        <v>4.0216007232665998</v>
      </c>
      <c r="DI329">
        <v>4.4134087562561</v>
      </c>
      <c r="DJ329">
        <v>5.0655393600463903</v>
      </c>
      <c r="DK329">
        <v>4.5609831809997603</v>
      </c>
      <c r="DL329">
        <v>4.5145750045776403</v>
      </c>
      <c r="DM329">
        <v>4.2778973579406703</v>
      </c>
      <c r="DN329">
        <v>3.4901142120361301</v>
      </c>
      <c r="DO329">
        <v>5.6671938896179199</v>
      </c>
      <c r="DP329">
        <v>3.9314854145050102</v>
      </c>
      <c r="DQ329">
        <v>2.8882002830505402</v>
      </c>
      <c r="DR329">
        <v>4.0538706779479998</v>
      </c>
      <c r="DS329">
        <v>5.6792664527893102</v>
      </c>
      <c r="DT329">
        <v>4.8305034637451199</v>
      </c>
      <c r="DU329">
        <v>5.5123562812805202</v>
      </c>
      <c r="DV329">
        <v>3.9603121280670202</v>
      </c>
      <c r="DW329">
        <v>4.21915483474731</v>
      </c>
      <c r="DX329">
        <v>4.29913377761841</v>
      </c>
      <c r="DY329">
        <v>4.6236090660095197</v>
      </c>
      <c r="DZ329">
        <v>4.1413240432739302</v>
      </c>
      <c r="EA329">
        <v>5.4148654937744096</v>
      </c>
      <c r="EB329">
        <v>3.9597647190093999</v>
      </c>
      <c r="EC329">
        <v>3.5506501197814901</v>
      </c>
      <c r="ED329">
        <v>3.2599685192108199</v>
      </c>
      <c r="EE329">
        <v>3.94210648536682</v>
      </c>
      <c r="EF329">
        <v>4.1658706665039098</v>
      </c>
      <c r="EG329">
        <v>4.4499020576477104</v>
      </c>
      <c r="EH329">
        <v>5.5631647109985396</v>
      </c>
      <c r="EI329">
        <v>6.3258256912231401</v>
      </c>
      <c r="EJ329">
        <v>5.2797331809997603</v>
      </c>
      <c r="EK329">
        <v>4.20572757720947</v>
      </c>
      <c r="EL329">
        <v>3.2086479663848899</v>
      </c>
      <c r="EM329">
        <v>3.8671600818634002</v>
      </c>
      <c r="EN329">
        <v>3.8023548126220699</v>
      </c>
      <c r="EO329">
        <v>3.5984649658203098</v>
      </c>
      <c r="EP329">
        <v>5.6901221275329599</v>
      </c>
      <c r="EQ329">
        <v>4.72928762435913</v>
      </c>
      <c r="ER329">
        <v>4.7279925346374503</v>
      </c>
      <c r="ES329">
        <v>4.1055841445922896</v>
      </c>
      <c r="ET329">
        <v>3.8284070491790798</v>
      </c>
      <c r="EU329">
        <v>395.55496215820301</v>
      </c>
      <c r="EV329">
        <v>525.82971191406295</v>
      </c>
      <c r="EW329">
        <v>390.62973022460898</v>
      </c>
      <c r="EX329">
        <v>330.05197143554699</v>
      </c>
      <c r="EY329">
        <v>294.65695190429699</v>
      </c>
      <c r="EZ329">
        <v>374.09811401367199</v>
      </c>
      <c r="FA329">
        <v>268.58099365234398</v>
      </c>
      <c r="FB329">
        <v>230.31478881835901</v>
      </c>
      <c r="FC329">
        <v>121.983680725098</v>
      </c>
      <c r="FD329">
        <v>78.426795959472699</v>
      </c>
      <c r="FE329">
        <v>544.23602294921898</v>
      </c>
      <c r="FF329">
        <v>585.59069824218795</v>
      </c>
      <c r="FG329">
        <v>230.30233764648401</v>
      </c>
      <c r="FH329">
        <v>447.36160278320301</v>
      </c>
      <c r="FI329">
        <v>1338.01867675781</v>
      </c>
      <c r="FJ329">
        <v>1893.20324707031</v>
      </c>
      <c r="FK329">
        <v>162.25811767578099</v>
      </c>
      <c r="FL329">
        <v>270.93737792968801</v>
      </c>
      <c r="FM329">
        <v>785.46417236328102</v>
      </c>
      <c r="FN329">
        <v>611.53765869140602</v>
      </c>
      <c r="FO329">
        <v>577.72967529296898</v>
      </c>
      <c r="FP329">
        <v>903.93798828125</v>
      </c>
      <c r="FQ329">
        <v>476.5517578125</v>
      </c>
      <c r="FR329">
        <v>799.31359863281295</v>
      </c>
      <c r="FS329">
        <v>1332.080078125</v>
      </c>
      <c r="FT329">
        <v>1353.0947265625</v>
      </c>
      <c r="FU329">
        <v>1147.26513671875</v>
      </c>
      <c r="FV329">
        <v>825.78155517578102</v>
      </c>
      <c r="FW329">
        <v>928.37756347656295</v>
      </c>
      <c r="FX329">
        <v>851.058349609375</v>
      </c>
      <c r="FY329">
        <v>274.26913452148398</v>
      </c>
      <c r="FZ329">
        <v>12.210898399353001</v>
      </c>
      <c r="GA329">
        <v>143.25888061523401</v>
      </c>
      <c r="GB329">
        <v>931.3525390625</v>
      </c>
      <c r="GC329">
        <v>236.72702026367199</v>
      </c>
      <c r="GD329">
        <v>184.07499694824199</v>
      </c>
      <c r="GE329">
        <v>818.21545410156295</v>
      </c>
      <c r="GF329">
        <v>786.601318359375</v>
      </c>
      <c r="GG329">
        <v>90.916114807128906</v>
      </c>
      <c r="GH329">
        <v>38.445140838623097</v>
      </c>
      <c r="GI329">
        <v>204.14962768554699</v>
      </c>
      <c r="GJ329">
        <v>813.33892822265602</v>
      </c>
      <c r="GK329">
        <v>651.35247802734398</v>
      </c>
      <c r="GL329">
        <v>380.572021484375</v>
      </c>
      <c r="GM329">
        <v>525.37799072265602</v>
      </c>
      <c r="GN329">
        <v>161.19247436523401</v>
      </c>
      <c r="GO329">
        <v>104.728805541992</v>
      </c>
      <c r="GP329">
        <v>322.97262573242199</v>
      </c>
      <c r="GQ329">
        <v>298.44714355468801</v>
      </c>
      <c r="GR329">
        <v>128.27037048339801</v>
      </c>
      <c r="GS329">
        <v>73.946487426757798</v>
      </c>
      <c r="GT329">
        <v>282.24057006835898</v>
      </c>
      <c r="GU329">
        <v>331.47622680664102</v>
      </c>
      <c r="GV329">
        <v>313.89443969726602</v>
      </c>
      <c r="GW329">
        <v>1.06419801712036</v>
      </c>
      <c r="GX329">
        <v>811.72821044921898</v>
      </c>
      <c r="GY329">
        <v>96.885246276855497</v>
      </c>
      <c r="GZ329">
        <v>260.16400146484398</v>
      </c>
      <c r="HA329">
        <v>75.644264221191406</v>
      </c>
      <c r="HB329">
        <v>91.383216857910199</v>
      </c>
      <c r="HC329">
        <v>333.70260620117199</v>
      </c>
      <c r="HD329">
        <v>67.161712646484403</v>
      </c>
      <c r="HE329">
        <v>35.202430725097699</v>
      </c>
      <c r="HF329">
        <v>162.48414611816401</v>
      </c>
      <c r="HG329">
        <v>424.49508666992199</v>
      </c>
      <c r="HH329">
        <v>74.587043762207003</v>
      </c>
      <c r="HI329">
        <v>407.50711059570301</v>
      </c>
      <c r="HJ329">
        <v>170.847091674805</v>
      </c>
      <c r="HK329">
        <v>227.674728393555</v>
      </c>
      <c r="HL329">
        <v>29.9183254241943</v>
      </c>
      <c r="HM329">
        <v>128.42481994628901</v>
      </c>
      <c r="HN329">
        <v>91.861297607421903</v>
      </c>
      <c r="HO329">
        <v>1158.41418457031</v>
      </c>
      <c r="HP329">
        <v>29.2494411468506</v>
      </c>
      <c r="HQ329">
        <v>236.45303344726599</v>
      </c>
      <c r="HR329">
        <v>675.95245361328102</v>
      </c>
      <c r="HS329">
        <v>508.32507324218801</v>
      </c>
      <c r="HT329">
        <v>354.37051391601602</v>
      </c>
      <c r="HU329">
        <v>337.30816650390602</v>
      </c>
      <c r="HV329">
        <v>417.81600952148398</v>
      </c>
      <c r="HW329">
        <v>299.46487426757801</v>
      </c>
      <c r="HX329">
        <v>331.23025512695301</v>
      </c>
      <c r="HY329">
        <v>122.146072387695</v>
      </c>
      <c r="HZ329">
        <v>59.870613098144503</v>
      </c>
      <c r="IA329">
        <v>589.69049072265602</v>
      </c>
      <c r="IB329">
        <v>674.38195800781295</v>
      </c>
      <c r="IC329">
        <v>221.72016906738301</v>
      </c>
      <c r="ID329">
        <v>504.19186401367199</v>
      </c>
      <c r="IE329">
        <v>1108.58959960938</v>
      </c>
      <c r="IF329">
        <v>1895.98425292969</v>
      </c>
      <c r="IG329">
        <v>149.99304199218801</v>
      </c>
      <c r="IH329">
        <v>253.82646179199199</v>
      </c>
      <c r="II329">
        <v>1059.173828125</v>
      </c>
      <c r="IJ329">
        <v>752.0478515625</v>
      </c>
      <c r="IK329">
        <v>618.70501708984398</v>
      </c>
      <c r="IL329">
        <v>837.01702880859398</v>
      </c>
      <c r="IM329">
        <v>476.42559814453102</v>
      </c>
      <c r="IN329">
        <v>621.49768066406295</v>
      </c>
      <c r="IO329">
        <v>1068.01879882813</v>
      </c>
      <c r="IP329">
        <v>672.53033447265602</v>
      </c>
      <c r="IQ329">
        <v>898.50006103515602</v>
      </c>
      <c r="IR329">
        <v>783.91033935546898</v>
      </c>
      <c r="IS329">
        <v>925.75146484375</v>
      </c>
      <c r="IT329">
        <v>831.77282714843795</v>
      </c>
      <c r="IU329">
        <v>301.04635620117199</v>
      </c>
      <c r="IV329">
        <v>11.861513137817401</v>
      </c>
      <c r="IW329">
        <v>136.39456176757801</v>
      </c>
      <c r="IX329">
        <v>938.19006347656295</v>
      </c>
      <c r="IY329">
        <v>172.73304748535199</v>
      </c>
      <c r="IZ329">
        <v>253.06336975097699</v>
      </c>
      <c r="JA329">
        <v>610.85693359375</v>
      </c>
      <c r="JB329">
        <v>1023.08044433594</v>
      </c>
      <c r="JC329">
        <v>72.959175109863295</v>
      </c>
      <c r="JD329">
        <v>10.633994102478001</v>
      </c>
      <c r="JE329">
        <v>179.06947326660199</v>
      </c>
      <c r="JF329">
        <v>697.37542724609398</v>
      </c>
      <c r="JG329">
        <v>805.472900390625</v>
      </c>
      <c r="JH329">
        <v>396.25115966796898</v>
      </c>
      <c r="JI329">
        <v>469.33267211914102</v>
      </c>
      <c r="JJ329">
        <v>183.20576477050801</v>
      </c>
      <c r="JK329">
        <v>87.228111267089801</v>
      </c>
      <c r="JL329">
        <v>304.06506347656301</v>
      </c>
      <c r="JM329">
        <v>333.35873413085898</v>
      </c>
      <c r="JN329">
        <v>77.392677307128906</v>
      </c>
      <c r="JO329">
        <v>219.13456726074199</v>
      </c>
      <c r="JP329">
        <v>336.67715454101602</v>
      </c>
      <c r="JQ329">
        <v>212.32643127441401</v>
      </c>
      <c r="JR329">
        <v>484.01724243164102</v>
      </c>
      <c r="JS329">
        <v>0.672390997409821</v>
      </c>
      <c r="JT329">
        <v>865.38299560546898</v>
      </c>
      <c r="JU329">
        <v>91.488388061523395</v>
      </c>
      <c r="JV329">
        <v>265.65737915039102</v>
      </c>
      <c r="JW329">
        <v>256.27337646484398</v>
      </c>
      <c r="JX329">
        <v>144.29827880859401</v>
      </c>
      <c r="JY329">
        <v>356.20770263671898</v>
      </c>
      <c r="JZ329">
        <v>32.150306701660199</v>
      </c>
      <c r="KA329">
        <v>25.800209045410199</v>
      </c>
      <c r="KB329">
        <v>145.27403259277301</v>
      </c>
      <c r="KC329">
        <v>444.93917846679699</v>
      </c>
      <c r="KD329">
        <v>79.182327270507798</v>
      </c>
      <c r="KE329">
        <v>325.05111694335898</v>
      </c>
      <c r="KF329">
        <v>343.214111328125</v>
      </c>
      <c r="KG329">
        <v>196.76107788085901</v>
      </c>
      <c r="KH329">
        <v>34.75830078125</v>
      </c>
      <c r="KI329">
        <v>129.39532470703099</v>
      </c>
      <c r="KJ329">
        <v>30.0239143371582</v>
      </c>
      <c r="KK329">
        <v>1327.72399902344</v>
      </c>
      <c r="KL329">
        <v>50.082515716552699</v>
      </c>
      <c r="KM329">
        <f>MATCH(A329,[1]ADOS!$G:$G,0)</f>
        <v>572</v>
      </c>
      <c r="KN329" t="str">
        <f>INDEX([1]ADOS!$H:$H,KM329)</f>
        <v>ATYPICAL Mullen: 1 or more sub-scale Tscore less than 30 at V24</v>
      </c>
      <c r="KO329" t="e">
        <f t="shared" si="15"/>
        <v>#VALUE!</v>
      </c>
      <c r="KP329" t="e">
        <f t="shared" si="16"/>
        <v>#VALUE!</v>
      </c>
      <c r="KQ329" t="e">
        <v>#VALUE!</v>
      </c>
      <c r="KR329" t="str">
        <f>INDEX([1]ADOS!$I:$I,KM329)</f>
        <v>Female</v>
      </c>
      <c r="KS329">
        <v>38</v>
      </c>
      <c r="KT329">
        <f t="shared" si="17"/>
        <v>0</v>
      </c>
      <c r="KU329">
        <v>25</v>
      </c>
      <c r="KV329">
        <v>365</v>
      </c>
    </row>
    <row r="330" spans="1:308" ht="15.5" x14ac:dyDescent="0.35">
      <c r="A330" s="1">
        <v>137345</v>
      </c>
      <c r="B330" s="1" t="s">
        <v>7</v>
      </c>
      <c r="C330">
        <v>5.2481555938720703</v>
      </c>
      <c r="D330">
        <v>3.4866535663604701</v>
      </c>
      <c r="E330">
        <v>3.3239889144897501</v>
      </c>
      <c r="F330">
        <v>4.1570343971252397</v>
      </c>
      <c r="G330">
        <v>5.1960487365722701</v>
      </c>
      <c r="H330">
        <v>4.4094090461731001</v>
      </c>
      <c r="I330">
        <v>3.9484722614288299</v>
      </c>
      <c r="J330">
        <v>3.8502943515777601</v>
      </c>
      <c r="K330">
        <v>4.23925685882568</v>
      </c>
      <c r="L330">
        <v>3.5315062999725302</v>
      </c>
      <c r="M330">
        <v>3.45626997947693</v>
      </c>
      <c r="N330">
        <v>4.0839953422546396</v>
      </c>
      <c r="O330">
        <v>4.7199220657348597</v>
      </c>
      <c r="P330">
        <v>4.08715724945068</v>
      </c>
      <c r="Q330">
        <v>4.4049763679504403</v>
      </c>
      <c r="R330">
        <v>4.6223096847534197</v>
      </c>
      <c r="S330">
        <v>5.0712752342224103</v>
      </c>
      <c r="T330">
        <v>5.66243553161621</v>
      </c>
      <c r="U330">
        <v>3.76678514480591</v>
      </c>
      <c r="V330">
        <v>3.37088942527771</v>
      </c>
      <c r="W330">
        <v>3.8615520000457799</v>
      </c>
      <c r="X330">
        <v>3.8590447902679399</v>
      </c>
      <c r="Y330">
        <v>3.3193461894989</v>
      </c>
      <c r="Z330">
        <v>5.1346955299377397</v>
      </c>
      <c r="AA330">
        <v>4.62577152252197</v>
      </c>
      <c r="AB330">
        <v>4.3025851249694798</v>
      </c>
      <c r="AC330">
        <v>3.9687209129333501</v>
      </c>
      <c r="AD330">
        <v>3.1573822498321502</v>
      </c>
      <c r="AE330">
        <v>3.6271724700927699</v>
      </c>
      <c r="AF330">
        <v>4.4134607315063503</v>
      </c>
      <c r="AG330">
        <v>5.7743802070617702</v>
      </c>
      <c r="AH330">
        <v>4.9360980987548801</v>
      </c>
      <c r="AI330">
        <v>3.5777604579925502</v>
      </c>
      <c r="AJ330">
        <v>4.2701821327209499</v>
      </c>
      <c r="AK330">
        <v>4.6419115066528303</v>
      </c>
      <c r="AL330">
        <v>3.6653566360473602</v>
      </c>
      <c r="AM330">
        <v>4.8770036697387704</v>
      </c>
      <c r="AN330">
        <v>5.0246052742004403</v>
      </c>
      <c r="AO330">
        <v>3.92834544181824</v>
      </c>
      <c r="AP330">
        <v>3.8332004547119101</v>
      </c>
      <c r="AQ330">
        <v>3.5872151851654102</v>
      </c>
      <c r="AR330">
        <v>3.3736345767974898</v>
      </c>
      <c r="AS330">
        <v>4.9306502342224103</v>
      </c>
      <c r="AT330">
        <v>3.9503464698791499</v>
      </c>
      <c r="AU330">
        <v>2.7319638729095499</v>
      </c>
      <c r="AV330">
        <v>3.8466382026672399</v>
      </c>
      <c r="AW330">
        <v>4.9998221397399902</v>
      </c>
      <c r="AX330">
        <v>4.1396374702453604</v>
      </c>
      <c r="AY330">
        <v>4.5557737350463903</v>
      </c>
      <c r="AZ330">
        <v>3.98793268203735</v>
      </c>
      <c r="BA330">
        <v>3.2806563377380402</v>
      </c>
      <c r="BB330">
        <v>3.6407585144043</v>
      </c>
      <c r="BC330">
        <v>4.2478313446044904</v>
      </c>
      <c r="BD330">
        <v>3.7667202949523899</v>
      </c>
      <c r="BE330">
        <v>4.1776976585388201</v>
      </c>
      <c r="BF330">
        <v>3.9048368930816699</v>
      </c>
      <c r="BG330">
        <v>3.1325864791870099</v>
      </c>
      <c r="BH330">
        <v>3.3202352523803702</v>
      </c>
      <c r="BI330">
        <v>3.5368928909301798</v>
      </c>
      <c r="BJ330">
        <v>3.5803041458129901</v>
      </c>
      <c r="BK330">
        <v>3.6601312160491899</v>
      </c>
      <c r="BL330">
        <v>4.9538421630859402</v>
      </c>
      <c r="BM330">
        <v>5.08772993087769</v>
      </c>
      <c r="BN330">
        <v>5.2242693901062003</v>
      </c>
      <c r="BO330">
        <v>3.7571814060211199</v>
      </c>
      <c r="BP330">
        <v>3.17073631286621</v>
      </c>
      <c r="BQ330">
        <v>3.5201609134674099</v>
      </c>
      <c r="BR330">
        <v>3.50906610488892</v>
      </c>
      <c r="BS330">
        <v>3.4006156921386701</v>
      </c>
      <c r="BT330">
        <v>5.9287028312683097</v>
      </c>
      <c r="BU330">
        <v>4.3445482254028303</v>
      </c>
      <c r="BV330">
        <v>5.4802584648132298</v>
      </c>
      <c r="BW330">
        <v>3.9165580272674601</v>
      </c>
      <c r="BX330">
        <v>3.4876735210418701</v>
      </c>
      <c r="BY330">
        <v>4.9906721115112296</v>
      </c>
      <c r="BZ330">
        <v>3.6336576938629199</v>
      </c>
      <c r="CA330">
        <v>3.2180249691009499</v>
      </c>
      <c r="CB330">
        <v>4.0250520706176802</v>
      </c>
      <c r="CC330">
        <v>5.1054663658142099</v>
      </c>
      <c r="CD330">
        <v>4.6408677101135298</v>
      </c>
      <c r="CE330">
        <v>4.4552078247070304</v>
      </c>
      <c r="CF330">
        <v>4.1127223968505904</v>
      </c>
      <c r="CG330">
        <v>4.5044002532959002</v>
      </c>
      <c r="CH330">
        <v>3.8106327056884801</v>
      </c>
      <c r="CI330">
        <v>3.45684742927551</v>
      </c>
      <c r="CJ330">
        <v>4.1111826896667498</v>
      </c>
      <c r="CK330">
        <v>4.8156681060790998</v>
      </c>
      <c r="CL330">
        <v>4.0836963653564498</v>
      </c>
      <c r="CM330">
        <v>4.5751953125</v>
      </c>
      <c r="CN330">
        <v>4.6929049491882298</v>
      </c>
      <c r="CO330">
        <v>5.3391890525817898</v>
      </c>
      <c r="CP330">
        <v>6.0503697395324698</v>
      </c>
      <c r="CQ330">
        <v>3.7508380413055402</v>
      </c>
      <c r="CR330">
        <v>3.6220874786377002</v>
      </c>
      <c r="CS330">
        <v>4.1699919700622603</v>
      </c>
      <c r="CT330">
        <v>3.8539564609527601</v>
      </c>
      <c r="CU330">
        <v>3.6595034599304199</v>
      </c>
      <c r="CV330">
        <v>4.8816003799438503</v>
      </c>
      <c r="CW330">
        <v>4.6726913452148402</v>
      </c>
      <c r="CX330">
        <v>4.2689099311828604</v>
      </c>
      <c r="CY330">
        <v>4.04878902435303</v>
      </c>
      <c r="CZ330">
        <v>3.2608780860900901</v>
      </c>
      <c r="DA330">
        <v>3.7484569549560498</v>
      </c>
      <c r="DB330">
        <v>4.7475724220275897</v>
      </c>
      <c r="DC330">
        <v>5.6448502540588397</v>
      </c>
      <c r="DD330">
        <v>5.0405869483947798</v>
      </c>
      <c r="DE330">
        <v>3.7429461479186998</v>
      </c>
      <c r="DF330">
        <v>4.1034426689148003</v>
      </c>
      <c r="DG330">
        <v>4.9151678085327202</v>
      </c>
      <c r="DH330">
        <v>3.5908548831939702</v>
      </c>
      <c r="DI330">
        <v>4.5983757972717303</v>
      </c>
      <c r="DJ330">
        <v>4.9350137710571298</v>
      </c>
      <c r="DK330">
        <v>4.0181474685668901</v>
      </c>
      <c r="DL330">
        <v>3.8793966770172101</v>
      </c>
      <c r="DM330">
        <v>3.57523417472839</v>
      </c>
      <c r="DN330">
        <v>3.3070158958435099</v>
      </c>
      <c r="DO330">
        <v>5.4644083976745597</v>
      </c>
      <c r="DP330">
        <v>3.5883123874664302</v>
      </c>
      <c r="DQ330">
        <v>2.8227341175079301</v>
      </c>
      <c r="DR330">
        <v>3.6389126777648899</v>
      </c>
      <c r="DS330">
        <v>5.2299537658691397</v>
      </c>
      <c r="DT330">
        <v>4.4406857490539604</v>
      </c>
      <c r="DU330">
        <v>4.8291254043579102</v>
      </c>
      <c r="DV330">
        <v>4.1212511062622097</v>
      </c>
      <c r="DW330">
        <v>3.28975510597229</v>
      </c>
      <c r="DX330">
        <v>3.7607464790344198</v>
      </c>
      <c r="DY330">
        <v>4.4227042198181197</v>
      </c>
      <c r="DZ330">
        <v>3.9230082035064702</v>
      </c>
      <c r="EA330">
        <v>4.1666002273559597</v>
      </c>
      <c r="EB330">
        <v>3.7456965446472199</v>
      </c>
      <c r="EC330">
        <v>3.3929462432861301</v>
      </c>
      <c r="ED330">
        <v>3.3273053169250502</v>
      </c>
      <c r="EE330">
        <v>3.52105641365051</v>
      </c>
      <c r="EF330">
        <v>3.37529444694519</v>
      </c>
      <c r="EG330">
        <v>3.7234435081481898</v>
      </c>
      <c r="EH330">
        <v>4.8032817840576199</v>
      </c>
      <c r="EI330">
        <v>4.6162009239196804</v>
      </c>
      <c r="EJ330">
        <v>4.3437132835388201</v>
      </c>
      <c r="EK330">
        <v>3.7360072135925302</v>
      </c>
      <c r="EL330">
        <v>3.3953669071197501</v>
      </c>
      <c r="EM330">
        <v>3.37971115112305</v>
      </c>
      <c r="EN330">
        <v>3.56162357330322</v>
      </c>
      <c r="EO330">
        <v>3.5598216056823699</v>
      </c>
      <c r="EP330">
        <v>5.3335385322570801</v>
      </c>
      <c r="EQ330">
        <v>4.5567440986633301</v>
      </c>
      <c r="ER330">
        <v>5.5215382575988796</v>
      </c>
      <c r="ES330">
        <v>3.51111888885498</v>
      </c>
      <c r="ET330">
        <v>3.56434273719788</v>
      </c>
      <c r="EU330">
        <v>260.88879394531301</v>
      </c>
      <c r="EV330">
        <v>513.786865234375</v>
      </c>
      <c r="EW330">
        <v>532.21112060546898</v>
      </c>
      <c r="EX330">
        <v>489.62960815429699</v>
      </c>
      <c r="EY330">
        <v>317.13137817382801</v>
      </c>
      <c r="EZ330">
        <v>567.867431640625</v>
      </c>
      <c r="FA330">
        <v>353.98501586914102</v>
      </c>
      <c r="FB330">
        <v>252.79957580566401</v>
      </c>
      <c r="FC330">
        <v>143.58125305175801</v>
      </c>
      <c r="FD330">
        <v>75.745910644531307</v>
      </c>
      <c r="FE330">
        <v>510.01043701171898</v>
      </c>
      <c r="FF330">
        <v>454.55676269531301</v>
      </c>
      <c r="FG330">
        <v>215.08271789550801</v>
      </c>
      <c r="FH330">
        <v>536.03576660156295</v>
      </c>
      <c r="FI330">
        <v>1760.8837890625</v>
      </c>
      <c r="FJ330">
        <v>2279.125</v>
      </c>
      <c r="FK330">
        <v>154.88708496093801</v>
      </c>
      <c r="FL330">
        <v>254.95690917968801</v>
      </c>
      <c r="FM330">
        <v>805.405029296875</v>
      </c>
      <c r="FN330">
        <v>590.64404296875</v>
      </c>
      <c r="FO330">
        <v>578.41003417968795</v>
      </c>
      <c r="FP330">
        <v>1115.181640625</v>
      </c>
      <c r="FQ330">
        <v>546.13049316406295</v>
      </c>
      <c r="FR330">
        <v>723.93292236328102</v>
      </c>
      <c r="FS330">
        <v>1142.33251953125</v>
      </c>
      <c r="FT330">
        <v>1186.32556152344</v>
      </c>
      <c r="FU330">
        <v>893.33996582031295</v>
      </c>
      <c r="FV330">
        <v>903.26501464843795</v>
      </c>
      <c r="FW330">
        <v>1126.51403808594</v>
      </c>
      <c r="FX330">
        <v>918.39105224609398</v>
      </c>
      <c r="FY330">
        <v>383.56304931640602</v>
      </c>
      <c r="FZ330">
        <v>20.826932907104499</v>
      </c>
      <c r="GA330">
        <v>128.16874694824199</v>
      </c>
      <c r="GB330">
        <v>806.042236328125</v>
      </c>
      <c r="GC330">
        <v>188.578536987305</v>
      </c>
      <c r="GD330">
        <v>192.19462585449199</v>
      </c>
      <c r="GE330">
        <v>1153.15087890625</v>
      </c>
      <c r="GF330">
        <v>998.503662109375</v>
      </c>
      <c r="GG330">
        <v>72.673011779785199</v>
      </c>
      <c r="GH330">
        <v>11.7413635253906</v>
      </c>
      <c r="GI330">
        <v>195.68707275390599</v>
      </c>
      <c r="GJ330">
        <v>761.990234375</v>
      </c>
      <c r="GK330">
        <v>916.722900390625</v>
      </c>
      <c r="GL330">
        <v>409.991455078125</v>
      </c>
      <c r="GM330">
        <v>606.90106201171898</v>
      </c>
      <c r="GN330">
        <v>154.68069458007801</v>
      </c>
      <c r="GO330">
        <v>107.279342651367</v>
      </c>
      <c r="GP330">
        <v>316.77847290039102</v>
      </c>
      <c r="GQ330">
        <v>334.98040771484398</v>
      </c>
      <c r="GR330">
        <v>130.30145263671901</v>
      </c>
      <c r="GS330">
        <v>40.896289825439503</v>
      </c>
      <c r="GT330">
        <v>395.92031860351602</v>
      </c>
      <c r="GU330">
        <v>346.41110229492199</v>
      </c>
      <c r="GV330">
        <v>592.61199951171898</v>
      </c>
      <c r="GW330">
        <v>0.52160900831222501</v>
      </c>
      <c r="GX330">
        <v>952.48590087890602</v>
      </c>
      <c r="GY330">
        <v>102.48654937744099</v>
      </c>
      <c r="GZ330">
        <v>201.33944702148401</v>
      </c>
      <c r="HA330">
        <v>124.13706207275401</v>
      </c>
      <c r="HB330">
        <v>134.40919494628901</v>
      </c>
      <c r="HC330">
        <v>399.83627319335898</v>
      </c>
      <c r="HD330">
        <v>38.923561096191399</v>
      </c>
      <c r="HE330">
        <v>66.831535339355497</v>
      </c>
      <c r="HF330">
        <v>152.028076171875</v>
      </c>
      <c r="HG330">
        <v>544.6826171875</v>
      </c>
      <c r="HH330">
        <v>91.259239196777301</v>
      </c>
      <c r="HI330">
        <v>369.9365234375</v>
      </c>
      <c r="HJ330">
        <v>302.42547607421898</v>
      </c>
      <c r="HK330">
        <v>147.63752746582</v>
      </c>
      <c r="HL330">
        <v>60.0921630859375</v>
      </c>
      <c r="HM330">
        <v>196.96632385253901</v>
      </c>
      <c r="HN330">
        <v>66.025070190429702</v>
      </c>
      <c r="HO330">
        <v>1269.16174316406</v>
      </c>
      <c r="HP330">
        <v>59.951015472412102</v>
      </c>
      <c r="HQ330">
        <v>277.55426025390602</v>
      </c>
      <c r="HR330">
        <v>395.85501098632801</v>
      </c>
      <c r="HS330">
        <v>457.67922973632801</v>
      </c>
      <c r="HT330">
        <v>527.44891357421898</v>
      </c>
      <c r="HU330">
        <v>296.804443359375</v>
      </c>
      <c r="HV330">
        <v>621.27459716796898</v>
      </c>
      <c r="HW330">
        <v>355.30960083007801</v>
      </c>
      <c r="HX330">
        <v>304.634033203125</v>
      </c>
      <c r="HY330">
        <v>195.87222290039099</v>
      </c>
      <c r="HZ330">
        <v>67.845703125</v>
      </c>
      <c r="IA330">
        <v>527.18377685546898</v>
      </c>
      <c r="IB330">
        <v>483.68609619140602</v>
      </c>
      <c r="IC330">
        <v>190.68768310546901</v>
      </c>
      <c r="ID330">
        <v>356.53860473632801</v>
      </c>
      <c r="IE330">
        <v>1428.60583496094</v>
      </c>
      <c r="IF330">
        <v>2044.54748535156</v>
      </c>
      <c r="IG330">
        <v>159.22601318359401</v>
      </c>
      <c r="IH330">
        <v>221.083084106445</v>
      </c>
      <c r="II330">
        <v>775.00372314453102</v>
      </c>
      <c r="IJ330">
        <v>667.83721923828102</v>
      </c>
      <c r="IK330">
        <v>679.73529052734398</v>
      </c>
      <c r="IL330">
        <v>901.355224609375</v>
      </c>
      <c r="IM330">
        <v>368.62997436523398</v>
      </c>
      <c r="IN330">
        <v>765.376220703125</v>
      </c>
      <c r="IO330">
        <v>1056.64013671875</v>
      </c>
      <c r="IP330">
        <v>1192.51733398438</v>
      </c>
      <c r="IQ330">
        <v>1168.86608886719</v>
      </c>
      <c r="IR330">
        <v>906.00390625</v>
      </c>
      <c r="IS330">
        <v>1222.103515625</v>
      </c>
      <c r="IT330">
        <v>951.45153808593795</v>
      </c>
      <c r="IU330">
        <v>343.67544555664102</v>
      </c>
      <c r="IV330">
        <v>11.3896341323853</v>
      </c>
      <c r="IW330">
        <v>151.94885253906301</v>
      </c>
      <c r="IX330">
        <v>860.72259521484398</v>
      </c>
      <c r="IY330">
        <v>178.12588500976599</v>
      </c>
      <c r="IZ330">
        <v>157.26786804199199</v>
      </c>
      <c r="JA330">
        <v>1054.27624511719</v>
      </c>
      <c r="JB330">
        <v>1302.70275878906</v>
      </c>
      <c r="JC330">
        <v>81.883834838867202</v>
      </c>
      <c r="JD330">
        <v>14.918288230896</v>
      </c>
      <c r="JE330">
        <v>220.48660278320301</v>
      </c>
      <c r="JF330">
        <v>611.928955078125</v>
      </c>
      <c r="JG330">
        <v>428.94567871093801</v>
      </c>
      <c r="JH330">
        <v>461.41815185546898</v>
      </c>
      <c r="JI330">
        <v>519.42346191406295</v>
      </c>
      <c r="JJ330">
        <v>164.41690063476599</v>
      </c>
      <c r="JK330">
        <v>81.330490112304702</v>
      </c>
      <c r="JL330">
        <v>295.39877319335898</v>
      </c>
      <c r="JM330">
        <v>340.69204711914102</v>
      </c>
      <c r="JN330">
        <v>333.78555297851602</v>
      </c>
      <c r="JO330">
        <v>55.2037162780762</v>
      </c>
      <c r="JP330">
        <v>323.07598876953102</v>
      </c>
      <c r="JQ330">
        <v>398.453369140625</v>
      </c>
      <c r="JR330">
        <v>578.00177001953102</v>
      </c>
      <c r="JS330">
        <v>1.1351940631866499</v>
      </c>
      <c r="JT330">
        <v>798.73205566406295</v>
      </c>
      <c r="JU330">
        <v>153.01435852050801</v>
      </c>
      <c r="JV330">
        <v>290.07797241210898</v>
      </c>
      <c r="JW330">
        <v>172.73799133300801</v>
      </c>
      <c r="JX330">
        <v>147.06401062011699</v>
      </c>
      <c r="JY330">
        <v>373.16317749023398</v>
      </c>
      <c r="JZ330">
        <v>35.945709228515597</v>
      </c>
      <c r="KA330">
        <v>69.078430175781307</v>
      </c>
      <c r="KB330">
        <v>115.475128173828</v>
      </c>
      <c r="KC330">
        <v>581.53576660156295</v>
      </c>
      <c r="KD330">
        <v>114.26141357421901</v>
      </c>
      <c r="KE330">
        <v>549.69317626953102</v>
      </c>
      <c r="KF330">
        <v>271.16555786132801</v>
      </c>
      <c r="KG330">
        <v>207.65202331543</v>
      </c>
      <c r="KH330">
        <v>44.018566131591797</v>
      </c>
      <c r="KI330">
        <v>219.12582397460901</v>
      </c>
      <c r="KJ330">
        <v>95.606971740722699</v>
      </c>
      <c r="KK330">
        <v>1255.41931152344</v>
      </c>
      <c r="KL330">
        <v>43.598209381103501</v>
      </c>
      <c r="KM330">
        <f>MATCH(A330,[1]ADOS!$G:$G,0)</f>
        <v>14</v>
      </c>
      <c r="KN330" t="str">
        <f>INDEX([1]ADOS!$H:$H,KM330)</f>
        <v xml:space="preserve">ATYPICAL ADOS severity score greater than or equal to 3 at V24 </v>
      </c>
      <c r="KO330" t="e">
        <f t="shared" si="15"/>
        <v>#VALUE!</v>
      </c>
      <c r="KP330" t="e">
        <f t="shared" si="16"/>
        <v>#VALUE!</v>
      </c>
      <c r="KQ330" t="e">
        <v>#VALUE!</v>
      </c>
      <c r="KR330" t="str">
        <f>INDEX([1]ADOS!$I:$I,KM330)</f>
        <v>Female</v>
      </c>
      <c r="KS330">
        <v>38</v>
      </c>
      <c r="KT330">
        <f t="shared" si="17"/>
        <v>0</v>
      </c>
      <c r="KU330">
        <v>25</v>
      </c>
      <c r="KV330">
        <v>365</v>
      </c>
    </row>
    <row r="331" spans="1:308" ht="15.5" x14ac:dyDescent="0.35">
      <c r="A331" s="1">
        <v>157746</v>
      </c>
      <c r="B331" s="1" t="s">
        <v>7</v>
      </c>
      <c r="C331">
        <v>5.7160315513610804</v>
      </c>
      <c r="D331">
        <v>3.6543443202972399</v>
      </c>
      <c r="E331">
        <v>3.4643912315368701</v>
      </c>
      <c r="F331">
        <v>3.8538255691528298</v>
      </c>
      <c r="G331">
        <v>5.4375195503234899</v>
      </c>
      <c r="H331">
        <v>4.6750535964965803</v>
      </c>
      <c r="I331">
        <v>3.81123971939087</v>
      </c>
      <c r="J331">
        <v>3.3754012584686302</v>
      </c>
      <c r="K331">
        <v>3.6031935214996298</v>
      </c>
      <c r="L331">
        <v>3.52136325836182</v>
      </c>
      <c r="M331">
        <v>4.14774894714356</v>
      </c>
      <c r="N331">
        <v>3.9909791946411102</v>
      </c>
      <c r="O331">
        <v>4.66109371185303</v>
      </c>
      <c r="P331">
        <v>4.28031253814697</v>
      </c>
      <c r="Q331">
        <v>4.7281193733215297</v>
      </c>
      <c r="R331">
        <v>4.4805183410644496</v>
      </c>
      <c r="S331">
        <v>5.5247845649719203</v>
      </c>
      <c r="T331">
        <v>6.4054079055786097</v>
      </c>
      <c r="U331">
        <v>4.3543829917907697</v>
      </c>
      <c r="V331">
        <v>3.8115532398223899</v>
      </c>
      <c r="W331">
        <v>4.3410668373107901</v>
      </c>
      <c r="X331">
        <v>4.2973442077636701</v>
      </c>
      <c r="Y331">
        <v>3.7577373981475799</v>
      </c>
      <c r="Z331">
        <v>5.14514064788818</v>
      </c>
      <c r="AA331">
        <v>5.5705537796020499</v>
      </c>
      <c r="AB331">
        <v>4.6749505996704102</v>
      </c>
      <c r="AC331">
        <v>4.1538677215576199</v>
      </c>
      <c r="AD331">
        <v>3.39783883094788</v>
      </c>
      <c r="AE331">
        <v>3.5509920120239298</v>
      </c>
      <c r="AF331">
        <v>4.71665287017822</v>
      </c>
      <c r="AG331">
        <v>5.7673282623290998</v>
      </c>
      <c r="AH331">
        <v>4.5989685058593803</v>
      </c>
      <c r="AI331">
        <v>3.6034920215606698</v>
      </c>
      <c r="AJ331">
        <v>4.5681967735290501</v>
      </c>
      <c r="AK331">
        <v>4.6401391029357901</v>
      </c>
      <c r="AL331">
        <v>4.3090858459472701</v>
      </c>
      <c r="AM331">
        <v>4.8805642127990696</v>
      </c>
      <c r="AN331">
        <v>4.7859625816345197</v>
      </c>
      <c r="AO331">
        <v>4.2595505714416504</v>
      </c>
      <c r="AP331">
        <v>4.0324559211731001</v>
      </c>
      <c r="AQ331">
        <v>3.4292724132537802</v>
      </c>
      <c r="AR331">
        <v>3.7114498615264901</v>
      </c>
      <c r="AS331">
        <v>4.7527513504028303</v>
      </c>
      <c r="AT331">
        <v>3.9832580089569101</v>
      </c>
      <c r="AU331">
        <v>2.7809915542602499</v>
      </c>
      <c r="AV331">
        <v>3.4297680854797399</v>
      </c>
      <c r="AW331">
        <v>5.8973579406738299</v>
      </c>
      <c r="AX331">
        <v>4.4030103683471697</v>
      </c>
      <c r="AY331">
        <v>4.6588025093078604</v>
      </c>
      <c r="AZ331">
        <v>3.75711297988892</v>
      </c>
      <c r="BA331">
        <v>4.0466508865356401</v>
      </c>
      <c r="BB331">
        <v>3.82647800445557</v>
      </c>
      <c r="BC331">
        <v>4.65968561172485</v>
      </c>
      <c r="BD331">
        <v>4.0641326904296902</v>
      </c>
      <c r="BE331">
        <v>5.6020598411560103</v>
      </c>
      <c r="BF331">
        <v>3.75109958648682</v>
      </c>
      <c r="BG331">
        <v>3.58180475234985</v>
      </c>
      <c r="BH331">
        <v>3.2694866657257098</v>
      </c>
      <c r="BI331">
        <v>4.2642078399658203</v>
      </c>
      <c r="BJ331">
        <v>3.8251941204071001</v>
      </c>
      <c r="BK331">
        <v>3.9596357345581099</v>
      </c>
      <c r="BL331">
        <v>4.7221741676330602</v>
      </c>
      <c r="BM331">
        <v>5.6806516647338903</v>
      </c>
      <c r="BN331">
        <v>4.6214461326599103</v>
      </c>
      <c r="BO331">
        <v>4.3187675476074201</v>
      </c>
      <c r="BP331">
        <v>3.28039503097534</v>
      </c>
      <c r="BQ331">
        <v>3.9399886131286599</v>
      </c>
      <c r="BR331">
        <v>3.4683463573455802</v>
      </c>
      <c r="BS331">
        <v>3.47989058494568</v>
      </c>
      <c r="BT331">
        <v>4.95741844177246</v>
      </c>
      <c r="BU331">
        <v>4.0259056091308603</v>
      </c>
      <c r="BV331">
        <v>5.4247088432312003</v>
      </c>
      <c r="BW331">
        <v>3.8138699531555198</v>
      </c>
      <c r="BX331">
        <v>3.5032365322113002</v>
      </c>
      <c r="BY331">
        <v>5.6157608032226598</v>
      </c>
      <c r="BZ331">
        <v>4.3354263305664098</v>
      </c>
      <c r="CA331">
        <v>3.6240923404693599</v>
      </c>
      <c r="CB331">
        <v>4.2340965270996103</v>
      </c>
      <c r="CC331">
        <v>5.4190626144409197</v>
      </c>
      <c r="CD331">
        <v>4.64776611328125</v>
      </c>
      <c r="CE331">
        <v>3.9539821147918701</v>
      </c>
      <c r="CF331">
        <v>3.76116919517517</v>
      </c>
      <c r="CG331">
        <v>4.0788264274597203</v>
      </c>
      <c r="CH331">
        <v>3.4900546073913601</v>
      </c>
      <c r="CI331">
        <v>4.0881280899047896</v>
      </c>
      <c r="CJ331">
        <v>4.7042474746704102</v>
      </c>
      <c r="CK331">
        <v>5.3344202041626003</v>
      </c>
      <c r="CL331">
        <v>4.5378670692443901</v>
      </c>
      <c r="CM331">
        <v>4.8358168601989799</v>
      </c>
      <c r="CN331">
        <v>4.4322595596313503</v>
      </c>
      <c r="CO331">
        <v>6.3978328704834002</v>
      </c>
      <c r="CP331">
        <v>7.14335060119629</v>
      </c>
      <c r="CQ331">
        <v>4.5478272438049299</v>
      </c>
      <c r="CR331">
        <v>4.1196146011352504</v>
      </c>
      <c r="CS331">
        <v>3.7279002666473402</v>
      </c>
      <c r="CT331">
        <v>4.2664251327514702</v>
      </c>
      <c r="CU331">
        <v>3.6237022876739502</v>
      </c>
      <c r="CV331">
        <v>5.3348431587219203</v>
      </c>
      <c r="CW331">
        <v>4.5911221504211399</v>
      </c>
      <c r="CX331">
        <v>4.4800887107849103</v>
      </c>
      <c r="CY331">
        <v>4.3930864334106401</v>
      </c>
      <c r="CZ331">
        <v>3.5316569805145299</v>
      </c>
      <c r="DA331">
        <v>3.5897264480590798</v>
      </c>
      <c r="DB331">
        <v>5.1654219627380398</v>
      </c>
      <c r="DC331">
        <v>6.07720851898193</v>
      </c>
      <c r="DD331">
        <v>5.8264651298523003</v>
      </c>
      <c r="DE331">
        <v>4.1029310226440403</v>
      </c>
      <c r="DF331">
        <v>4.5351114273071298</v>
      </c>
      <c r="DG331">
        <v>4.9565520286560103</v>
      </c>
      <c r="DH331">
        <v>3.9972581863403298</v>
      </c>
      <c r="DI331">
        <v>4.19915723800659</v>
      </c>
      <c r="DJ331">
        <v>4.9186143875122097</v>
      </c>
      <c r="DK331">
        <v>4.5058751106262198</v>
      </c>
      <c r="DL331">
        <v>4.3559236526489302</v>
      </c>
      <c r="DM331">
        <v>3.7994320392608598</v>
      </c>
      <c r="DN331">
        <v>4.3288097381591797</v>
      </c>
      <c r="DO331">
        <v>5.6974658966064498</v>
      </c>
      <c r="DP331">
        <v>3.9675195217132599</v>
      </c>
      <c r="DQ331">
        <v>2.7734959125518799</v>
      </c>
      <c r="DR331">
        <v>3.6983397006988499</v>
      </c>
      <c r="DS331">
        <v>5.9901466369628897</v>
      </c>
      <c r="DT331">
        <v>5.3529400825500497</v>
      </c>
      <c r="DU331">
        <v>5.0154433250427299</v>
      </c>
      <c r="DV331">
        <v>3.6135160923004199</v>
      </c>
      <c r="DW331">
        <v>3.5758936405181898</v>
      </c>
      <c r="DX331">
        <v>4.1562480926513699</v>
      </c>
      <c r="DY331">
        <v>4.3657150268554696</v>
      </c>
      <c r="DZ331">
        <v>4.0410680770873997</v>
      </c>
      <c r="EA331">
        <v>4.92545509338379</v>
      </c>
      <c r="EB331">
        <v>3.71831202507019</v>
      </c>
      <c r="EC331">
        <v>3.7737045288085902</v>
      </c>
      <c r="ED331">
        <v>3.4944841861724898</v>
      </c>
      <c r="EE331">
        <v>4.1704735755920401</v>
      </c>
      <c r="EF331">
        <v>3.5273029804229701</v>
      </c>
      <c r="EG331">
        <v>3.8168706893920898</v>
      </c>
      <c r="EH331">
        <v>5.1323385238647496</v>
      </c>
      <c r="EI331">
        <v>5.5214900970459002</v>
      </c>
      <c r="EJ331">
        <v>4.92012596130371</v>
      </c>
      <c r="EK331">
        <v>4.0545158386230504</v>
      </c>
      <c r="EL331">
        <v>3.1717550754547101</v>
      </c>
      <c r="EM331">
        <v>3.5904169082641602</v>
      </c>
      <c r="EN331">
        <v>3.8538067340850799</v>
      </c>
      <c r="EO331">
        <v>3.3885860443115199</v>
      </c>
      <c r="EP331">
        <v>6.0179634094238299</v>
      </c>
      <c r="EQ331">
        <v>4.5160040855407697</v>
      </c>
      <c r="ER331">
        <v>4.6431608200073198</v>
      </c>
      <c r="ES331">
        <v>3.7078433036804199</v>
      </c>
      <c r="ET331">
        <v>3.9547104835510298</v>
      </c>
      <c r="EU331">
        <v>211.29844665527301</v>
      </c>
      <c r="EV331">
        <v>446.88821411132801</v>
      </c>
      <c r="EW331">
        <v>475.46115112304699</v>
      </c>
      <c r="EX331">
        <v>449.58163452148398</v>
      </c>
      <c r="EY331">
        <v>320.352294921875</v>
      </c>
      <c r="EZ331">
        <v>505.39263916015602</v>
      </c>
      <c r="FA331">
        <v>359.88638305664102</v>
      </c>
      <c r="FB331">
        <v>251.340576171875</v>
      </c>
      <c r="FC331">
        <v>127.40525054931599</v>
      </c>
      <c r="FD331">
        <v>52.923610687255902</v>
      </c>
      <c r="FE331">
        <v>929.80895996093795</v>
      </c>
      <c r="FF331">
        <v>705.73425292968795</v>
      </c>
      <c r="FG331">
        <v>226.76501464843801</v>
      </c>
      <c r="FH331">
        <v>473.48287963867199</v>
      </c>
      <c r="FI331">
        <v>1956.30139160156</v>
      </c>
      <c r="FJ331">
        <v>2213.36547851563</v>
      </c>
      <c r="FK331">
        <v>141.35691833496099</v>
      </c>
      <c r="FL331">
        <v>222.57118225097699</v>
      </c>
      <c r="FM331">
        <v>1240.62268066406</v>
      </c>
      <c r="FN331">
        <v>491.09860229492199</v>
      </c>
      <c r="FO331">
        <v>1018.990234375</v>
      </c>
      <c r="FP331">
        <v>938.517578125</v>
      </c>
      <c r="FQ331">
        <v>409.49185180664102</v>
      </c>
      <c r="FR331">
        <v>920.35357666015602</v>
      </c>
      <c r="FS331">
        <v>962.68371582031295</v>
      </c>
      <c r="FT331">
        <v>927.768798828125</v>
      </c>
      <c r="FU331">
        <v>1218.7373046875</v>
      </c>
      <c r="FV331">
        <v>941.82794189453102</v>
      </c>
      <c r="FW331">
        <v>1057.70288085938</v>
      </c>
      <c r="FX331">
        <v>1449.7822265625</v>
      </c>
      <c r="FY331">
        <v>350.79379272460898</v>
      </c>
      <c r="FZ331">
        <v>18.0436820983887</v>
      </c>
      <c r="GA331">
        <v>185.290603637695</v>
      </c>
      <c r="GB331">
        <v>1080.07348632813</v>
      </c>
      <c r="GC331">
        <v>259.13986206054699</v>
      </c>
      <c r="GD331">
        <v>235.92558288574199</v>
      </c>
      <c r="GE331">
        <v>1059.70446777344</v>
      </c>
      <c r="GF331">
        <v>969.162841796875</v>
      </c>
      <c r="GG331">
        <v>98.714111328125</v>
      </c>
      <c r="GH331">
        <v>56.440643310546903</v>
      </c>
      <c r="GI331">
        <v>216.50228881835901</v>
      </c>
      <c r="GJ331">
        <v>672.54644775390602</v>
      </c>
      <c r="GK331">
        <v>662.36950683593795</v>
      </c>
      <c r="GL331">
        <v>582.57580566406295</v>
      </c>
      <c r="GM331">
        <v>658.22802734375</v>
      </c>
      <c r="GN331">
        <v>158.00791931152301</v>
      </c>
      <c r="GO331">
        <v>108.074836730957</v>
      </c>
      <c r="GP331">
        <v>363.37619018554699</v>
      </c>
      <c r="GQ331">
        <v>346.83551025390602</v>
      </c>
      <c r="GR331">
        <v>193.0263671875</v>
      </c>
      <c r="GS331">
        <v>165.73611450195301</v>
      </c>
      <c r="GT331">
        <v>492.36233520507801</v>
      </c>
      <c r="GU331">
        <v>406.11709594726602</v>
      </c>
      <c r="GV331">
        <v>628.60870361328102</v>
      </c>
      <c r="GW331">
        <v>0.23665800690650901</v>
      </c>
      <c r="GX331">
        <v>1014.20220947266</v>
      </c>
      <c r="GY331">
        <v>179.00674438476599</v>
      </c>
      <c r="GZ331">
        <v>214.85659790039099</v>
      </c>
      <c r="HA331">
        <v>134.94207763671901</v>
      </c>
      <c r="HB331">
        <v>166.79652404785199</v>
      </c>
      <c r="HC331">
        <v>396.64562988281301</v>
      </c>
      <c r="HD331">
        <v>44.601539611816399</v>
      </c>
      <c r="HE331">
        <v>34.262077331542997</v>
      </c>
      <c r="HF331">
        <v>200.88752746582</v>
      </c>
      <c r="HG331">
        <v>662.83648681640602</v>
      </c>
      <c r="HH331">
        <v>85.089950561523395</v>
      </c>
      <c r="HI331">
        <v>572.28405761718795</v>
      </c>
      <c r="HJ331">
        <v>314.69232177734398</v>
      </c>
      <c r="HK331">
        <v>216.55090332031301</v>
      </c>
      <c r="HL331">
        <v>87.793693542480497</v>
      </c>
      <c r="HM331">
        <v>236.77064514160199</v>
      </c>
      <c r="HN331">
        <v>103.458908081055</v>
      </c>
      <c r="HO331">
        <v>1087.2568359375</v>
      </c>
      <c r="HP331">
        <v>48.099353790283203</v>
      </c>
      <c r="HQ331">
        <v>296.45373535156301</v>
      </c>
      <c r="HR331">
        <v>657.98840332031295</v>
      </c>
      <c r="HS331">
        <v>504.91986083984398</v>
      </c>
      <c r="HT331">
        <v>677.984130859375</v>
      </c>
      <c r="HU331">
        <v>360.06719970703102</v>
      </c>
      <c r="HV331">
        <v>735.96087646484398</v>
      </c>
      <c r="HW331">
        <v>292.30413818359398</v>
      </c>
      <c r="HX331">
        <v>205.31068420410199</v>
      </c>
      <c r="HY331">
        <v>181.188400268555</v>
      </c>
      <c r="HZ331">
        <v>61.232749938964801</v>
      </c>
      <c r="IA331">
        <v>1065.22045898438</v>
      </c>
      <c r="IB331">
        <v>683.33605957031295</v>
      </c>
      <c r="IC331">
        <v>157.456130981445</v>
      </c>
      <c r="ID331">
        <v>312.40246582031301</v>
      </c>
      <c r="IE331">
        <v>1824.751953125</v>
      </c>
      <c r="IF331">
        <v>2222.38110351563</v>
      </c>
      <c r="IG331">
        <v>121.486289978027</v>
      </c>
      <c r="IH331">
        <v>242.91227722168</v>
      </c>
      <c r="II331">
        <v>1391.18688964844</v>
      </c>
      <c r="IJ331">
        <v>715.11688232421898</v>
      </c>
      <c r="IK331">
        <v>571.37249755859398</v>
      </c>
      <c r="IL331">
        <v>1139.58129882813</v>
      </c>
      <c r="IM331">
        <v>450.63519287109398</v>
      </c>
      <c r="IN331">
        <v>905.27789306640602</v>
      </c>
      <c r="IO331">
        <v>1164.3857421875</v>
      </c>
      <c r="IP331">
        <v>830.83428955078102</v>
      </c>
      <c r="IQ331">
        <v>1072.52648925781</v>
      </c>
      <c r="IR331">
        <v>1004.99542236328</v>
      </c>
      <c r="IS331">
        <v>1075.36157226563</v>
      </c>
      <c r="IT331">
        <v>1285.60656738281</v>
      </c>
      <c r="IU331">
        <v>338.46926879882801</v>
      </c>
      <c r="IV331">
        <v>13.856032371521</v>
      </c>
      <c r="IW331">
        <v>191.91709899902301</v>
      </c>
      <c r="IX331">
        <v>1034.23498535156</v>
      </c>
      <c r="IY331">
        <v>251.84788513183599</v>
      </c>
      <c r="IZ331">
        <v>234.23143005371099</v>
      </c>
      <c r="JA331">
        <v>1064.48059082031</v>
      </c>
      <c r="JB331">
        <v>1100.91650390625</v>
      </c>
      <c r="JC331">
        <v>86.671417236328097</v>
      </c>
      <c r="JD331">
        <v>16.033582687377901</v>
      </c>
      <c r="JE331">
        <v>223.14901733398401</v>
      </c>
      <c r="JF331">
        <v>815.86724853515602</v>
      </c>
      <c r="JG331">
        <v>616.798828125</v>
      </c>
      <c r="JH331">
        <v>813.66638183593795</v>
      </c>
      <c r="JI331">
        <v>652.67614746093795</v>
      </c>
      <c r="JJ331">
        <v>174.21742248535199</v>
      </c>
      <c r="JK331">
        <v>92.470428466796903</v>
      </c>
      <c r="JL331">
        <v>312.47457885742199</v>
      </c>
      <c r="JM331">
        <v>324.677978515625</v>
      </c>
      <c r="JN331">
        <v>214.10562133789099</v>
      </c>
      <c r="JO331">
        <v>93.228477478027301</v>
      </c>
      <c r="JP331">
        <v>521.10467529296898</v>
      </c>
      <c r="JQ331">
        <v>279.12707519531301</v>
      </c>
      <c r="JR331">
        <v>519.0478515625</v>
      </c>
      <c r="JS331">
        <v>0.36245501041412398</v>
      </c>
      <c r="JT331">
        <v>577.26354980468795</v>
      </c>
      <c r="JU331">
        <v>171.97839355468801</v>
      </c>
      <c r="JV331">
        <v>325.19049072265602</v>
      </c>
      <c r="JW331">
        <v>98.837913513183594</v>
      </c>
      <c r="JX331">
        <v>83.018859863281307</v>
      </c>
      <c r="JY331">
        <v>305.610595703125</v>
      </c>
      <c r="JZ331">
        <v>37.710994720458999</v>
      </c>
      <c r="KA331">
        <v>27.6654376983643</v>
      </c>
      <c r="KB331">
        <v>214.00094604492199</v>
      </c>
      <c r="KC331">
        <v>602.65026855468795</v>
      </c>
      <c r="KD331">
        <v>75.547721862792997</v>
      </c>
      <c r="KE331">
        <v>468.78076171875</v>
      </c>
      <c r="KF331">
        <v>322.59494018554699</v>
      </c>
      <c r="KG331">
        <v>219.13723754882801</v>
      </c>
      <c r="KH331">
        <v>69.635292053222699</v>
      </c>
      <c r="KI331">
        <v>204.573654174805</v>
      </c>
      <c r="KJ331">
        <v>77.662292480468807</v>
      </c>
      <c r="KK331">
        <v>1273.59289550781</v>
      </c>
      <c r="KL331">
        <v>44.250999450683601</v>
      </c>
      <c r="KM331" t="e">
        <f>MATCH(A331,[1]ADOS!$G:$G,0)</f>
        <v>#N/A</v>
      </c>
      <c r="KN331" t="e">
        <f>INDEX([1]ADOS!$H:$H,KM331)</f>
        <v>#N/A</v>
      </c>
      <c r="KO331" t="e">
        <f t="shared" si="15"/>
        <v>#N/A</v>
      </c>
      <c r="KP331" t="e">
        <f t="shared" si="16"/>
        <v>#N/A</v>
      </c>
      <c r="KQ331" t="e">
        <v>#N/A</v>
      </c>
      <c r="KR331" t="e">
        <f>INDEX([1]ADOS!$I:$I,KM331)</f>
        <v>#N/A</v>
      </c>
      <c r="KS331">
        <v>38</v>
      </c>
      <c r="KT331" t="e">
        <f t="shared" si="17"/>
        <v>#N/A</v>
      </c>
      <c r="KU331">
        <v>25</v>
      </c>
      <c r="KV331">
        <v>365</v>
      </c>
    </row>
    <row r="332" spans="1:308" ht="15.5" x14ac:dyDescent="0.35">
      <c r="A332" s="1">
        <v>180215</v>
      </c>
      <c r="B332" s="1" t="s">
        <v>7</v>
      </c>
      <c r="C332">
        <v>5.5741696357727104</v>
      </c>
      <c r="D332">
        <v>4.4068274497985804</v>
      </c>
      <c r="E332">
        <v>3.29162693023682</v>
      </c>
      <c r="F332">
        <v>4.5704364776611301</v>
      </c>
      <c r="G332">
        <v>5.8113994598388699</v>
      </c>
      <c r="H332">
        <v>4.7278699874877903</v>
      </c>
      <c r="I332">
        <v>3.84748458862305</v>
      </c>
      <c r="J332">
        <v>3.9657039642334002</v>
      </c>
      <c r="K332">
        <v>4.52931833267212</v>
      </c>
      <c r="L332">
        <v>3.9440102577209499</v>
      </c>
      <c r="M332">
        <v>3.8538675308227499</v>
      </c>
      <c r="N332">
        <v>4.7064881324768102</v>
      </c>
      <c r="O332">
        <v>5.4462761878967303</v>
      </c>
      <c r="P332">
        <v>4.7475032806396502</v>
      </c>
      <c r="Q332">
        <v>4.46647071838379</v>
      </c>
      <c r="R332">
        <v>4.4880838394165004</v>
      </c>
      <c r="S332">
        <v>5.1681613922119096</v>
      </c>
      <c r="T332">
        <v>6.2947192192077601</v>
      </c>
      <c r="U332">
        <v>3.9695405960082999</v>
      </c>
      <c r="V332">
        <v>3.4748849868774401</v>
      </c>
      <c r="W332">
        <v>4.7944293022155797</v>
      </c>
      <c r="X332">
        <v>4.0729799270629901</v>
      </c>
      <c r="Y332">
        <v>4.2712488174438503</v>
      </c>
      <c r="Z332">
        <v>5.59027147293091</v>
      </c>
      <c r="AA332">
        <v>4.5248041152954102</v>
      </c>
      <c r="AB332">
        <v>4.7129406929016104</v>
      </c>
      <c r="AC332">
        <v>3.9960517883300799</v>
      </c>
      <c r="AD332">
        <v>3.6208906173706099</v>
      </c>
      <c r="AE332">
        <v>3.2509362697601301</v>
      </c>
      <c r="AF332">
        <v>4.5465407371520996</v>
      </c>
      <c r="AG332">
        <v>5.8211860656738299</v>
      </c>
      <c r="AH332">
        <v>4.4053635597229004</v>
      </c>
      <c r="AI332">
        <v>3.4606838226318399</v>
      </c>
      <c r="AJ332">
        <v>4.5698375701904297</v>
      </c>
      <c r="AK332">
        <v>5.0194292068481401</v>
      </c>
      <c r="AL332">
        <v>3.7372198104858398</v>
      </c>
      <c r="AM332">
        <v>5.1826639175415004</v>
      </c>
      <c r="AN332">
        <v>5.4119062423706099</v>
      </c>
      <c r="AO332">
        <v>4.3743319511413601</v>
      </c>
      <c r="AP332">
        <v>4.3743214607238796</v>
      </c>
      <c r="AQ332">
        <v>3.6011261940002401</v>
      </c>
      <c r="AR332">
        <v>3.5255444049835201</v>
      </c>
      <c r="AS332">
        <v>5.87107133865356</v>
      </c>
      <c r="AT332">
        <v>4.10797119140625</v>
      </c>
      <c r="AU332">
        <v>3.3711519241332999</v>
      </c>
      <c r="AV332">
        <v>3.6439833641052202</v>
      </c>
      <c r="AW332">
        <v>6.1133985519409197</v>
      </c>
      <c r="AX332">
        <v>4.3010911941528303</v>
      </c>
      <c r="AY332">
        <v>4.6422142982482901</v>
      </c>
      <c r="AZ332">
        <v>4.1213974952697798</v>
      </c>
      <c r="BA332">
        <v>3.7463152408599898</v>
      </c>
      <c r="BB332">
        <v>4.1900329589843803</v>
      </c>
      <c r="BC332">
        <v>4.7777462005615199</v>
      </c>
      <c r="BD332">
        <v>3.9469857215881299</v>
      </c>
      <c r="BE332">
        <v>4.4199323654174796</v>
      </c>
      <c r="BF332">
        <v>3.65611004829407</v>
      </c>
      <c r="BG332">
        <v>3.6163482666015598</v>
      </c>
      <c r="BH332">
        <v>2.9392366409301798</v>
      </c>
      <c r="BI332">
        <v>4.2707967758178702</v>
      </c>
      <c r="BJ332">
        <v>4.1895403861999503</v>
      </c>
      <c r="BK332">
        <v>4.2069182395935103</v>
      </c>
      <c r="BL332">
        <v>4.9528040885925302</v>
      </c>
      <c r="BM332">
        <v>5.9947862625122097</v>
      </c>
      <c r="BN332">
        <v>4.5375256538391104</v>
      </c>
      <c r="BO332">
        <v>4.2941155433654803</v>
      </c>
      <c r="BP332">
        <v>3.3163845539093</v>
      </c>
      <c r="BQ332">
        <v>3.5994460582733199</v>
      </c>
      <c r="BR332">
        <v>3.8516333103179901</v>
      </c>
      <c r="BS332">
        <v>2.8721277713775599</v>
      </c>
      <c r="BT332">
        <v>5.3485860824584996</v>
      </c>
      <c r="BU332">
        <v>4.4590263366699201</v>
      </c>
      <c r="BV332">
        <v>5.6643948554992702</v>
      </c>
      <c r="BW332">
        <v>3.8402841091156001</v>
      </c>
      <c r="BX332">
        <v>3.2869446277618399</v>
      </c>
      <c r="BY332">
        <v>5.22107028961182</v>
      </c>
      <c r="BZ332">
        <v>4.2806363105773899</v>
      </c>
      <c r="CA332">
        <v>3.2053208351135298</v>
      </c>
      <c r="CB332">
        <v>4.3095541000366202</v>
      </c>
      <c r="CC332">
        <v>5.6781439781189</v>
      </c>
      <c r="CD332">
        <v>4.8388853073120099</v>
      </c>
      <c r="CE332">
        <v>4.4565191268920898</v>
      </c>
      <c r="CF332">
        <v>4.3085417747497603</v>
      </c>
      <c r="CG332">
        <v>4.7753047943115199</v>
      </c>
      <c r="CH332">
        <v>3.8431494235992401</v>
      </c>
      <c r="CI332">
        <v>4.0137395858764702</v>
      </c>
      <c r="CJ332">
        <v>5.0006275177001998</v>
      </c>
      <c r="CK332">
        <v>5.3357563018798801</v>
      </c>
      <c r="CL332">
        <v>4.3852610588073704</v>
      </c>
      <c r="CM332">
        <v>4.8123087882995597</v>
      </c>
      <c r="CN332">
        <v>4.7918534278869602</v>
      </c>
      <c r="CO332">
        <v>5.8511118888854998</v>
      </c>
      <c r="CP332">
        <v>6.7054443359375</v>
      </c>
      <c r="CQ332">
        <v>4.1401467323303196</v>
      </c>
      <c r="CR332">
        <v>3.6953270435333301</v>
      </c>
      <c r="CS332">
        <v>4.4928321838378897</v>
      </c>
      <c r="CT332">
        <v>4.2801060676574698</v>
      </c>
      <c r="CU332">
        <v>3.6665887832641602</v>
      </c>
      <c r="CV332">
        <v>5.3598613739013699</v>
      </c>
      <c r="CW332">
        <v>4.6670260429382298</v>
      </c>
      <c r="CX332">
        <v>4.4502797126770002</v>
      </c>
      <c r="CY332">
        <v>4.21512746810913</v>
      </c>
      <c r="CZ332">
        <v>3.0943567752838099</v>
      </c>
      <c r="DA332">
        <v>3.7544713020324698</v>
      </c>
      <c r="DB332">
        <v>4.9598822593689</v>
      </c>
      <c r="DC332">
        <v>6.3320107460021999</v>
      </c>
      <c r="DD332">
        <v>5.2459759712219203</v>
      </c>
      <c r="DE332">
        <v>4.1027245521545401</v>
      </c>
      <c r="DF332">
        <v>4.56520748138428</v>
      </c>
      <c r="DG332">
        <v>5.0484809875488299</v>
      </c>
      <c r="DH332">
        <v>3.8578662872314502</v>
      </c>
      <c r="DI332">
        <v>4.9760150909423801</v>
      </c>
      <c r="DJ332">
        <v>5.0075383186340297</v>
      </c>
      <c r="DK332">
        <v>4.4937071800231898</v>
      </c>
      <c r="DL332">
        <v>4.4892249107360804</v>
      </c>
      <c r="DM332">
        <v>3.9122014045715301</v>
      </c>
      <c r="DN332">
        <v>3.6408247947692902</v>
      </c>
      <c r="DO332">
        <v>6.0338973999023402</v>
      </c>
      <c r="DP332">
        <v>4.1684260368347203</v>
      </c>
      <c r="DQ332">
        <v>2.6868989467620898</v>
      </c>
      <c r="DR332">
        <v>3.5675110816955602</v>
      </c>
      <c r="DS332">
        <v>5.9645519256591797</v>
      </c>
      <c r="DT332">
        <v>4.8033976554870597</v>
      </c>
      <c r="DU332">
        <v>4.8468489646911603</v>
      </c>
      <c r="DV332">
        <v>3.7603771686553999</v>
      </c>
      <c r="DW332">
        <v>3.1133873462677002</v>
      </c>
      <c r="DX332">
        <v>3.8664178848266602</v>
      </c>
      <c r="DY332">
        <v>4.7915987968444798</v>
      </c>
      <c r="DZ332">
        <v>4.5171046257018999</v>
      </c>
      <c r="EA332">
        <v>4.5858726501464799</v>
      </c>
      <c r="EB332">
        <v>3.79987740516663</v>
      </c>
      <c r="EC332">
        <v>3.6242630481720002</v>
      </c>
      <c r="ED332">
        <v>3.20822954177856</v>
      </c>
      <c r="EE332">
        <v>3.9258048534393302</v>
      </c>
      <c r="EF332">
        <v>4.3548636436462402</v>
      </c>
      <c r="EG332">
        <v>3.89629077911377</v>
      </c>
      <c r="EH332">
        <v>5.3412904739379901</v>
      </c>
      <c r="EI332">
        <v>5.8480882644653303</v>
      </c>
      <c r="EJ332">
        <v>4.5121970176696804</v>
      </c>
      <c r="EK332">
        <v>4.0733690261840803</v>
      </c>
      <c r="EL332">
        <v>3.50172638893127</v>
      </c>
      <c r="EM332">
        <v>3.4514398574829102</v>
      </c>
      <c r="EN332">
        <v>4.00299024581909</v>
      </c>
      <c r="EO332">
        <v>3.3551080226898198</v>
      </c>
      <c r="EP332">
        <v>6.1394214630126998</v>
      </c>
      <c r="EQ332">
        <v>4.9348473548889196</v>
      </c>
      <c r="ER332">
        <v>5.0384802818298304</v>
      </c>
      <c r="ES332">
        <v>4.0833539962768599</v>
      </c>
      <c r="ET332">
        <v>3.97704005241394</v>
      </c>
      <c r="EU332">
        <v>336.94815063476602</v>
      </c>
      <c r="EV332">
        <v>621.45367431640602</v>
      </c>
      <c r="EW332">
        <v>271.30819702148398</v>
      </c>
      <c r="EX332">
        <v>536.73370361328102</v>
      </c>
      <c r="EY332">
        <v>412.42172241210898</v>
      </c>
      <c r="EZ332">
        <v>570.696044921875</v>
      </c>
      <c r="FA332">
        <v>283.11965942382801</v>
      </c>
      <c r="FB332">
        <v>332.72579956054699</v>
      </c>
      <c r="FC332">
        <v>154.97802734375</v>
      </c>
      <c r="FD332">
        <v>44.792449951171903</v>
      </c>
      <c r="FE332">
        <v>596.162841796875</v>
      </c>
      <c r="FF332">
        <v>432.64562988281301</v>
      </c>
      <c r="FG332">
        <v>247.03065490722699</v>
      </c>
      <c r="FH332">
        <v>344.29336547851602</v>
      </c>
      <c r="FI332">
        <v>2886.21606445313</v>
      </c>
      <c r="FJ332">
        <v>2494.69506835938</v>
      </c>
      <c r="FK332">
        <v>157.66981506347699</v>
      </c>
      <c r="FL332">
        <v>224.12365722656301</v>
      </c>
      <c r="FM332">
        <v>962.25439453125</v>
      </c>
      <c r="FN332">
        <v>552.70355224609398</v>
      </c>
      <c r="FO332">
        <v>749.98101806640602</v>
      </c>
      <c r="FP332">
        <v>937.00994873046898</v>
      </c>
      <c r="FQ332">
        <v>452.86096191406301</v>
      </c>
      <c r="FR332">
        <v>942.56719970703102</v>
      </c>
      <c r="FS332">
        <v>719.67852783203102</v>
      </c>
      <c r="FT332">
        <v>1128.25451660156</v>
      </c>
      <c r="FU332">
        <v>745.96630859375</v>
      </c>
      <c r="FV332">
        <v>407.86105346679699</v>
      </c>
      <c r="FW332">
        <v>1660.54479980469</v>
      </c>
      <c r="FX332">
        <v>1021.70080566406</v>
      </c>
      <c r="FY332">
        <v>365.30844116210898</v>
      </c>
      <c r="FZ332">
        <v>14.5531015396118</v>
      </c>
      <c r="GA332">
        <v>137.24578857421901</v>
      </c>
      <c r="GB332">
        <v>879.5888671875</v>
      </c>
      <c r="GC332">
        <v>228.40858459472699</v>
      </c>
      <c r="GD332">
        <v>236.72196960449199</v>
      </c>
      <c r="GE332">
        <v>960.40643310546898</v>
      </c>
      <c r="GF332">
        <v>1060.9375</v>
      </c>
      <c r="GG332">
        <v>60.6257934570313</v>
      </c>
      <c r="GH332">
        <v>19.016796112060501</v>
      </c>
      <c r="GI332">
        <v>189.930587768555</v>
      </c>
      <c r="GJ332">
        <v>755.59655761718795</v>
      </c>
      <c r="GK332">
        <v>835.69390869140602</v>
      </c>
      <c r="GL332">
        <v>385.081298828125</v>
      </c>
      <c r="GM332">
        <v>526.16619873046898</v>
      </c>
      <c r="GN332">
        <v>151.33740234375</v>
      </c>
      <c r="GO332">
        <v>75.265571594238295</v>
      </c>
      <c r="GP332">
        <v>306.03091430664102</v>
      </c>
      <c r="GQ332">
        <v>304.29953002929699</v>
      </c>
      <c r="GR332">
        <v>151.48097229003901</v>
      </c>
      <c r="GS332">
        <v>172.95930480957</v>
      </c>
      <c r="GT332">
        <v>447.19613647460898</v>
      </c>
      <c r="GU332">
        <v>306.53164672851602</v>
      </c>
      <c r="GV332">
        <v>664.43536376953102</v>
      </c>
      <c r="GW332">
        <v>0.47237998247146601</v>
      </c>
      <c r="GX332">
        <v>648.22155761718795</v>
      </c>
      <c r="GY332">
        <v>395.10360717773398</v>
      </c>
      <c r="GZ332">
        <v>133.84223937988301</v>
      </c>
      <c r="HA332">
        <v>190.00190734863301</v>
      </c>
      <c r="HB332">
        <v>103.55625152587901</v>
      </c>
      <c r="HC332">
        <v>404.10015869140602</v>
      </c>
      <c r="HD332">
        <v>62.081409454345703</v>
      </c>
      <c r="HE332">
        <v>25.369005203247099</v>
      </c>
      <c r="HF332">
        <v>166.477127075195</v>
      </c>
      <c r="HG332">
        <v>483.447265625</v>
      </c>
      <c r="HH332">
        <v>99.462821960449205</v>
      </c>
      <c r="HI332">
        <v>512.79577636718795</v>
      </c>
      <c r="HJ332">
        <v>641.63238525390602</v>
      </c>
      <c r="HK332">
        <v>399.23016357421898</v>
      </c>
      <c r="HL332">
        <v>54.426193237304702</v>
      </c>
      <c r="HM332">
        <v>137.29290771484401</v>
      </c>
      <c r="HN332">
        <v>76.202690124511705</v>
      </c>
      <c r="HO332">
        <v>906.746337890625</v>
      </c>
      <c r="HP332">
        <v>54.224761962890597</v>
      </c>
      <c r="HQ332">
        <v>301.20730590820301</v>
      </c>
      <c r="HR332">
        <v>606.63073730468795</v>
      </c>
      <c r="HS332">
        <v>521.91101074218795</v>
      </c>
      <c r="HT332">
        <v>489.22528076171898</v>
      </c>
      <c r="HU332">
        <v>375.12063598632801</v>
      </c>
      <c r="HV332">
        <v>586.52301025390602</v>
      </c>
      <c r="HW332">
        <v>318.23571777343801</v>
      </c>
      <c r="HX332">
        <v>348.69869995117199</v>
      </c>
      <c r="HY332">
        <v>157.85665893554699</v>
      </c>
      <c r="HZ332">
        <v>53.419689178466797</v>
      </c>
      <c r="IA332">
        <v>590.68402099609398</v>
      </c>
      <c r="IB332">
        <v>462.12850952148398</v>
      </c>
      <c r="IC332">
        <v>200.303634643555</v>
      </c>
      <c r="ID332">
        <v>323.75695800781301</v>
      </c>
      <c r="IE332">
        <v>1756.02941894531</v>
      </c>
      <c r="IF332">
        <v>2318.91357421875</v>
      </c>
      <c r="IG332">
        <v>152.92216491699199</v>
      </c>
      <c r="IH332">
        <v>242.04212951660199</v>
      </c>
      <c r="II332">
        <v>1073.84448242188</v>
      </c>
      <c r="IJ332">
        <v>678.35479736328102</v>
      </c>
      <c r="IK332">
        <v>599.43719482421898</v>
      </c>
      <c r="IL332">
        <v>850.57165527343795</v>
      </c>
      <c r="IM332">
        <v>491.31069946289102</v>
      </c>
      <c r="IN332">
        <v>915.29284667968795</v>
      </c>
      <c r="IO332">
        <v>1481.27563476563</v>
      </c>
      <c r="IP332">
        <v>935.212646484375</v>
      </c>
      <c r="IQ332">
        <v>1176.50671386719</v>
      </c>
      <c r="IR332">
        <v>1018.06109619141</v>
      </c>
      <c r="IS332">
        <v>1171.33117675781</v>
      </c>
      <c r="IT332">
        <v>1101.4619140625</v>
      </c>
      <c r="IU332">
        <v>294.17248535156301</v>
      </c>
      <c r="IV332">
        <v>22.341579437255898</v>
      </c>
      <c r="IW332">
        <v>123.949905395508</v>
      </c>
      <c r="IX332">
        <v>892.26354980468795</v>
      </c>
      <c r="IY332">
        <v>216.85009765625</v>
      </c>
      <c r="IZ332">
        <v>170.94911193847699</v>
      </c>
      <c r="JA332">
        <v>1249.05810546875</v>
      </c>
      <c r="JB332">
        <v>1027.8330078125</v>
      </c>
      <c r="JC332">
        <v>41.941360473632798</v>
      </c>
      <c r="JD332">
        <v>36.762241363525398</v>
      </c>
      <c r="JE332">
        <v>185.62408447265599</v>
      </c>
      <c r="JF332">
        <v>759.32879638671898</v>
      </c>
      <c r="JG332">
        <v>725.28607177734398</v>
      </c>
      <c r="JH332">
        <v>424.88003540039102</v>
      </c>
      <c r="JI332">
        <v>566.94207763671898</v>
      </c>
      <c r="JJ332">
        <v>195.00021362304699</v>
      </c>
      <c r="JK332">
        <v>87.475715637207003</v>
      </c>
      <c r="JL332">
        <v>285.327392578125</v>
      </c>
      <c r="JM332">
        <v>290.13729858398398</v>
      </c>
      <c r="JN332">
        <v>134.99945068359401</v>
      </c>
      <c r="JO332">
        <v>87.934349060058594</v>
      </c>
      <c r="JP332">
        <v>371.97262573242199</v>
      </c>
      <c r="JQ332">
        <v>318.60458374023398</v>
      </c>
      <c r="JR332">
        <v>726.33966064453102</v>
      </c>
      <c r="JS332">
        <v>0.83096897602081299</v>
      </c>
      <c r="JT332">
        <v>691.909423828125</v>
      </c>
      <c r="JU332">
        <v>190.419509887695</v>
      </c>
      <c r="JV332">
        <v>270.52731323242199</v>
      </c>
      <c r="JW332">
        <v>228.03335571289099</v>
      </c>
      <c r="JX332">
        <v>97.018333435058594</v>
      </c>
      <c r="JY332">
        <v>421.55517578125</v>
      </c>
      <c r="JZ332">
        <v>112.128211975098</v>
      </c>
      <c r="KA332">
        <v>29.327775955200199</v>
      </c>
      <c r="KB332">
        <v>156.28842163085901</v>
      </c>
      <c r="KC332">
        <v>543.6142578125</v>
      </c>
      <c r="KD332">
        <v>96.067657470703097</v>
      </c>
      <c r="KE332">
        <v>551.2470703125</v>
      </c>
      <c r="KF332">
        <v>263.00054931640602</v>
      </c>
      <c r="KG332">
        <v>248.35252380371099</v>
      </c>
      <c r="KH332">
        <v>53.106613159179702</v>
      </c>
      <c r="KI332">
        <v>241.04675292968801</v>
      </c>
      <c r="KJ332">
        <v>48.710025787353501</v>
      </c>
      <c r="KK332">
        <v>1468.76513671875</v>
      </c>
      <c r="KL332">
        <v>54.049102783203097</v>
      </c>
      <c r="KM332">
        <f>MATCH(A332,[1]ADOS!$G:$G,0)</f>
        <v>435</v>
      </c>
      <c r="KN332" t="str">
        <f>INDEX([1]ADOS!$H:$H,KM332)</f>
        <v xml:space="preserve">ATYPICAL ADOS severity score greater than or equal to 3 at V24 </v>
      </c>
      <c r="KO332" t="e">
        <f t="shared" si="15"/>
        <v>#VALUE!</v>
      </c>
      <c r="KP332" t="e">
        <f t="shared" si="16"/>
        <v>#VALUE!</v>
      </c>
      <c r="KQ332" t="e">
        <v>#VALUE!</v>
      </c>
      <c r="KR332" t="str">
        <f>INDEX([1]ADOS!$I:$I,KM332)</f>
        <v>Male</v>
      </c>
      <c r="KS332">
        <v>38</v>
      </c>
      <c r="KT332">
        <f t="shared" si="17"/>
        <v>1</v>
      </c>
      <c r="KU332">
        <v>25</v>
      </c>
      <c r="KV332">
        <v>365</v>
      </c>
    </row>
    <row r="333" spans="1:308" ht="15.5" x14ac:dyDescent="0.35">
      <c r="A333" s="1">
        <v>183970</v>
      </c>
      <c r="B333" s="1" t="s">
        <v>7</v>
      </c>
      <c r="C333">
        <v>5.3104705810546902</v>
      </c>
      <c r="D333">
        <v>3.5862631797790501</v>
      </c>
      <c r="E333">
        <v>3.39679980278015</v>
      </c>
      <c r="F333">
        <v>3.98067402839661</v>
      </c>
      <c r="G333">
        <v>5.0340375900268599</v>
      </c>
      <c r="H333">
        <v>4.7395272254943901</v>
      </c>
      <c r="I333">
        <v>4.3102741241455096</v>
      </c>
      <c r="J333">
        <v>4.0049099922180202</v>
      </c>
      <c r="K333">
        <v>4.0184607505798304</v>
      </c>
      <c r="L333">
        <v>3.32526707649231</v>
      </c>
      <c r="M333">
        <v>3.8540387153625502</v>
      </c>
      <c r="N333">
        <v>4.5594649314880398</v>
      </c>
      <c r="O333">
        <v>4.6385245323181197</v>
      </c>
      <c r="P333">
        <v>4.3052654266357404</v>
      </c>
      <c r="Q333">
        <v>4.7759490013122603</v>
      </c>
      <c r="R333">
        <v>4.7477660179138201</v>
      </c>
      <c r="S333">
        <v>5.4895086288452202</v>
      </c>
      <c r="T333">
        <v>5.9962821006774902</v>
      </c>
      <c r="U333">
        <v>3.9247031211853001</v>
      </c>
      <c r="V333">
        <v>3.6060974597930899</v>
      </c>
      <c r="W333">
        <v>4.66603755950928</v>
      </c>
      <c r="X333">
        <v>4.1356654167175302</v>
      </c>
      <c r="Y333">
        <v>3.6694626808166499</v>
      </c>
      <c r="Z333">
        <v>4.7375211715698198</v>
      </c>
      <c r="AA333">
        <v>4.8854565620422399</v>
      </c>
      <c r="AB333">
        <v>4.0957479476928702</v>
      </c>
      <c r="AC333">
        <v>4.1747312545776403</v>
      </c>
      <c r="AD333">
        <v>3.2029905319213898</v>
      </c>
      <c r="AE333">
        <v>3.5681555271148699</v>
      </c>
      <c r="AF333">
        <v>4.5193791389465297</v>
      </c>
      <c r="AG333">
        <v>5.95107126235962</v>
      </c>
      <c r="AH333">
        <v>6.0213651657104501</v>
      </c>
      <c r="AI333">
        <v>3.50375628471375</v>
      </c>
      <c r="AJ333">
        <v>4.0101175308227504</v>
      </c>
      <c r="AK333">
        <v>4.5832257270812997</v>
      </c>
      <c r="AL333">
        <v>3.7297284603118901</v>
      </c>
      <c r="AM333">
        <v>4.9865126609802299</v>
      </c>
      <c r="AN333">
        <v>4.7725467681884801</v>
      </c>
      <c r="AO333">
        <v>3.8464627265930198</v>
      </c>
      <c r="AP333">
        <v>4.1553635597229004</v>
      </c>
      <c r="AQ333">
        <v>3.4899704456329301</v>
      </c>
      <c r="AR333">
        <v>3.4827797412872301</v>
      </c>
      <c r="AS333">
        <v>5.4010801315307599</v>
      </c>
      <c r="AT333">
        <v>3.7866473197936998</v>
      </c>
      <c r="AU333">
        <v>2.73906302452087</v>
      </c>
      <c r="AV333">
        <v>3.74857449531555</v>
      </c>
      <c r="AW333">
        <v>4.8489313125610396</v>
      </c>
      <c r="AX333">
        <v>4.6886763572692898</v>
      </c>
      <c r="AY333">
        <v>4.2915630340576199</v>
      </c>
      <c r="AZ333">
        <v>3.9511945247650102</v>
      </c>
      <c r="BA333">
        <v>3.4973711967468302</v>
      </c>
      <c r="BB333">
        <v>4.3145003318786603</v>
      </c>
      <c r="BC333">
        <v>4.5665574073791504</v>
      </c>
      <c r="BD333">
        <v>3.9846103191375701</v>
      </c>
      <c r="BE333">
        <v>4.65364742279053</v>
      </c>
      <c r="BF333">
        <v>3.7369697093963601</v>
      </c>
      <c r="BG333">
        <v>3.2986354827880899</v>
      </c>
      <c r="BH333">
        <v>3.3323180675506601</v>
      </c>
      <c r="BI333">
        <v>4.13657569885254</v>
      </c>
      <c r="BJ333">
        <v>4.4314217567443901</v>
      </c>
      <c r="BK333">
        <v>4.2426428794860804</v>
      </c>
      <c r="BL333">
        <v>5.3015770912170401</v>
      </c>
      <c r="BM333">
        <v>5.6353578567504901</v>
      </c>
      <c r="BN333">
        <v>3.9240427017211901</v>
      </c>
      <c r="BO333">
        <v>3.9670214653015101</v>
      </c>
      <c r="BP333">
        <v>3.2306089401245099</v>
      </c>
      <c r="BQ333">
        <v>3.3889954090118399</v>
      </c>
      <c r="BR333">
        <v>3.5622296333313002</v>
      </c>
      <c r="BS333">
        <v>3.6152942180633501</v>
      </c>
      <c r="BT333">
        <v>5.7755703926086399</v>
      </c>
      <c r="BU333">
        <v>4.0752520561218297</v>
      </c>
      <c r="BV333">
        <v>4.9041342735290501</v>
      </c>
      <c r="BW333">
        <v>3.79897856712341</v>
      </c>
      <c r="BX333">
        <v>3.4586119651794398</v>
      </c>
      <c r="BY333">
        <v>5.09537553787231</v>
      </c>
      <c r="BZ333">
        <v>3.8290808200836199</v>
      </c>
      <c r="CA333">
        <v>3.37189817428589</v>
      </c>
      <c r="CB333">
        <v>3.9787933826446502</v>
      </c>
      <c r="CC333">
        <v>5.2575831413268999</v>
      </c>
      <c r="CD333">
        <v>4.4152870178222701</v>
      </c>
      <c r="CE333">
        <v>3.7837057113647501</v>
      </c>
      <c r="CF333">
        <v>3.88093137741089</v>
      </c>
      <c r="CG333">
        <v>4.59623050689697</v>
      </c>
      <c r="CH333">
        <v>3.50300073623657</v>
      </c>
      <c r="CI333">
        <v>3.7186758518218999</v>
      </c>
      <c r="CJ333">
        <v>4.6702938079834002</v>
      </c>
      <c r="CK333">
        <v>4.5178256034851101</v>
      </c>
      <c r="CL333">
        <v>4.6212720870971697</v>
      </c>
      <c r="CM333">
        <v>4.6009974479675302</v>
      </c>
      <c r="CN333">
        <v>4.50124311447144</v>
      </c>
      <c r="CO333">
        <v>6.3580799102783203</v>
      </c>
      <c r="CP333">
        <v>6.6307911872863796</v>
      </c>
      <c r="CQ333">
        <v>4.4651136398315403</v>
      </c>
      <c r="CR333">
        <v>3.6882395744323699</v>
      </c>
      <c r="CS333">
        <v>4.2379398345947301</v>
      </c>
      <c r="CT333">
        <v>4.1377477645873997</v>
      </c>
      <c r="CU333">
        <v>3.5312378406524698</v>
      </c>
      <c r="CV333">
        <v>4.9199748039245597</v>
      </c>
      <c r="CW333">
        <v>4.88385105133057</v>
      </c>
      <c r="CX333">
        <v>4.2061743736267099</v>
      </c>
      <c r="CY333">
        <v>4.2670598030090297</v>
      </c>
      <c r="CZ333">
        <v>3.2145042419433598</v>
      </c>
      <c r="DA333">
        <v>3.5094344615936302</v>
      </c>
      <c r="DB333">
        <v>4.4574079513549796</v>
      </c>
      <c r="DC333">
        <v>6.02913522720337</v>
      </c>
      <c r="DD333">
        <v>5.4558677673339799</v>
      </c>
      <c r="DE333">
        <v>4.0337600708007804</v>
      </c>
      <c r="DF333">
        <v>4.5620684623718297</v>
      </c>
      <c r="DG333">
        <v>4.6692090034484899</v>
      </c>
      <c r="DH333">
        <v>4.0439262390136701</v>
      </c>
      <c r="DI333">
        <v>5.00036716461182</v>
      </c>
      <c r="DJ333">
        <v>5.1116595268249503</v>
      </c>
      <c r="DK333">
        <v>4.11551809310913</v>
      </c>
      <c r="DL333">
        <v>4.39467525482178</v>
      </c>
      <c r="DM333">
        <v>4.0820045471191397</v>
      </c>
      <c r="DN333">
        <v>3.2109735012054399</v>
      </c>
      <c r="DO333">
        <v>5.2034187316894496</v>
      </c>
      <c r="DP333">
        <v>3.9169390201568599</v>
      </c>
      <c r="DQ333">
        <v>2.7233614921569802</v>
      </c>
      <c r="DR333">
        <v>3.8395917415618901</v>
      </c>
      <c r="DS333">
        <v>5.0970864295959499</v>
      </c>
      <c r="DT333">
        <v>5.0473527908325204</v>
      </c>
      <c r="DU333">
        <v>5.2038316726684597</v>
      </c>
      <c r="DV333">
        <v>4.0648760795593297</v>
      </c>
      <c r="DW333">
        <v>3.3624424934387198</v>
      </c>
      <c r="DX333">
        <v>4.26116847991943</v>
      </c>
      <c r="DY333">
        <v>4.6546654701232901</v>
      </c>
      <c r="DZ333">
        <v>3.9396326541900599</v>
      </c>
      <c r="EA333">
        <v>4.2214527130126998</v>
      </c>
      <c r="EB333">
        <v>3.7179057598114</v>
      </c>
      <c r="EC333">
        <v>3.6329410076141402</v>
      </c>
      <c r="ED333">
        <v>3.2962114810943599</v>
      </c>
      <c r="EE333">
        <v>4.8331532478332502</v>
      </c>
      <c r="EF333">
        <v>4.0811576843261701</v>
      </c>
      <c r="EG333">
        <v>3.9359891414642298</v>
      </c>
      <c r="EH333">
        <v>4.9777245521545401</v>
      </c>
      <c r="EI333">
        <v>5.2107825279235804</v>
      </c>
      <c r="EJ333">
        <v>4.3007373809814498</v>
      </c>
      <c r="EK333">
        <v>4.01647853851318</v>
      </c>
      <c r="EL333">
        <v>3.05354952812195</v>
      </c>
      <c r="EM333">
        <v>3.3311038017272998</v>
      </c>
      <c r="EN333">
        <v>3.8408563137054399</v>
      </c>
      <c r="EO333">
        <v>3.3269250392913801</v>
      </c>
      <c r="EP333">
        <v>5.5849866867065403</v>
      </c>
      <c r="EQ333">
        <v>4.3679084777831996</v>
      </c>
      <c r="ER333">
        <v>5.1937675476074201</v>
      </c>
      <c r="ES333">
        <v>4.0673699378967303</v>
      </c>
      <c r="ET333">
        <v>3.8883793354034402</v>
      </c>
      <c r="EU333">
        <v>296.00866699218801</v>
      </c>
      <c r="EV333">
        <v>402.35601806640602</v>
      </c>
      <c r="EW333">
        <v>552.65759277343795</v>
      </c>
      <c r="EX333">
        <v>630.9912109375</v>
      </c>
      <c r="EY333">
        <v>204.70291137695301</v>
      </c>
      <c r="EZ333">
        <v>403.97915649414102</v>
      </c>
      <c r="FA333">
        <v>455.92178344726602</v>
      </c>
      <c r="FB333">
        <v>395.71133422851602</v>
      </c>
      <c r="FC333">
        <v>136.895431518555</v>
      </c>
      <c r="FD333">
        <v>70.878509521484403</v>
      </c>
      <c r="FE333">
        <v>559.709228515625</v>
      </c>
      <c r="FF333">
        <v>640.86224365234398</v>
      </c>
      <c r="FG333">
        <v>204.22828674316401</v>
      </c>
      <c r="FH333">
        <v>477.46710205078102</v>
      </c>
      <c r="FI333">
        <v>1312.16613769531</v>
      </c>
      <c r="FJ333">
        <v>2559.77612304688</v>
      </c>
      <c r="FK333">
        <v>175.7705078125</v>
      </c>
      <c r="FL333">
        <v>279.46667480468801</v>
      </c>
      <c r="FM333">
        <v>726.70690917968795</v>
      </c>
      <c r="FN333">
        <v>706.12335205078102</v>
      </c>
      <c r="FO333">
        <v>789.36883544921898</v>
      </c>
      <c r="FP333">
        <v>1050.13049316406</v>
      </c>
      <c r="FQ333">
        <v>346.752197265625</v>
      </c>
      <c r="FR333">
        <v>959.66400146484398</v>
      </c>
      <c r="FS333">
        <v>1157.45935058594</v>
      </c>
      <c r="FT333">
        <v>945.61151123046898</v>
      </c>
      <c r="FU333">
        <v>1185.09191894531</v>
      </c>
      <c r="FV333">
        <v>1027.75012207031</v>
      </c>
      <c r="FW333">
        <v>1094.83288574219</v>
      </c>
      <c r="FX333">
        <v>918.93035888671898</v>
      </c>
      <c r="FY333">
        <v>406.71176147460898</v>
      </c>
      <c r="FZ333">
        <v>9.7598438262939506</v>
      </c>
      <c r="GA333">
        <v>148.66792297363301</v>
      </c>
      <c r="GB333">
        <v>882.15045166015602</v>
      </c>
      <c r="GC333">
        <v>205.41799926757801</v>
      </c>
      <c r="GD333">
        <v>173.23089599609401</v>
      </c>
      <c r="GE333">
        <v>1388.98059082031</v>
      </c>
      <c r="GF333">
        <v>910.842529296875</v>
      </c>
      <c r="GG333">
        <v>67.142303466796903</v>
      </c>
      <c r="GH333">
        <v>30.6628303527832</v>
      </c>
      <c r="GI333">
        <v>156.89595031738301</v>
      </c>
      <c r="GJ333">
        <v>661.10540771484398</v>
      </c>
      <c r="GK333">
        <v>664.22546386718795</v>
      </c>
      <c r="GL333">
        <v>408.56442260742199</v>
      </c>
      <c r="GM333">
        <v>645.8779296875</v>
      </c>
      <c r="GN333">
        <v>222.93916320800801</v>
      </c>
      <c r="GO333">
        <v>108.627433776855</v>
      </c>
      <c r="GP333">
        <v>306.85290527343801</v>
      </c>
      <c r="GQ333">
        <v>347.67712402343801</v>
      </c>
      <c r="GR333">
        <v>195.55046081543</v>
      </c>
      <c r="GS333">
        <v>34.478176116943402</v>
      </c>
      <c r="GT333">
        <v>536.24108886718795</v>
      </c>
      <c r="GU333">
        <v>168.41650390625</v>
      </c>
      <c r="GV333">
        <v>637.15289306640602</v>
      </c>
      <c r="GW333">
        <v>0.637354016304016</v>
      </c>
      <c r="GX333">
        <v>899.42419433593795</v>
      </c>
      <c r="GY333">
        <v>68.246017456054702</v>
      </c>
      <c r="GZ333">
        <v>177.18249511718801</v>
      </c>
      <c r="HA333">
        <v>119.569869995117</v>
      </c>
      <c r="HB333">
        <v>162.04452514648401</v>
      </c>
      <c r="HC333">
        <v>310.41833496093801</v>
      </c>
      <c r="HD333">
        <v>33.372955322265597</v>
      </c>
      <c r="HE333">
        <v>57.552196502685597</v>
      </c>
      <c r="HF333">
        <v>175.690841674805</v>
      </c>
      <c r="HG333">
        <v>514.49230957031295</v>
      </c>
      <c r="HH333">
        <v>91.036354064941406</v>
      </c>
      <c r="HI333">
        <v>541.86535644531295</v>
      </c>
      <c r="HJ333">
        <v>297.29922485351602</v>
      </c>
      <c r="HK333">
        <v>394.85687255859398</v>
      </c>
      <c r="HL333">
        <v>60.594818115234403</v>
      </c>
      <c r="HM333">
        <v>137.70565795898401</v>
      </c>
      <c r="HN333">
        <v>112.287757873535</v>
      </c>
      <c r="HO333">
        <v>1323.64111328125</v>
      </c>
      <c r="HP333">
        <v>43.875083923339801</v>
      </c>
      <c r="HQ333">
        <v>298.00198364257801</v>
      </c>
      <c r="HR333">
        <v>530.66241455078102</v>
      </c>
      <c r="HS333">
        <v>444.09768676757801</v>
      </c>
      <c r="HT333">
        <v>530.39080810546898</v>
      </c>
      <c r="HU333">
        <v>327.43386840820301</v>
      </c>
      <c r="HV333">
        <v>694.42932128906295</v>
      </c>
      <c r="HW333">
        <v>429.28332519531301</v>
      </c>
      <c r="HX333">
        <v>422.50253295898398</v>
      </c>
      <c r="HY333">
        <v>139.77757263183599</v>
      </c>
      <c r="HZ333">
        <v>59.693569183349602</v>
      </c>
      <c r="IA333">
        <v>688.59515380859398</v>
      </c>
      <c r="IB333">
        <v>721.50231933593795</v>
      </c>
      <c r="IC333">
        <v>159.47872924804699</v>
      </c>
      <c r="ID333">
        <v>334.43557739257801</v>
      </c>
      <c r="IE333">
        <v>1723.4111328125</v>
      </c>
      <c r="IF333">
        <v>2248.8349609375</v>
      </c>
      <c r="IG333">
        <v>164.21879577636699</v>
      </c>
      <c r="IH333">
        <v>273.74514770507801</v>
      </c>
      <c r="II333">
        <v>843.711669921875</v>
      </c>
      <c r="IJ333">
        <v>729.03802490234398</v>
      </c>
      <c r="IK333">
        <v>531.95166015625</v>
      </c>
      <c r="IL333">
        <v>835.38250732421898</v>
      </c>
      <c r="IM333">
        <v>473.89352416992199</v>
      </c>
      <c r="IN333">
        <v>864.49200439453102</v>
      </c>
      <c r="IO333">
        <v>1372.60083007813</v>
      </c>
      <c r="IP333">
        <v>902.08074951171898</v>
      </c>
      <c r="IQ333">
        <v>1194.93896484375</v>
      </c>
      <c r="IR333">
        <v>1019.76782226563</v>
      </c>
      <c r="IS333">
        <v>1076.15161132813</v>
      </c>
      <c r="IT333">
        <v>838.86663818359398</v>
      </c>
      <c r="IU333">
        <v>348.52890014648398</v>
      </c>
      <c r="IV333">
        <v>9.6079521179199201</v>
      </c>
      <c r="IW333">
        <v>178.63040161132801</v>
      </c>
      <c r="IX333">
        <v>921.44097900390602</v>
      </c>
      <c r="IY333">
        <v>186.11538696289099</v>
      </c>
      <c r="IZ333">
        <v>196.07014465332</v>
      </c>
      <c r="JA333">
        <v>1177.7021484375</v>
      </c>
      <c r="JB333">
        <v>1141.66540527344</v>
      </c>
      <c r="JC333">
        <v>61.2456665039063</v>
      </c>
      <c r="JD333">
        <v>12.2641334533691</v>
      </c>
      <c r="JE333">
        <v>188.97019958496099</v>
      </c>
      <c r="JF333">
        <v>622.24151611328102</v>
      </c>
      <c r="JG333">
        <v>475.06018066406301</v>
      </c>
      <c r="JH333">
        <v>417.85589599609398</v>
      </c>
      <c r="JI333">
        <v>604.11932373046898</v>
      </c>
      <c r="JJ333">
        <v>179.26239013671901</v>
      </c>
      <c r="JK333">
        <v>107.286415100098</v>
      </c>
      <c r="JL333">
        <v>304.99713134765602</v>
      </c>
      <c r="JM333">
        <v>334.65301513671898</v>
      </c>
      <c r="JN333">
        <v>259.66201782226602</v>
      </c>
      <c r="JO333">
        <v>36.707321166992202</v>
      </c>
      <c r="JP333">
        <v>481.4326171875</v>
      </c>
      <c r="JQ333">
        <v>453.11972045898398</v>
      </c>
      <c r="JR333">
        <v>549.45074462890602</v>
      </c>
      <c r="JS333">
        <v>0.279357999563217</v>
      </c>
      <c r="JT333">
        <v>729.31842041015602</v>
      </c>
      <c r="JU333">
        <v>128.71716308593801</v>
      </c>
      <c r="JV333">
        <v>194.700607299805</v>
      </c>
      <c r="JW333">
        <v>450.60232543945301</v>
      </c>
      <c r="JX333">
        <v>122.61915588378901</v>
      </c>
      <c r="JY333">
        <v>303.90740966796898</v>
      </c>
      <c r="JZ333">
        <v>26.869289398193398</v>
      </c>
      <c r="KA333">
        <v>48.036430358886697</v>
      </c>
      <c r="KB333">
        <v>193.78375244140599</v>
      </c>
      <c r="KC333">
        <v>611.012939453125</v>
      </c>
      <c r="KD333">
        <v>113.538948059082</v>
      </c>
      <c r="KE333">
        <v>579.25201416015602</v>
      </c>
      <c r="KF333">
        <v>417.19287109375</v>
      </c>
      <c r="KG333">
        <v>288.97653198242199</v>
      </c>
      <c r="KH333">
        <v>66.687187194824205</v>
      </c>
      <c r="KI333">
        <v>100.00919342041</v>
      </c>
      <c r="KJ333">
        <v>80.171577453613295</v>
      </c>
      <c r="KK333">
        <v>1497.90222167969</v>
      </c>
      <c r="KL333">
        <v>55.189273834228501</v>
      </c>
      <c r="KM333">
        <f>MATCH(A333,[1]ADOS!$G:$G,0)</f>
        <v>442</v>
      </c>
      <c r="KN333" t="str">
        <f>INDEX([1]ADOS!$H:$H,KM333)</f>
        <v xml:space="preserve">ATYPICAL ADOS severity score greater than or equal to 3 at V24 </v>
      </c>
      <c r="KO333" t="e">
        <f t="shared" si="15"/>
        <v>#VALUE!</v>
      </c>
      <c r="KP333" t="e">
        <f t="shared" si="16"/>
        <v>#VALUE!</v>
      </c>
      <c r="KQ333" t="e">
        <v>#VALUE!</v>
      </c>
      <c r="KR333" t="str">
        <f>INDEX([1]ADOS!$I:$I,KM333)</f>
        <v>Male</v>
      </c>
      <c r="KS333">
        <v>38</v>
      </c>
      <c r="KT333">
        <f t="shared" si="17"/>
        <v>1</v>
      </c>
      <c r="KU333">
        <v>25</v>
      </c>
      <c r="KV333">
        <v>365</v>
      </c>
    </row>
    <row r="334" spans="1:308" ht="15.5" x14ac:dyDescent="0.35">
      <c r="A334" s="1">
        <v>192856</v>
      </c>
      <c r="B334" s="1" t="s">
        <v>7</v>
      </c>
      <c r="C334">
        <v>5.0698790550231898</v>
      </c>
      <c r="D334">
        <v>3.8670730590820299</v>
      </c>
      <c r="E334">
        <v>3.6803467273712198</v>
      </c>
      <c r="F334">
        <v>4.1980738639831499</v>
      </c>
      <c r="G334">
        <v>5.2852826118469203</v>
      </c>
      <c r="H334">
        <v>4.8213391304016104</v>
      </c>
      <c r="I334">
        <v>3.9266293048858598</v>
      </c>
      <c r="J334">
        <v>3.96298027038574</v>
      </c>
      <c r="K334">
        <v>4.5201783180236799</v>
      </c>
      <c r="L334">
        <v>3.6768634319305402</v>
      </c>
      <c r="M334">
        <v>3.8117716312408398</v>
      </c>
      <c r="N334">
        <v>4.5106153488159197</v>
      </c>
      <c r="O334">
        <v>5.1796164512634304</v>
      </c>
      <c r="P334">
        <v>5.04797315597534</v>
      </c>
      <c r="Q334">
        <v>4.8393979072570801</v>
      </c>
      <c r="R334">
        <v>4.5186214447021502</v>
      </c>
      <c r="S334">
        <v>5.9162158966064498</v>
      </c>
      <c r="T334">
        <v>6.7288665771484402</v>
      </c>
      <c r="U334">
        <v>4.0556340217590297</v>
      </c>
      <c r="V334">
        <v>3.5046358108520499</v>
      </c>
      <c r="W334">
        <v>4.1719546318054199</v>
      </c>
      <c r="X334">
        <v>3.9051513671875</v>
      </c>
      <c r="Y334">
        <v>3.46639800071716</v>
      </c>
      <c r="Z334">
        <v>5.3229222297668501</v>
      </c>
      <c r="AA334">
        <v>5.15356397628784</v>
      </c>
      <c r="AB334">
        <v>4.5411620140075701</v>
      </c>
      <c r="AC334">
        <v>4.2423357963562003</v>
      </c>
      <c r="AD334">
        <v>3.4298336505889901</v>
      </c>
      <c r="AE334">
        <v>3.46173071861267</v>
      </c>
      <c r="AF334">
        <v>5.1399679183959996</v>
      </c>
      <c r="AG334">
        <v>6.2698631286621103</v>
      </c>
      <c r="AH334">
        <v>5.3313026428222701</v>
      </c>
      <c r="AI334">
        <v>3.8505377769470202</v>
      </c>
      <c r="AJ334">
        <v>4.7589826583862296</v>
      </c>
      <c r="AK334">
        <v>4.8971176147460902</v>
      </c>
      <c r="AL334">
        <v>3.9715771675109899</v>
      </c>
      <c r="AM334">
        <v>4.7593197822570801</v>
      </c>
      <c r="AN334">
        <v>5.0539622306823704</v>
      </c>
      <c r="AO334">
        <v>4.3182029724121103</v>
      </c>
      <c r="AP334">
        <v>4.78855228424072</v>
      </c>
      <c r="AQ334">
        <v>3.6029527187347399</v>
      </c>
      <c r="AR334">
        <v>4.2206592559814498</v>
      </c>
      <c r="AS334">
        <v>4.9719328880310103</v>
      </c>
      <c r="AT334">
        <v>3.8398063182830802</v>
      </c>
      <c r="AU334">
        <v>2.86835861206055</v>
      </c>
      <c r="AV334">
        <v>3.9586365222930899</v>
      </c>
      <c r="AW334">
        <v>5.8916158676147496</v>
      </c>
      <c r="AX334">
        <v>4.8985548019409197</v>
      </c>
      <c r="AY334">
        <v>4.7564883232116699</v>
      </c>
      <c r="AZ334">
        <v>3.7566778659820601</v>
      </c>
      <c r="BA334">
        <v>3.3844065666198699</v>
      </c>
      <c r="BB334">
        <v>4.1618151664733896</v>
      </c>
      <c r="BC334">
        <v>4.5261807441711399</v>
      </c>
      <c r="BD334">
        <v>4.4272561073303196</v>
      </c>
      <c r="BE334">
        <v>4.3413925170898402</v>
      </c>
      <c r="BF334">
        <v>3.7592036724090598</v>
      </c>
      <c r="BG334">
        <v>3.2884769439697301</v>
      </c>
      <c r="BH334">
        <v>3.3464431762695299</v>
      </c>
      <c r="BI334">
        <v>3.7426490783691402</v>
      </c>
      <c r="BJ334">
        <v>3.5826756954193102</v>
      </c>
      <c r="BK334">
        <v>3.57264351844788</v>
      </c>
      <c r="BL334">
        <v>6.1142649650573704</v>
      </c>
      <c r="BM334">
        <v>5.4166975021362296</v>
      </c>
      <c r="BN334">
        <v>4.4508862495422399</v>
      </c>
      <c r="BO334">
        <v>3.81797099113464</v>
      </c>
      <c r="BP334">
        <v>3.1465661525726301</v>
      </c>
      <c r="BQ334">
        <v>3.70931053161621</v>
      </c>
      <c r="BR334">
        <v>3.4117236137390101</v>
      </c>
      <c r="BS334">
        <v>3.3918395042419398</v>
      </c>
      <c r="BT334">
        <v>6.0669465065002397</v>
      </c>
      <c r="BU334">
        <v>4.4605965614318901</v>
      </c>
      <c r="BV334">
        <v>5.5754756927490199</v>
      </c>
      <c r="BW334">
        <v>3.86945605278015</v>
      </c>
      <c r="BX334">
        <v>3.7878222465515101</v>
      </c>
      <c r="BY334">
        <v>5.1220278739929199</v>
      </c>
      <c r="BZ334">
        <v>4.1315827369689897</v>
      </c>
      <c r="CA334">
        <v>3.4604589939117401</v>
      </c>
      <c r="CB334">
        <v>4.3049244880676296</v>
      </c>
      <c r="CC334">
        <v>5.4348773956298801</v>
      </c>
      <c r="CD334">
        <v>5.4295320510864302</v>
      </c>
      <c r="CE334">
        <v>4.74656486511231</v>
      </c>
      <c r="CF334">
        <v>4.0103096961975098</v>
      </c>
      <c r="CG334">
        <v>4.4418053627014196</v>
      </c>
      <c r="CH334">
        <v>3.6809136867523198</v>
      </c>
      <c r="CI334">
        <v>3.7614014148712198</v>
      </c>
      <c r="CJ334">
        <v>4.6757159233093297</v>
      </c>
      <c r="CK334">
        <v>5.2502813339233398</v>
      </c>
      <c r="CL334">
        <v>4.7789678573608398</v>
      </c>
      <c r="CM334">
        <v>4.6755909919738796</v>
      </c>
      <c r="CN334">
        <v>4.6717066764831499</v>
      </c>
      <c r="CO334">
        <v>5.3421382904052699</v>
      </c>
      <c r="CP334">
        <v>6.5084576606750497</v>
      </c>
      <c r="CQ334">
        <v>4.4650325775146502</v>
      </c>
      <c r="CR334">
        <v>4.3362398147582999</v>
      </c>
      <c r="CS334">
        <v>4.3404126167297399</v>
      </c>
      <c r="CT334">
        <v>4.2850799560546902</v>
      </c>
      <c r="CU334">
        <v>3.5616595745086701</v>
      </c>
      <c r="CV334">
        <v>5.0185818672180202</v>
      </c>
      <c r="CW334">
        <v>5.0462312698364302</v>
      </c>
      <c r="CX334">
        <v>4.8677773475646999</v>
      </c>
      <c r="CY334">
        <v>4.2859144210815403</v>
      </c>
      <c r="CZ334">
        <v>3.6237039566039999</v>
      </c>
      <c r="DA334">
        <v>3.61128830909729</v>
      </c>
      <c r="DB334">
        <v>5.0087971687316903</v>
      </c>
      <c r="DC334">
        <v>6.1796221733093297</v>
      </c>
      <c r="DD334">
        <v>6.9837608337402299</v>
      </c>
      <c r="DE334">
        <v>4.0605182647705096</v>
      </c>
      <c r="DF334">
        <v>4.89628028869629</v>
      </c>
      <c r="DG334">
        <v>4.9750218391418501</v>
      </c>
      <c r="DH334">
        <v>4.5646076202392596</v>
      </c>
      <c r="DI334">
        <v>4.9874968528747603</v>
      </c>
      <c r="DJ334">
        <v>5.0212073326110804</v>
      </c>
      <c r="DK334">
        <v>4.6822242736816397</v>
      </c>
      <c r="DL334">
        <v>4.8906278610229501</v>
      </c>
      <c r="DM334">
        <v>3.8895304203033398</v>
      </c>
      <c r="DN334">
        <v>4.3010830879211399</v>
      </c>
      <c r="DO334">
        <v>5.5581774711608896</v>
      </c>
      <c r="DP334">
        <v>3.8781480789184601</v>
      </c>
      <c r="DQ334">
        <v>2.9617381095886199</v>
      </c>
      <c r="DR334">
        <v>3.6980464458465598</v>
      </c>
      <c r="DS334">
        <v>5.8690676689148003</v>
      </c>
      <c r="DT334">
        <v>4.4190521240234402</v>
      </c>
      <c r="DU334">
        <v>4.8040103912353498</v>
      </c>
      <c r="DV334">
        <v>4.1606097221374503</v>
      </c>
      <c r="DW334">
        <v>3.4233064651489298</v>
      </c>
      <c r="DX334">
        <v>3.9231617450714098</v>
      </c>
      <c r="DY334">
        <v>4.3760347366332999</v>
      </c>
      <c r="DZ334">
        <v>4.0458564758300799</v>
      </c>
      <c r="EA334">
        <v>4.6822347640991202</v>
      </c>
      <c r="EB334">
        <v>3.9636037349700901</v>
      </c>
      <c r="EC334">
        <v>3.9678683280944802</v>
      </c>
      <c r="ED334">
        <v>3.7827386856079102</v>
      </c>
      <c r="EE334">
        <v>3.7424178123474099</v>
      </c>
      <c r="EF334">
        <v>4.6305298805236799</v>
      </c>
      <c r="EG334">
        <v>3.4937713146209699</v>
      </c>
      <c r="EH334">
        <v>5.7380852699279803</v>
      </c>
      <c r="EI334">
        <v>5.0166101455688503</v>
      </c>
      <c r="EJ334">
        <v>4.4972515106201199</v>
      </c>
      <c r="EK334">
        <v>4.1072716712951696</v>
      </c>
      <c r="EL334">
        <v>3.4749221801757799</v>
      </c>
      <c r="EM334">
        <v>3.8094038963317902</v>
      </c>
      <c r="EN334">
        <v>3.6343135833740199</v>
      </c>
      <c r="EO334">
        <v>3.4160072803497301</v>
      </c>
      <c r="EP334">
        <v>6.7758326530456499</v>
      </c>
      <c r="EQ334">
        <v>4.7000088691711399</v>
      </c>
      <c r="ER334">
        <v>5.3429660797119096</v>
      </c>
      <c r="ES334">
        <v>3.9740893840789799</v>
      </c>
      <c r="ET334">
        <v>4.3044071197509801</v>
      </c>
      <c r="EU334">
        <v>254.09942626953099</v>
      </c>
      <c r="EV334">
        <v>551.8388671875</v>
      </c>
      <c r="EW334">
        <v>654.52838134765602</v>
      </c>
      <c r="EX334">
        <v>466.26452636718801</v>
      </c>
      <c r="EY334">
        <v>293.58853149414102</v>
      </c>
      <c r="EZ334">
        <v>690.13464355468795</v>
      </c>
      <c r="FA334">
        <v>454.01696777343801</v>
      </c>
      <c r="FB334">
        <v>340.942626953125</v>
      </c>
      <c r="FC334">
        <v>147.04891967773401</v>
      </c>
      <c r="FD334">
        <v>71.914688110351605</v>
      </c>
      <c r="FE334">
        <v>557.16302490234398</v>
      </c>
      <c r="FF334">
        <v>607.353759765625</v>
      </c>
      <c r="FG334">
        <v>162.53701782226599</v>
      </c>
      <c r="FH334">
        <v>591.81768798828102</v>
      </c>
      <c r="FI334">
        <v>1322.99938964844</v>
      </c>
      <c r="FJ334">
        <v>2288.52197265625</v>
      </c>
      <c r="FK334">
        <v>156.72058105468801</v>
      </c>
      <c r="FL334">
        <v>194.33271789550801</v>
      </c>
      <c r="FM334">
        <v>946.35974121093795</v>
      </c>
      <c r="FN334">
        <v>581.699951171875</v>
      </c>
      <c r="FO334">
        <v>736.91247558593795</v>
      </c>
      <c r="FP334">
        <v>1074.4521484375</v>
      </c>
      <c r="FQ334">
        <v>462.72970581054699</v>
      </c>
      <c r="FR334">
        <v>754.20812988281295</v>
      </c>
      <c r="FS334">
        <v>1040.35217285156</v>
      </c>
      <c r="FT334">
        <v>988.67028808593795</v>
      </c>
      <c r="FU334">
        <v>1148.63488769531</v>
      </c>
      <c r="FV334">
        <v>898.62811279296898</v>
      </c>
      <c r="FW334">
        <v>1079.53784179688</v>
      </c>
      <c r="FX334">
        <v>1069.95666503906</v>
      </c>
      <c r="FY334">
        <v>367.200927734375</v>
      </c>
      <c r="FZ334">
        <v>9.3472747802734393</v>
      </c>
      <c r="GA334">
        <v>215.43098449707</v>
      </c>
      <c r="GB334">
        <v>1019.24755859375</v>
      </c>
      <c r="GC334">
        <v>196.69857788085901</v>
      </c>
      <c r="GD334">
        <v>211.140869140625</v>
      </c>
      <c r="GE334">
        <v>1118.20324707031</v>
      </c>
      <c r="GF334">
        <v>923.60852050781295</v>
      </c>
      <c r="GG334">
        <v>53.348346710205099</v>
      </c>
      <c r="GH334">
        <v>32.864578247070298</v>
      </c>
      <c r="GI334">
        <v>231.373046875</v>
      </c>
      <c r="GJ334">
        <v>711.2099609375</v>
      </c>
      <c r="GK334">
        <v>627.93963623046898</v>
      </c>
      <c r="GL334">
        <v>525.605224609375</v>
      </c>
      <c r="GM334">
        <v>582.52850341796898</v>
      </c>
      <c r="GN334">
        <v>255.74012756347699</v>
      </c>
      <c r="GO334">
        <v>78.937759399414105</v>
      </c>
      <c r="GP334">
        <v>296.14535522460898</v>
      </c>
      <c r="GQ334">
        <v>338.64947509765602</v>
      </c>
      <c r="GR334">
        <v>252.42054748535199</v>
      </c>
      <c r="GS334">
        <v>97.570785522460895</v>
      </c>
      <c r="GT334">
        <v>518.17590332031295</v>
      </c>
      <c r="GU334">
        <v>174.85876464843801</v>
      </c>
      <c r="GV334">
        <v>1013.29895019531</v>
      </c>
      <c r="GW334">
        <v>0.74856603145599399</v>
      </c>
      <c r="GX334">
        <v>1051.55090332031</v>
      </c>
      <c r="GY334">
        <v>119.888885498047</v>
      </c>
      <c r="GZ334">
        <v>234.78436279296901</v>
      </c>
      <c r="HA334">
        <v>119.650833129883</v>
      </c>
      <c r="HB334">
        <v>162.63746643066401</v>
      </c>
      <c r="HC334">
        <v>431.98049926757801</v>
      </c>
      <c r="HD334">
        <v>23.2556247711182</v>
      </c>
      <c r="HE334">
        <v>29.858104705810501</v>
      </c>
      <c r="HF334">
        <v>184.35641479492199</v>
      </c>
      <c r="HG334">
        <v>393.18524169921898</v>
      </c>
      <c r="HH334">
        <v>116.564254760742</v>
      </c>
      <c r="HI334">
        <v>430.64065551757801</v>
      </c>
      <c r="HJ334">
        <v>157.75633239746099</v>
      </c>
      <c r="HK334">
        <v>211.34271240234401</v>
      </c>
      <c r="HL334">
        <v>36.290813446044901</v>
      </c>
      <c r="HM334">
        <v>135.03732299804699</v>
      </c>
      <c r="HN334">
        <v>119.149169921875</v>
      </c>
      <c r="HO334">
        <v>892.53485107421898</v>
      </c>
      <c r="HP334">
        <v>61.141006469726598</v>
      </c>
      <c r="HQ334">
        <v>297.52542114257801</v>
      </c>
      <c r="HR334">
        <v>608.77288818359398</v>
      </c>
      <c r="HS334">
        <v>501.85519409179699</v>
      </c>
      <c r="HT334">
        <v>577.744873046875</v>
      </c>
      <c r="HU334">
        <v>345.22384643554699</v>
      </c>
      <c r="HV334">
        <v>583.065185546875</v>
      </c>
      <c r="HW334">
        <v>315.24627685546898</v>
      </c>
      <c r="HX334">
        <v>395.33871459960898</v>
      </c>
      <c r="HY334">
        <v>172.56729125976599</v>
      </c>
      <c r="HZ334">
        <v>71.425476074218807</v>
      </c>
      <c r="IA334">
        <v>623.09326171875</v>
      </c>
      <c r="IB334">
        <v>566.19677734375</v>
      </c>
      <c r="IC334">
        <v>155.01718139648401</v>
      </c>
      <c r="ID334">
        <v>436.28045654296898</v>
      </c>
      <c r="IE334">
        <v>1252.27941894531</v>
      </c>
      <c r="IF334">
        <v>2401.1650390625</v>
      </c>
      <c r="IG334">
        <v>153.43533325195301</v>
      </c>
      <c r="IH334">
        <v>217.01615905761699</v>
      </c>
      <c r="II334">
        <v>838.27197265625</v>
      </c>
      <c r="IJ334">
        <v>847.62658691406295</v>
      </c>
      <c r="IK334">
        <v>978.41448974609398</v>
      </c>
      <c r="IL334">
        <v>922.83837890625</v>
      </c>
      <c r="IM334">
        <v>441.01547241210898</v>
      </c>
      <c r="IN334">
        <v>751.40069580078102</v>
      </c>
      <c r="IO334">
        <v>994.443359375</v>
      </c>
      <c r="IP334">
        <v>950.79833984375</v>
      </c>
      <c r="IQ334">
        <v>1101.10266113281</v>
      </c>
      <c r="IR334">
        <v>963.74554443359398</v>
      </c>
      <c r="IS334">
        <v>1171.8388671875</v>
      </c>
      <c r="IT334">
        <v>963.043701171875</v>
      </c>
      <c r="IU334">
        <v>367.70346069335898</v>
      </c>
      <c r="IV334">
        <v>14.2352447509766</v>
      </c>
      <c r="IW334">
        <v>214.82110595703099</v>
      </c>
      <c r="IX334">
        <v>1010.47039794922</v>
      </c>
      <c r="IY334">
        <v>183.29420471191401</v>
      </c>
      <c r="IZ334">
        <v>207.32290649414099</v>
      </c>
      <c r="JA334">
        <v>938.87469482421898</v>
      </c>
      <c r="JB334">
        <v>1062.87182617188</v>
      </c>
      <c r="JC334">
        <v>71.9559326171875</v>
      </c>
      <c r="JD334">
        <v>37.065601348877003</v>
      </c>
      <c r="JE334">
        <v>156.47567749023401</v>
      </c>
      <c r="JF334">
        <v>710.78173828125</v>
      </c>
      <c r="JG334">
        <v>740.19024658203102</v>
      </c>
      <c r="JH334">
        <v>597.37548828125</v>
      </c>
      <c r="JI334">
        <v>530.86468505859398</v>
      </c>
      <c r="JJ334">
        <v>254.92283630371099</v>
      </c>
      <c r="JK334">
        <v>80.455612182617202</v>
      </c>
      <c r="JL334">
        <v>294.81582641601602</v>
      </c>
      <c r="JM334">
        <v>302.686279296875</v>
      </c>
      <c r="JN334">
        <v>168.06761169433599</v>
      </c>
      <c r="JO334">
        <v>99.188835144042997</v>
      </c>
      <c r="JP334">
        <v>378.3447265625</v>
      </c>
      <c r="JQ334">
        <v>302.57339477539102</v>
      </c>
      <c r="JR334">
        <v>700.59320068359398</v>
      </c>
      <c r="JS334">
        <v>0.62413400411605802</v>
      </c>
      <c r="JT334">
        <v>634.15069580078102</v>
      </c>
      <c r="JU334">
        <v>181.76483154296901</v>
      </c>
      <c r="JV334">
        <v>409.29708862304699</v>
      </c>
      <c r="JW334">
        <v>154.68463134765599</v>
      </c>
      <c r="JX334">
        <v>170.20182800293</v>
      </c>
      <c r="JY334">
        <v>462.97882080078102</v>
      </c>
      <c r="JZ334">
        <v>114.718338012695</v>
      </c>
      <c r="KA334">
        <v>40.884464263916001</v>
      </c>
      <c r="KB334">
        <v>199.66354370117199</v>
      </c>
      <c r="KC334">
        <v>528.35778808593795</v>
      </c>
      <c r="KD334">
        <v>105.74349975585901</v>
      </c>
      <c r="KE334">
        <v>395.91247558593801</v>
      </c>
      <c r="KF334">
        <v>258.68005371093801</v>
      </c>
      <c r="KG334">
        <v>242.32530212402301</v>
      </c>
      <c r="KH334">
        <v>65.488006591796903</v>
      </c>
      <c r="KI334">
        <v>147.30526733398401</v>
      </c>
      <c r="KJ334">
        <v>71.375267028808594</v>
      </c>
      <c r="KK334">
        <v>1072.24670410156</v>
      </c>
      <c r="KL334">
        <v>60.638175964355497</v>
      </c>
      <c r="KM334" t="e">
        <f>MATCH(A334,[1]ADOS!$G:$G,0)</f>
        <v>#N/A</v>
      </c>
      <c r="KN334" t="e">
        <f>INDEX([1]ADOS!$H:$H,KM334)</f>
        <v>#N/A</v>
      </c>
      <c r="KO334" t="e">
        <f t="shared" si="15"/>
        <v>#N/A</v>
      </c>
      <c r="KP334" t="e">
        <f t="shared" si="16"/>
        <v>#N/A</v>
      </c>
      <c r="KQ334" t="e">
        <v>#N/A</v>
      </c>
      <c r="KR334" t="e">
        <f>INDEX([1]ADOS!$I:$I,KM334)</f>
        <v>#N/A</v>
      </c>
      <c r="KS334">
        <v>38</v>
      </c>
      <c r="KT334" t="e">
        <f t="shared" si="17"/>
        <v>#N/A</v>
      </c>
      <c r="KU334">
        <v>25</v>
      </c>
      <c r="KV334">
        <v>365</v>
      </c>
    </row>
    <row r="335" spans="1:308" ht="15.5" x14ac:dyDescent="0.35">
      <c r="A335" s="1">
        <v>196657</v>
      </c>
      <c r="B335" s="1" t="s">
        <v>7</v>
      </c>
      <c r="C335">
        <v>5.24410104751587</v>
      </c>
      <c r="D335">
        <v>3.7556560039520299</v>
      </c>
      <c r="E335">
        <v>3.2303519248962398</v>
      </c>
      <c r="F335">
        <v>4.0644564628601101</v>
      </c>
      <c r="G335">
        <v>4.9654879570007298</v>
      </c>
      <c r="H335">
        <v>5.0560121536254901</v>
      </c>
      <c r="I335">
        <v>3.8909552097320601</v>
      </c>
      <c r="J335">
        <v>3.9112415313720699</v>
      </c>
      <c r="K335">
        <v>4.2235689163207999</v>
      </c>
      <c r="L335">
        <v>3.2952291965484601</v>
      </c>
      <c r="M335">
        <v>3.26748490333557</v>
      </c>
      <c r="N335">
        <v>4.4413728713989302</v>
      </c>
      <c r="O335">
        <v>5.2282595634460503</v>
      </c>
      <c r="P335">
        <v>4.56603908538818</v>
      </c>
      <c r="Q335">
        <v>4.4626579284668004</v>
      </c>
      <c r="R335">
        <v>4.5432143211364799</v>
      </c>
      <c r="S335">
        <v>5.62644720077515</v>
      </c>
      <c r="T335">
        <v>6.7813310623168901</v>
      </c>
      <c r="U335">
        <v>3.8872978687286399</v>
      </c>
      <c r="V335">
        <v>3.4364688396453902</v>
      </c>
      <c r="W335">
        <v>4.0871672630310103</v>
      </c>
      <c r="X335">
        <v>3.7455394268035902</v>
      </c>
      <c r="Y335">
        <v>3.7229530811309801</v>
      </c>
      <c r="Z335">
        <v>5.1402535438537598</v>
      </c>
      <c r="AA335">
        <v>4.9371771812439</v>
      </c>
      <c r="AB335">
        <v>4.7586150169372603</v>
      </c>
      <c r="AC335">
        <v>4.4686989784240696</v>
      </c>
      <c r="AD335">
        <v>3.2921726703643799</v>
      </c>
      <c r="AE335">
        <v>3.6091890335082999</v>
      </c>
      <c r="AF335">
        <v>4.7455387115478498</v>
      </c>
      <c r="AG335">
        <v>5.5926980972290004</v>
      </c>
      <c r="AH335">
        <v>5.35046482086182</v>
      </c>
      <c r="AI335">
        <v>3.6546468734741202</v>
      </c>
      <c r="AJ335">
        <v>4.3018245697021502</v>
      </c>
      <c r="AK335">
        <v>4.8259782791137704</v>
      </c>
      <c r="AL335">
        <v>3.7687001228332502</v>
      </c>
      <c r="AM335">
        <v>4.1480288505554199</v>
      </c>
      <c r="AN335">
        <v>4.6439766883850098</v>
      </c>
      <c r="AO335">
        <v>5.2044200897216797</v>
      </c>
      <c r="AP335">
        <v>4.12081098556519</v>
      </c>
      <c r="AQ335">
        <v>3.8253307342529301</v>
      </c>
      <c r="AR335">
        <v>3.58463406562805</v>
      </c>
      <c r="AS335">
        <v>5.0501623153686497</v>
      </c>
      <c r="AT335">
        <v>3.59934782981873</v>
      </c>
      <c r="AU335">
        <v>2.8404138088226301</v>
      </c>
      <c r="AV335">
        <v>3.9846098423004199</v>
      </c>
      <c r="AW335">
        <v>6.8266630172729501</v>
      </c>
      <c r="AX335">
        <v>4.5499181747436497</v>
      </c>
      <c r="AY335">
        <v>4.8618679046630904</v>
      </c>
      <c r="AZ335">
        <v>4.0693030357360804</v>
      </c>
      <c r="BA335">
        <v>3.9316697120666499</v>
      </c>
      <c r="BB335">
        <v>4.1169662475585902</v>
      </c>
      <c r="BC335">
        <v>4.2141180038452202</v>
      </c>
      <c r="BD335">
        <v>3.8596837520599401</v>
      </c>
      <c r="BE335">
        <v>4.8063526153564498</v>
      </c>
      <c r="BF335">
        <v>3.8250105381011998</v>
      </c>
      <c r="BG335">
        <v>3.2721211910247798</v>
      </c>
      <c r="BH335">
        <v>3.1091446876525901</v>
      </c>
      <c r="BI335">
        <v>3.9300627708435099</v>
      </c>
      <c r="BJ335">
        <v>3.60144138336182</v>
      </c>
      <c r="BK335">
        <v>3.9240417480468799</v>
      </c>
      <c r="BL335">
        <v>4.8876399993896502</v>
      </c>
      <c r="BM335">
        <v>5.5145807266235396</v>
      </c>
      <c r="BN335">
        <v>4.3460311889648402</v>
      </c>
      <c r="BO335">
        <v>3.8750956058502202</v>
      </c>
      <c r="BP335">
        <v>3.3096110820770299</v>
      </c>
      <c r="BQ335">
        <v>3.7273030281066899</v>
      </c>
      <c r="BR335">
        <v>3.7393283843994101</v>
      </c>
      <c r="BS335">
        <v>3.35186100006104</v>
      </c>
      <c r="BT335">
        <v>5.1469564437866202</v>
      </c>
      <c r="BU335">
        <v>4.5864067077636701</v>
      </c>
      <c r="BV335">
        <v>4.6007604598998997</v>
      </c>
      <c r="BW335">
        <v>3.9768104553222701</v>
      </c>
      <c r="BX335">
        <v>3.4810440540313698</v>
      </c>
      <c r="BY335">
        <v>4.6250095367431596</v>
      </c>
      <c r="BZ335">
        <v>3.5893387794494598</v>
      </c>
      <c r="CA335">
        <v>3.3434100151061998</v>
      </c>
      <c r="CB335">
        <v>4.2446990013122603</v>
      </c>
      <c r="CC335">
        <v>4.9611163139343297</v>
      </c>
      <c r="CD335">
        <v>4.77683830261231</v>
      </c>
      <c r="CE335">
        <v>4.14325046539307</v>
      </c>
      <c r="CF335">
        <v>4.0667166709899902</v>
      </c>
      <c r="CG335">
        <v>4.29901123046875</v>
      </c>
      <c r="CH335">
        <v>3.4481966495513898</v>
      </c>
      <c r="CI335">
        <v>3.4392929077148402</v>
      </c>
      <c r="CJ335">
        <v>4.0648865699768102</v>
      </c>
      <c r="CK335">
        <v>4.3832535743713397</v>
      </c>
      <c r="CL335">
        <v>4.3376917839050302</v>
      </c>
      <c r="CM335">
        <v>4.1309676170349103</v>
      </c>
      <c r="CN335">
        <v>4.4236989021301296</v>
      </c>
      <c r="CO335">
        <v>5.8057985305786097</v>
      </c>
      <c r="CP335">
        <v>7.0436644554138201</v>
      </c>
      <c r="CQ335">
        <v>4.1980285644531303</v>
      </c>
      <c r="CR335">
        <v>3.5418243408203098</v>
      </c>
      <c r="CS335">
        <v>3.8487851619720499</v>
      </c>
      <c r="CT335">
        <v>3.6538825035095202</v>
      </c>
      <c r="CU335">
        <v>3.7437400817871098</v>
      </c>
      <c r="CV335">
        <v>4.7260832786560103</v>
      </c>
      <c r="CW335">
        <v>4.3386039733886701</v>
      </c>
      <c r="CX335">
        <v>4.2910108566284197</v>
      </c>
      <c r="CY335">
        <v>4.10601854324341</v>
      </c>
      <c r="CZ335">
        <v>3.3592631816864</v>
      </c>
      <c r="DA335">
        <v>3.5838537216186501</v>
      </c>
      <c r="DB335">
        <v>4.8006973266601598</v>
      </c>
      <c r="DC335">
        <v>5.8751807212829599</v>
      </c>
      <c r="DD335">
        <v>5.5930953025817898</v>
      </c>
      <c r="DE335">
        <v>4.0862059593200701</v>
      </c>
      <c r="DF335">
        <v>3.9847068786621098</v>
      </c>
      <c r="DG335">
        <v>4.6032156944274902</v>
      </c>
      <c r="DH335">
        <v>3.9704658985137899</v>
      </c>
      <c r="DI335">
        <v>4.4235787391662598</v>
      </c>
      <c r="DJ335">
        <v>4.55544185638428</v>
      </c>
      <c r="DK335">
        <v>4.1601839065551802</v>
      </c>
      <c r="DL335">
        <v>4.1411452293395996</v>
      </c>
      <c r="DM335">
        <v>3.9486174583435099</v>
      </c>
      <c r="DN335">
        <v>3.5595552921295202</v>
      </c>
      <c r="DO335">
        <v>5.1930251121520996</v>
      </c>
      <c r="DP335">
        <v>3.7132403850555402</v>
      </c>
      <c r="DQ335">
        <v>2.76944780349731</v>
      </c>
      <c r="DR335">
        <v>3.7507898807525599</v>
      </c>
      <c r="DS335">
        <v>6.1521987915039098</v>
      </c>
      <c r="DT335">
        <v>4.7779688835143999</v>
      </c>
      <c r="DU335">
        <v>4.9430122375488299</v>
      </c>
      <c r="DV335">
        <v>3.7334401607513401</v>
      </c>
      <c r="DW335">
        <v>2.9850533008575399</v>
      </c>
      <c r="DX335">
        <v>3.6577558517456099</v>
      </c>
      <c r="DY335">
        <v>3.94597721099854</v>
      </c>
      <c r="DZ335">
        <v>4.0431590080261204</v>
      </c>
      <c r="EA335">
        <v>4.12274265289307</v>
      </c>
      <c r="EB335">
        <v>3.6120235919952401</v>
      </c>
      <c r="EC335">
        <v>3.73630571365356</v>
      </c>
      <c r="ED335">
        <v>3.3604981899261501</v>
      </c>
      <c r="EE335">
        <v>3.8456161022186302</v>
      </c>
      <c r="EF335">
        <v>3.7848973274231001</v>
      </c>
      <c r="EG335">
        <v>3.64467525482178</v>
      </c>
      <c r="EH335">
        <v>4.3657917976379403</v>
      </c>
      <c r="EI335">
        <v>5.1114244461059597</v>
      </c>
      <c r="EJ335">
        <v>4.2293257713317898</v>
      </c>
      <c r="EK335">
        <v>4.0665850639343297</v>
      </c>
      <c r="EL335">
        <v>3.18346047401428</v>
      </c>
      <c r="EM335">
        <v>3.5170726776122998</v>
      </c>
      <c r="EN335">
        <v>3.6086449623107901</v>
      </c>
      <c r="EO335">
        <v>3.5189619064331099</v>
      </c>
      <c r="EP335">
        <v>5.9548697471618697</v>
      </c>
      <c r="EQ335">
        <v>4.7993526458740199</v>
      </c>
      <c r="ER335">
        <v>4.7880601882934597</v>
      </c>
      <c r="ES335">
        <v>3.5265669822692902</v>
      </c>
      <c r="ET335">
        <v>4.0204358100891104</v>
      </c>
      <c r="EU335">
        <v>244.268142700195</v>
      </c>
      <c r="EV335">
        <v>522.41156005859398</v>
      </c>
      <c r="EW335">
        <v>539.32513427734398</v>
      </c>
      <c r="EX335">
        <v>407.72918701171898</v>
      </c>
      <c r="EY335">
        <v>306.68228149414102</v>
      </c>
      <c r="EZ335">
        <v>515.38739013671898</v>
      </c>
      <c r="FA335">
        <v>302.57952880859398</v>
      </c>
      <c r="FB335">
        <v>192.10610961914099</v>
      </c>
      <c r="FC335">
        <v>104.21762847900401</v>
      </c>
      <c r="FD335">
        <v>54.805465698242202</v>
      </c>
      <c r="FE335">
        <v>604.37896728515602</v>
      </c>
      <c r="FF335">
        <v>479.99380493164102</v>
      </c>
      <c r="FG335">
        <v>147.93705749511699</v>
      </c>
      <c r="FH335">
        <v>300.41644287109398</v>
      </c>
      <c r="FI335">
        <v>1503.97631835938</v>
      </c>
      <c r="FJ335">
        <v>1978.30883789063</v>
      </c>
      <c r="FK335">
        <v>133.386306762695</v>
      </c>
      <c r="FL335">
        <v>231.53227233886699</v>
      </c>
      <c r="FM335">
        <v>796.83874511718795</v>
      </c>
      <c r="FN335">
        <v>596.75762939453102</v>
      </c>
      <c r="FO335">
        <v>823.35400390625</v>
      </c>
      <c r="FP335">
        <v>1110.41027832031</v>
      </c>
      <c r="FQ335">
        <v>399.44677734375</v>
      </c>
      <c r="FR335">
        <v>753.68280029296898</v>
      </c>
      <c r="FS335">
        <v>950.58770751953102</v>
      </c>
      <c r="FT335">
        <v>1156.47497558594</v>
      </c>
      <c r="FU335">
        <v>1041.48767089844</v>
      </c>
      <c r="FV335">
        <v>847.42864990234398</v>
      </c>
      <c r="FW335">
        <v>948.54180908203102</v>
      </c>
      <c r="FX335">
        <v>906.56494140625</v>
      </c>
      <c r="FY335">
        <v>279.19152832031301</v>
      </c>
      <c r="FZ335">
        <v>23.628425598144499</v>
      </c>
      <c r="GA335">
        <v>112.708084106445</v>
      </c>
      <c r="GB335">
        <v>969.54412841796898</v>
      </c>
      <c r="GC335">
        <v>197.24906921386699</v>
      </c>
      <c r="GD335">
        <v>211.98355102539099</v>
      </c>
      <c r="GE335">
        <v>598.94842529296898</v>
      </c>
      <c r="GF335">
        <v>854.51452636718795</v>
      </c>
      <c r="GG335">
        <v>59.157569885253899</v>
      </c>
      <c r="GH335">
        <v>13.324328422546399</v>
      </c>
      <c r="GI335">
        <v>209.54772949218801</v>
      </c>
      <c r="GJ335">
        <v>761.22082519531295</v>
      </c>
      <c r="GK335">
        <v>683.48809814453102</v>
      </c>
      <c r="GL335">
        <v>471.41131591796898</v>
      </c>
      <c r="GM335">
        <v>533.92449951171898</v>
      </c>
      <c r="GN335">
        <v>224.43455505371099</v>
      </c>
      <c r="GO335">
        <v>86.919319152832003</v>
      </c>
      <c r="GP335">
        <v>225.63716125488301</v>
      </c>
      <c r="GQ335">
        <v>298.19793701171898</v>
      </c>
      <c r="GR335">
        <v>160.57890319824199</v>
      </c>
      <c r="GS335">
        <v>107.197967529297</v>
      </c>
      <c r="GT335">
        <v>302.98858642578102</v>
      </c>
      <c r="GU335">
        <v>218.538330078125</v>
      </c>
      <c r="GV335">
        <v>535.77459716796898</v>
      </c>
      <c r="GW335">
        <v>0.40995299816131597</v>
      </c>
      <c r="GX335">
        <v>794.0087890625</v>
      </c>
      <c r="GY335">
        <v>167.80076599121099</v>
      </c>
      <c r="GZ335">
        <v>170.02542114257801</v>
      </c>
      <c r="HA335">
        <v>166.33221435546901</v>
      </c>
      <c r="HB335">
        <v>105.88966369628901</v>
      </c>
      <c r="HC335">
        <v>385.91976928710898</v>
      </c>
      <c r="HD335">
        <v>31.991252899169901</v>
      </c>
      <c r="HE335">
        <v>29.909885406494102</v>
      </c>
      <c r="HF335">
        <v>176.47282409668</v>
      </c>
      <c r="HG335">
        <v>509.64767456054699</v>
      </c>
      <c r="HH335">
        <v>86.232810974121094</v>
      </c>
      <c r="HI335">
        <v>501.75552368164102</v>
      </c>
      <c r="HJ335">
        <v>365.53018188476602</v>
      </c>
      <c r="HK335">
        <v>201.97937011718801</v>
      </c>
      <c r="HL335">
        <v>33.1437797546387</v>
      </c>
      <c r="HM335">
        <v>161.37332153320301</v>
      </c>
      <c r="HN335">
        <v>75.118789672851605</v>
      </c>
      <c r="HO335">
        <v>1325.77331542969</v>
      </c>
      <c r="HP335">
        <v>48.127090454101598</v>
      </c>
      <c r="HQ335">
        <v>294.58850097656301</v>
      </c>
      <c r="HR335">
        <v>540.25067138671898</v>
      </c>
      <c r="HS335">
        <v>549.72772216796898</v>
      </c>
      <c r="HT335">
        <v>441.70965576171898</v>
      </c>
      <c r="HU335">
        <v>399.461181640625</v>
      </c>
      <c r="HV335">
        <v>513.678466796875</v>
      </c>
      <c r="HW335">
        <v>250.11380004882801</v>
      </c>
      <c r="HX335">
        <v>365.11807250976602</v>
      </c>
      <c r="HY335">
        <v>134.53547668457</v>
      </c>
      <c r="HZ335">
        <v>49.9736938476563</v>
      </c>
      <c r="IA335">
        <v>734.67279052734398</v>
      </c>
      <c r="IB335">
        <v>470.53656005859398</v>
      </c>
      <c r="IC335">
        <v>198.826583862305</v>
      </c>
      <c r="ID335">
        <v>439.75744628906301</v>
      </c>
      <c r="IE335">
        <v>1563.15075683594</v>
      </c>
      <c r="IF335">
        <v>1997.73278808594</v>
      </c>
      <c r="IG335">
        <v>119.93524169921901</v>
      </c>
      <c r="IH335">
        <v>233.89599609375</v>
      </c>
      <c r="II335">
        <v>911.95306396484398</v>
      </c>
      <c r="IJ335">
        <v>507.41943359375</v>
      </c>
      <c r="IK335">
        <v>511.65478515625</v>
      </c>
      <c r="IL335">
        <v>1105.41186523438</v>
      </c>
      <c r="IM335">
        <v>379.55926513671898</v>
      </c>
      <c r="IN335">
        <v>734.47314453125</v>
      </c>
      <c r="IO335">
        <v>1101.2802734375</v>
      </c>
      <c r="IP335">
        <v>811.08245849609398</v>
      </c>
      <c r="IQ335">
        <v>1305.04187011719</v>
      </c>
      <c r="IR335">
        <v>711.52600097656295</v>
      </c>
      <c r="IS335">
        <v>866.08984375</v>
      </c>
      <c r="IT335">
        <v>971.22741699218795</v>
      </c>
      <c r="IU335">
        <v>293.48049926757801</v>
      </c>
      <c r="IV335">
        <v>7.4621601104736301</v>
      </c>
      <c r="IW335">
        <v>159.24641418457</v>
      </c>
      <c r="IX335">
        <v>820.64093017578102</v>
      </c>
      <c r="IY335">
        <v>213.01109313964801</v>
      </c>
      <c r="IZ335">
        <v>167.92597961425801</v>
      </c>
      <c r="JA335">
        <v>981.41680908203102</v>
      </c>
      <c r="JB335">
        <v>1025.90075683594</v>
      </c>
      <c r="JC335">
        <v>61.643054962158203</v>
      </c>
      <c r="JD335">
        <v>31.865505218505898</v>
      </c>
      <c r="JE335">
        <v>149.26043701171901</v>
      </c>
      <c r="JF335">
        <v>666.84527587890602</v>
      </c>
      <c r="JG335">
        <v>564.15130615234398</v>
      </c>
      <c r="JH335">
        <v>563.585693359375</v>
      </c>
      <c r="JI335">
        <v>521.69488525390602</v>
      </c>
      <c r="JJ335">
        <v>243.76637268066401</v>
      </c>
      <c r="JK335">
        <v>97.395980834960895</v>
      </c>
      <c r="JL335">
        <v>246.51679992675801</v>
      </c>
      <c r="JM335">
        <v>307.1474609375</v>
      </c>
      <c r="JN335">
        <v>121.794143676758</v>
      </c>
      <c r="JO335">
        <v>113.16318511962901</v>
      </c>
      <c r="JP335">
        <v>406.97256469726602</v>
      </c>
      <c r="JQ335">
        <v>219.75332641601599</v>
      </c>
      <c r="JR335">
        <v>618.59362792968795</v>
      </c>
      <c r="JS335">
        <v>0.35060900449752802</v>
      </c>
      <c r="JT335">
        <v>717.747314453125</v>
      </c>
      <c r="JU335">
        <v>294.86630249023398</v>
      </c>
      <c r="JV335">
        <v>157.29849243164099</v>
      </c>
      <c r="JW335">
        <v>303.774658203125</v>
      </c>
      <c r="JX335">
        <v>196.58386230468801</v>
      </c>
      <c r="JY335">
        <v>341.15841674804699</v>
      </c>
      <c r="JZ335">
        <v>45.237312316894503</v>
      </c>
      <c r="KA335">
        <v>30.313318252563501</v>
      </c>
      <c r="KB335">
        <v>169.16879272460901</v>
      </c>
      <c r="KC335">
        <v>438.75149536132801</v>
      </c>
      <c r="KD335">
        <v>76.988113403320298</v>
      </c>
      <c r="KE335">
        <v>382.02938842773398</v>
      </c>
      <c r="KF335">
        <v>213.44247436523401</v>
      </c>
      <c r="KG335">
        <v>236.31379699707</v>
      </c>
      <c r="KH335">
        <v>30.3407287597656</v>
      </c>
      <c r="KI335">
        <v>141.73545837402301</v>
      </c>
      <c r="KJ335">
        <v>83.431388854980497</v>
      </c>
      <c r="KK335">
        <v>1037.06164550781</v>
      </c>
      <c r="KL335">
        <v>42.553913116455099</v>
      </c>
      <c r="KM335" t="e">
        <f>MATCH(A335,[1]ADOS!$G:$G,0)</f>
        <v>#N/A</v>
      </c>
      <c r="KN335" t="e">
        <f>INDEX([1]ADOS!$H:$H,KM335)</f>
        <v>#N/A</v>
      </c>
      <c r="KO335" t="e">
        <f t="shared" si="15"/>
        <v>#N/A</v>
      </c>
      <c r="KP335" t="e">
        <f t="shared" si="16"/>
        <v>#N/A</v>
      </c>
      <c r="KQ335" t="e">
        <v>#N/A</v>
      </c>
      <c r="KR335" t="e">
        <f>INDEX([1]ADOS!$I:$I,KM335)</f>
        <v>#N/A</v>
      </c>
      <c r="KS335">
        <v>38</v>
      </c>
      <c r="KT335" t="e">
        <f t="shared" si="17"/>
        <v>#N/A</v>
      </c>
      <c r="KU335">
        <v>25</v>
      </c>
      <c r="KV335">
        <v>365</v>
      </c>
    </row>
    <row r="336" spans="1:308" ht="15.5" x14ac:dyDescent="0.35">
      <c r="A336" s="1">
        <v>204948</v>
      </c>
      <c r="B336" s="1" t="s">
        <v>7</v>
      </c>
      <c r="C336">
        <v>5.3871083259582502</v>
      </c>
      <c r="D336">
        <v>4.23197746276856</v>
      </c>
      <c r="E336">
        <v>2.9960823059082</v>
      </c>
      <c r="F336">
        <v>4.23809814453125</v>
      </c>
      <c r="G336">
        <v>5.4661016464233398</v>
      </c>
      <c r="H336">
        <v>4.6698131561279297</v>
      </c>
      <c r="I336">
        <v>4.5958442687988299</v>
      </c>
      <c r="J336">
        <v>4.0928645133972203</v>
      </c>
      <c r="K336">
        <v>4.4286651611328098</v>
      </c>
      <c r="L336">
        <v>3.65323686599731</v>
      </c>
      <c r="M336">
        <v>4.0256905555725098</v>
      </c>
      <c r="N336">
        <v>4.1741695404052699</v>
      </c>
      <c r="O336">
        <v>4.3947129249572798</v>
      </c>
      <c r="P336">
        <v>4.2187342643737802</v>
      </c>
      <c r="Q336">
        <v>4.9786486625671396</v>
      </c>
      <c r="R336">
        <v>4.8753943443298304</v>
      </c>
      <c r="S336">
        <v>5.3628263473510698</v>
      </c>
      <c r="T336">
        <v>5.9083347320556596</v>
      </c>
      <c r="U336">
        <v>4.2972369194030797</v>
      </c>
      <c r="V336">
        <v>3.9193525314331099</v>
      </c>
      <c r="W336">
        <v>4.4742126464843803</v>
      </c>
      <c r="X336">
        <v>4.1175875663757298</v>
      </c>
      <c r="Y336">
        <v>3.7899916172027601</v>
      </c>
      <c r="Z336">
        <v>5.1038112640380904</v>
      </c>
      <c r="AA336">
        <v>5.0582137107849103</v>
      </c>
      <c r="AB336">
        <v>5.1365013122558603</v>
      </c>
      <c r="AC336">
        <v>4.1721696853637704</v>
      </c>
      <c r="AD336">
        <v>3.2754988670349099</v>
      </c>
      <c r="AE336">
        <v>3.95589995384216</v>
      </c>
      <c r="AF336">
        <v>4.7745060920715297</v>
      </c>
      <c r="AG336">
        <v>5.7502503395080602</v>
      </c>
      <c r="AH336">
        <v>4.8757700920104998</v>
      </c>
      <c r="AI336">
        <v>3.8556444644928001</v>
      </c>
      <c r="AJ336">
        <v>4.6843099594116202</v>
      </c>
      <c r="AK336">
        <v>5.0990233421325701</v>
      </c>
      <c r="AL336">
        <v>4.0090847015380904</v>
      </c>
      <c r="AM336">
        <v>5.0153675079345703</v>
      </c>
      <c r="AN336">
        <v>4.97725629806519</v>
      </c>
      <c r="AO336">
        <v>3.7993214130401598</v>
      </c>
      <c r="AP336">
        <v>3.9866087436675999</v>
      </c>
      <c r="AQ336">
        <v>3.6081311702728298</v>
      </c>
      <c r="AR336">
        <v>4.2065839767456099</v>
      </c>
      <c r="AS336">
        <v>6.1092548370361301</v>
      </c>
      <c r="AT336">
        <v>3.9719164371490501</v>
      </c>
      <c r="AU336">
        <v>2.71641898155212</v>
      </c>
      <c r="AV336">
        <v>3.6685879230499299</v>
      </c>
      <c r="AW336">
        <v>4.8869037628173801</v>
      </c>
      <c r="AX336">
        <v>4.4156928062439</v>
      </c>
      <c r="AY336">
        <v>4.4394731521606401</v>
      </c>
      <c r="AZ336">
        <v>4.3164191246032697</v>
      </c>
      <c r="BA336">
        <v>3.8042948246002202</v>
      </c>
      <c r="BB336">
        <v>4.1380915641784703</v>
      </c>
      <c r="BC336">
        <v>4.5774707794189498</v>
      </c>
      <c r="BD336">
        <v>4.7157845497131401</v>
      </c>
      <c r="BE336">
        <v>5.9556026458740199</v>
      </c>
      <c r="BF336">
        <v>3.9916081428527801</v>
      </c>
      <c r="BG336">
        <v>3.5023527145385698</v>
      </c>
      <c r="BH336">
        <v>3.3729059696197501</v>
      </c>
      <c r="BI336">
        <v>4.5225152969360396</v>
      </c>
      <c r="BJ336">
        <v>4.39967584609985</v>
      </c>
      <c r="BK336">
        <v>3.8120203018188499</v>
      </c>
      <c r="BL336">
        <v>4.8555612564086896</v>
      </c>
      <c r="BM336">
        <v>5.9649133682251003</v>
      </c>
      <c r="BN336">
        <v>4.5505714416503897</v>
      </c>
      <c r="BO336">
        <v>4.3707952499389702</v>
      </c>
      <c r="BP336">
        <v>3.5071053504943799</v>
      </c>
      <c r="BQ336">
        <v>3.5188288688659699</v>
      </c>
      <c r="BR336">
        <v>3.7554678916931201</v>
      </c>
      <c r="BS336">
        <v>3.9200022220611599</v>
      </c>
      <c r="BT336">
        <v>4.9789075851440403</v>
      </c>
      <c r="BU336">
        <v>4.5296664237976101</v>
      </c>
      <c r="BV336">
        <v>5.1172409057617196</v>
      </c>
      <c r="BW336">
        <v>4.0724411010742196</v>
      </c>
      <c r="BX336">
        <v>3.6972246170043901</v>
      </c>
      <c r="BY336">
        <v>5.1256036758422896</v>
      </c>
      <c r="BZ336">
        <v>4.0939235687255904</v>
      </c>
      <c r="CA336">
        <v>3.2326107025146502</v>
      </c>
      <c r="CB336">
        <v>4.4877271652221697</v>
      </c>
      <c r="CC336">
        <v>5.0700783729553196</v>
      </c>
      <c r="CD336">
        <v>4.5612068176269496</v>
      </c>
      <c r="CE336">
        <v>4.4849123954773003</v>
      </c>
      <c r="CF336">
        <v>4.1085467338562003</v>
      </c>
      <c r="CG336">
        <v>3.81750440597534</v>
      </c>
      <c r="CH336">
        <v>3.93590211868286</v>
      </c>
      <c r="CI336">
        <v>3.9308273792266801</v>
      </c>
      <c r="CJ336">
        <v>4.4730782508850098</v>
      </c>
      <c r="CK336">
        <v>4.9519057273864799</v>
      </c>
      <c r="CL336">
        <v>4.5328903198242196</v>
      </c>
      <c r="CM336">
        <v>5.2001810073852504</v>
      </c>
      <c r="CN336">
        <v>4.9625053405761701</v>
      </c>
      <c r="CO336">
        <v>5.3062334060668901</v>
      </c>
      <c r="CP336">
        <v>6.6124739646911603</v>
      </c>
      <c r="CQ336">
        <v>4.5631084442138699</v>
      </c>
      <c r="CR336">
        <v>3.6475625038146999</v>
      </c>
      <c r="CS336">
        <v>4.2716612815856898</v>
      </c>
      <c r="CT336">
        <v>4.5602464675903303</v>
      </c>
      <c r="CU336">
        <v>4.00217628479004</v>
      </c>
      <c r="CV336">
        <v>4.9871644973754901</v>
      </c>
      <c r="CW336">
        <v>5.1841511726379403</v>
      </c>
      <c r="CX336">
        <v>4.9598770141601598</v>
      </c>
      <c r="CY336">
        <v>4.5086693763732901</v>
      </c>
      <c r="CZ336">
        <v>3.5999596118927002</v>
      </c>
      <c r="DA336">
        <v>4.1729664802551296</v>
      </c>
      <c r="DB336">
        <v>4.6500835418701199</v>
      </c>
      <c r="DC336">
        <v>5.6448092460632298</v>
      </c>
      <c r="DD336">
        <v>4.8733634948730504</v>
      </c>
      <c r="DE336">
        <v>3.77016997337341</v>
      </c>
      <c r="DF336">
        <v>4.4984216690063503</v>
      </c>
      <c r="DG336">
        <v>4.9292774200439498</v>
      </c>
      <c r="DH336">
        <v>4.2976455688476598</v>
      </c>
      <c r="DI336">
        <v>4.8636832237243697</v>
      </c>
      <c r="DJ336">
        <v>4.8250226974487296</v>
      </c>
      <c r="DK336">
        <v>4.8471260070800799</v>
      </c>
      <c r="DL336">
        <v>4.3710374832153303</v>
      </c>
      <c r="DM336">
        <v>4.0681061744689897</v>
      </c>
      <c r="DN336">
        <v>4.1486773490905797</v>
      </c>
      <c r="DO336">
        <v>6.2806081771850604</v>
      </c>
      <c r="DP336">
        <v>3.9880504608154301</v>
      </c>
      <c r="DQ336">
        <v>3.0622811317443799</v>
      </c>
      <c r="DR336">
        <v>3.6813724040985099</v>
      </c>
      <c r="DS336">
        <v>6.1662302017211896</v>
      </c>
      <c r="DT336">
        <v>4.2578749656677299</v>
      </c>
      <c r="DU336">
        <v>5.04734134674072</v>
      </c>
      <c r="DV336">
        <v>4.2300496101379403</v>
      </c>
      <c r="DW336">
        <v>3.6868934631347701</v>
      </c>
      <c r="DX336">
        <v>3.8941400051116899</v>
      </c>
      <c r="DY336">
        <v>4.6873722076415998</v>
      </c>
      <c r="DZ336">
        <v>4.76821088790894</v>
      </c>
      <c r="EA336">
        <v>5.3224225044250497</v>
      </c>
      <c r="EB336">
        <v>3.7894737720489502</v>
      </c>
      <c r="EC336">
        <v>3.8590350151061998</v>
      </c>
      <c r="ED336">
        <v>3.7747170925140399</v>
      </c>
      <c r="EE336">
        <v>4.4748210906982404</v>
      </c>
      <c r="EF336">
        <v>3.6527009010314901</v>
      </c>
      <c r="EG336">
        <v>3.9580309391021702</v>
      </c>
      <c r="EH336">
        <v>5.0125818252563503</v>
      </c>
      <c r="EI336">
        <v>5.1646537780761701</v>
      </c>
      <c r="EJ336">
        <v>4.51163673400879</v>
      </c>
      <c r="EK336">
        <v>4.2870817184448198</v>
      </c>
      <c r="EL336">
        <v>3.33805632591248</v>
      </c>
      <c r="EM336">
        <v>3.8298237323761</v>
      </c>
      <c r="EN336">
        <v>4.1514105796814</v>
      </c>
      <c r="EO336">
        <v>3.8366611003875701</v>
      </c>
      <c r="EP336">
        <v>5.1525125503540004</v>
      </c>
      <c r="EQ336">
        <v>4.1507291793823198</v>
      </c>
      <c r="ER336">
        <v>4.7727999687194798</v>
      </c>
      <c r="ES336">
        <v>3.9851167201995898</v>
      </c>
      <c r="ET336">
        <v>3.9294786453247101</v>
      </c>
      <c r="EU336">
        <v>286.95675659179699</v>
      </c>
      <c r="EV336">
        <v>636.01037597656295</v>
      </c>
      <c r="EW336">
        <v>514.9609375</v>
      </c>
      <c r="EX336">
        <v>503.23187255859398</v>
      </c>
      <c r="EY336">
        <v>216.58163452148401</v>
      </c>
      <c r="EZ336">
        <v>586.31915283203102</v>
      </c>
      <c r="FA336">
        <v>291.63674926757801</v>
      </c>
      <c r="FB336">
        <v>441.73400878906301</v>
      </c>
      <c r="FC336">
        <v>141.12292480468801</v>
      </c>
      <c r="FD336">
        <v>59.5477905273438</v>
      </c>
      <c r="FE336">
        <v>659.49279785156295</v>
      </c>
      <c r="FF336">
        <v>604.22869873046898</v>
      </c>
      <c r="FG336">
        <v>157.16552734375</v>
      </c>
      <c r="FH336">
        <v>380.73171997070301</v>
      </c>
      <c r="FI336">
        <v>1427.83654785156</v>
      </c>
      <c r="FJ336">
        <v>1903.98645019531</v>
      </c>
      <c r="FK336">
        <v>150.28758239746099</v>
      </c>
      <c r="FL336">
        <v>201.28309631347699</v>
      </c>
      <c r="FM336">
        <v>914.44287109375</v>
      </c>
      <c r="FN336">
        <v>799.16534423828102</v>
      </c>
      <c r="FO336">
        <v>925.91693115234398</v>
      </c>
      <c r="FP336">
        <v>696.90930175781295</v>
      </c>
      <c r="FQ336">
        <v>426.15316772460898</v>
      </c>
      <c r="FR336">
        <v>771.50860595703102</v>
      </c>
      <c r="FS336">
        <v>884.990478515625</v>
      </c>
      <c r="FT336">
        <v>1087.01257324219</v>
      </c>
      <c r="FU336">
        <v>869.63470458984398</v>
      </c>
      <c r="FV336">
        <v>912.37060546875</v>
      </c>
      <c r="FW336">
        <v>1152.61669921875</v>
      </c>
      <c r="FX336">
        <v>1107.1533203125</v>
      </c>
      <c r="FY336">
        <v>304.65768432617199</v>
      </c>
      <c r="FZ336">
        <v>14.289960861206101</v>
      </c>
      <c r="GA336">
        <v>174.47607421875</v>
      </c>
      <c r="GB336">
        <v>1014.76763916016</v>
      </c>
      <c r="GC336">
        <v>200.13932800293</v>
      </c>
      <c r="GD336">
        <v>255.38342285156301</v>
      </c>
      <c r="GE336">
        <v>796.05950927734398</v>
      </c>
      <c r="GF336">
        <v>996.10736083984398</v>
      </c>
      <c r="GG336">
        <v>54.2105712890625</v>
      </c>
      <c r="GH336">
        <v>50.594779968261697</v>
      </c>
      <c r="GI336">
        <v>249.10696411132801</v>
      </c>
      <c r="GJ336">
        <v>773.07067871093795</v>
      </c>
      <c r="GK336">
        <v>472.35983276367199</v>
      </c>
      <c r="GL336">
        <v>445.77569580078102</v>
      </c>
      <c r="GM336">
        <v>615.38977050781295</v>
      </c>
      <c r="GN336">
        <v>241.65173339843801</v>
      </c>
      <c r="GO336">
        <v>87.161163330078097</v>
      </c>
      <c r="GP336">
        <v>310.97698974609398</v>
      </c>
      <c r="GQ336">
        <v>327.29086303710898</v>
      </c>
      <c r="GR336">
        <v>213.60563659668</v>
      </c>
      <c r="GS336">
        <v>95.603172302246094</v>
      </c>
      <c r="GT336">
        <v>442.17724609375</v>
      </c>
      <c r="GU336">
        <v>274.57308959960898</v>
      </c>
      <c r="GV336">
        <v>432.85791015625</v>
      </c>
      <c r="GW336">
        <v>0.91660803556442305</v>
      </c>
      <c r="GX336">
        <v>597.03594970703102</v>
      </c>
      <c r="GY336">
        <v>113.903076171875</v>
      </c>
      <c r="GZ336">
        <v>331.20596313476602</v>
      </c>
      <c r="HA336">
        <v>261.80075073242199</v>
      </c>
      <c r="HB336">
        <v>102.28084564209</v>
      </c>
      <c r="HC336">
        <v>331.59411621093801</v>
      </c>
      <c r="HD336">
        <v>23.7444171905518</v>
      </c>
      <c r="HE336">
        <v>42.533603668212898</v>
      </c>
      <c r="HF336">
        <v>151.75700378418</v>
      </c>
      <c r="HG336">
        <v>521.677001953125</v>
      </c>
      <c r="HH336">
        <v>103.200401306152</v>
      </c>
      <c r="HI336">
        <v>517.25769042968795</v>
      </c>
      <c r="HJ336">
        <v>333.23727416992199</v>
      </c>
      <c r="HK336">
        <v>183.45663452148401</v>
      </c>
      <c r="HL336">
        <v>40.154502868652301</v>
      </c>
      <c r="HM336">
        <v>190.998046875</v>
      </c>
      <c r="HN336">
        <v>64.123985290527301</v>
      </c>
      <c r="HO336">
        <v>1307.29357910156</v>
      </c>
      <c r="HP336">
        <v>49.384334564208999</v>
      </c>
      <c r="HQ336">
        <v>292.04235839843801</v>
      </c>
      <c r="HR336">
        <v>394.14846801757801</v>
      </c>
      <c r="HS336">
        <v>657.33551025390602</v>
      </c>
      <c r="HT336">
        <v>364.86959838867199</v>
      </c>
      <c r="HU336">
        <v>238.41192626953099</v>
      </c>
      <c r="HV336">
        <v>586.25811767578102</v>
      </c>
      <c r="HW336">
        <v>207.32635498046901</v>
      </c>
      <c r="HX336">
        <v>358.57635498046898</v>
      </c>
      <c r="HY336">
        <v>105.55534362793</v>
      </c>
      <c r="HZ336">
        <v>63.741634368896499</v>
      </c>
      <c r="IA336">
        <v>665.21832275390602</v>
      </c>
      <c r="IB336">
        <v>466.65975952148398</v>
      </c>
      <c r="IC336">
        <v>144.08479309082</v>
      </c>
      <c r="ID336">
        <v>361.93154907226602</v>
      </c>
      <c r="IE336">
        <v>1666.32312011719</v>
      </c>
      <c r="IF336">
        <v>2030.16320800781</v>
      </c>
      <c r="IG336">
        <v>123.319633483887</v>
      </c>
      <c r="IH336">
        <v>209.77694702148401</v>
      </c>
      <c r="II336">
        <v>967.04138183593795</v>
      </c>
      <c r="IJ336">
        <v>572.91961669921898</v>
      </c>
      <c r="IK336">
        <v>583.78918457031295</v>
      </c>
      <c r="IL336">
        <v>1024.68334960938</v>
      </c>
      <c r="IM336">
        <v>418.00100708007801</v>
      </c>
      <c r="IN336">
        <v>779.74755859375</v>
      </c>
      <c r="IO336">
        <v>1229.2158203125</v>
      </c>
      <c r="IP336">
        <v>769.60711669921898</v>
      </c>
      <c r="IQ336">
        <v>1168.3408203125</v>
      </c>
      <c r="IR336">
        <v>989.99981689453102</v>
      </c>
      <c r="IS336">
        <v>1098.2138671875</v>
      </c>
      <c r="IT336">
        <v>885.579345703125</v>
      </c>
      <c r="IU336">
        <v>394.76663208007801</v>
      </c>
      <c r="IV336">
        <v>24.606275558471701</v>
      </c>
      <c r="IW336">
        <v>154.89529418945301</v>
      </c>
      <c r="IX336">
        <v>863.69342041015602</v>
      </c>
      <c r="IY336">
        <v>212.58145141601599</v>
      </c>
      <c r="IZ336">
        <v>235.52001953125</v>
      </c>
      <c r="JA336">
        <v>1028.76123046875</v>
      </c>
      <c r="JB336">
        <v>994.66455078125</v>
      </c>
      <c r="JC336">
        <v>56.210975646972699</v>
      </c>
      <c r="JD336">
        <v>33.526088714599602</v>
      </c>
      <c r="JE336">
        <v>165.31248474121099</v>
      </c>
      <c r="JF336">
        <v>828.60064697265602</v>
      </c>
      <c r="JG336">
        <v>699.42077636718795</v>
      </c>
      <c r="JH336">
        <v>522.56457519531295</v>
      </c>
      <c r="JI336">
        <v>611.56390380859398</v>
      </c>
      <c r="JJ336">
        <v>255.151931762695</v>
      </c>
      <c r="JK336">
        <v>108.521537780762</v>
      </c>
      <c r="JL336">
        <v>287.00689697265602</v>
      </c>
      <c r="JM336">
        <v>259.52047729492199</v>
      </c>
      <c r="JN336">
        <v>174.86831665039099</v>
      </c>
      <c r="JO336">
        <v>28.809371948242202</v>
      </c>
      <c r="JP336">
        <v>392.19665527343801</v>
      </c>
      <c r="JQ336">
        <v>233.34088134765599</v>
      </c>
      <c r="JR336">
        <v>405.28973388671898</v>
      </c>
      <c r="JS336">
        <v>0.239374995231628</v>
      </c>
      <c r="JT336">
        <v>751.73571777343795</v>
      </c>
      <c r="JU336">
        <v>195.86161804199199</v>
      </c>
      <c r="JV336">
        <v>476.81179809570301</v>
      </c>
      <c r="JW336">
        <v>231.50666809082</v>
      </c>
      <c r="JX336">
        <v>151.25511169433599</v>
      </c>
      <c r="JY336">
        <v>334.49163818359398</v>
      </c>
      <c r="JZ336">
        <v>16.894603729248001</v>
      </c>
      <c r="KA336">
        <v>25.336631774902301</v>
      </c>
      <c r="KB336">
        <v>198.66166687011699</v>
      </c>
      <c r="KC336">
        <v>569.20178222656295</v>
      </c>
      <c r="KD336">
        <v>57.1063041687012</v>
      </c>
      <c r="KE336">
        <v>579.11322021484398</v>
      </c>
      <c r="KF336">
        <v>298.25228881835898</v>
      </c>
      <c r="KG336">
        <v>197.36776733398401</v>
      </c>
      <c r="KH336">
        <v>68.1046142578125</v>
      </c>
      <c r="KI336">
        <v>133.58854675293</v>
      </c>
      <c r="KJ336">
        <v>60.417953491210902</v>
      </c>
      <c r="KK336">
        <v>1429.06274414063</v>
      </c>
      <c r="KL336">
        <v>40.972988128662102</v>
      </c>
      <c r="KM336">
        <f>MATCH(A336,[1]ADOS!$G:$G,0)</f>
        <v>422</v>
      </c>
      <c r="KN336" t="str">
        <f>INDEX([1]ADOS!$H:$H,KM336)</f>
        <v xml:space="preserve">ATYPICAL ADOS severity score greater than or equal to 3 at V24 </v>
      </c>
      <c r="KO336" t="e">
        <f t="shared" si="15"/>
        <v>#VALUE!</v>
      </c>
      <c r="KP336" t="e">
        <f t="shared" si="16"/>
        <v>#VALUE!</v>
      </c>
      <c r="KQ336" t="e">
        <v>#VALUE!</v>
      </c>
      <c r="KR336" t="str">
        <f>INDEX([1]ADOS!$I:$I,KM336)</f>
        <v>Male</v>
      </c>
      <c r="KS336">
        <v>38</v>
      </c>
      <c r="KT336">
        <f t="shared" si="17"/>
        <v>1</v>
      </c>
      <c r="KU336">
        <v>25</v>
      </c>
      <c r="KV336">
        <v>365</v>
      </c>
    </row>
    <row r="337" spans="1:308" ht="15.5" x14ac:dyDescent="0.35">
      <c r="A337" s="1">
        <v>210295</v>
      </c>
      <c r="B337" s="1" t="s">
        <v>7</v>
      </c>
      <c r="C337">
        <v>4.8327794075012198</v>
      </c>
      <c r="D337">
        <v>3.7083489894866899</v>
      </c>
      <c r="E337">
        <v>3.5799090862274201</v>
      </c>
      <c r="F337">
        <v>3.7890703678131099</v>
      </c>
      <c r="G337">
        <v>4.89024162292481</v>
      </c>
      <c r="H337">
        <v>4.3896613121032697</v>
      </c>
      <c r="I337">
        <v>4.4059967994689897</v>
      </c>
      <c r="J337">
        <v>4.3868279457092303</v>
      </c>
      <c r="K337">
        <v>4.3646054267883301</v>
      </c>
      <c r="L337">
        <v>3.53348660469055</v>
      </c>
      <c r="M337">
        <v>3.49593257904053</v>
      </c>
      <c r="N337">
        <v>3.9208452701568599</v>
      </c>
      <c r="O337">
        <v>4.9263410568237296</v>
      </c>
      <c r="P337">
        <v>4.5687451362609899</v>
      </c>
      <c r="Q337">
        <v>4.6888966560363796</v>
      </c>
      <c r="R337">
        <v>5.0453310012817401</v>
      </c>
      <c r="S337">
        <v>5.3716244697570801</v>
      </c>
      <c r="T337">
        <v>6.6377367973327601</v>
      </c>
      <c r="U337">
        <v>4.1501555442810103</v>
      </c>
      <c r="V337">
        <v>3.2496061325073198</v>
      </c>
      <c r="W337">
        <v>4.2991089820861799</v>
      </c>
      <c r="X337">
        <v>4.18377685546875</v>
      </c>
      <c r="Y337">
        <v>4.07151603698731</v>
      </c>
      <c r="Z337">
        <v>4.7699904441833496</v>
      </c>
      <c r="AA337">
        <v>5.1944837570190403</v>
      </c>
      <c r="AB337">
        <v>4.50136041641235</v>
      </c>
      <c r="AC337">
        <v>4.2030301094055202</v>
      </c>
      <c r="AD337">
        <v>2.9498832225799601</v>
      </c>
      <c r="AE337">
        <v>3.6823811531066899</v>
      </c>
      <c r="AF337">
        <v>4.8163523674011204</v>
      </c>
      <c r="AG337">
        <v>5.5828938484191903</v>
      </c>
      <c r="AH337">
        <v>5.4714994430542001</v>
      </c>
      <c r="AI337">
        <v>3.3890962600707999</v>
      </c>
      <c r="AJ337">
        <v>4.2741117477417001</v>
      </c>
      <c r="AK337">
        <v>4.6463780403137198</v>
      </c>
      <c r="AL337">
        <v>3.8126246929168701</v>
      </c>
      <c r="AM337">
        <v>5.0814685821533203</v>
      </c>
      <c r="AN337">
        <v>4.7924151420593297</v>
      </c>
      <c r="AO337">
        <v>4.2759194374084499</v>
      </c>
      <c r="AP337">
        <v>4.2022438049316397</v>
      </c>
      <c r="AQ337">
        <v>3.4182784557342498</v>
      </c>
      <c r="AR337">
        <v>3.5211989879608199</v>
      </c>
      <c r="AS337">
        <v>5.7152419090270996</v>
      </c>
      <c r="AT337">
        <v>3.6507205963134801</v>
      </c>
      <c r="AU337">
        <v>2.7667074203491202</v>
      </c>
      <c r="AV337">
        <v>3.9452722072601301</v>
      </c>
      <c r="AW337">
        <v>5.5571537017822301</v>
      </c>
      <c r="AX337">
        <v>4.27298784255981</v>
      </c>
      <c r="AY337">
        <v>4.53090620040894</v>
      </c>
      <c r="AZ337">
        <v>4.3295836448669398</v>
      </c>
      <c r="BA337">
        <v>4.2361078262329102</v>
      </c>
      <c r="BB337">
        <v>3.9130702018737802</v>
      </c>
      <c r="BC337">
        <v>4.5339608192443901</v>
      </c>
      <c r="BD337">
        <v>4.55582571029663</v>
      </c>
      <c r="BE337">
        <v>5.6560950279235804</v>
      </c>
      <c r="BF337">
        <v>3.8020713329315199</v>
      </c>
      <c r="BG337">
        <v>3.2822453975677499</v>
      </c>
      <c r="BH337">
        <v>3.2988042831420898</v>
      </c>
      <c r="BI337">
        <v>4.5883936882018999</v>
      </c>
      <c r="BJ337">
        <v>4.1761326789856001</v>
      </c>
      <c r="BK337">
        <v>4.1111865043640101</v>
      </c>
      <c r="BL337">
        <v>4.8807945251464799</v>
      </c>
      <c r="BM337">
        <v>4.5569758415222203</v>
      </c>
      <c r="BN337">
        <v>4.1853303909301802</v>
      </c>
      <c r="BO337">
        <v>4.2964415550231898</v>
      </c>
      <c r="BP337">
        <v>3.2223532199859601</v>
      </c>
      <c r="BQ337">
        <v>3.5202560424804701</v>
      </c>
      <c r="BR337">
        <v>3.4071989059448198</v>
      </c>
      <c r="BS337">
        <v>3.6844325065612802</v>
      </c>
      <c r="BT337">
        <v>5.5988888740539604</v>
      </c>
      <c r="BU337">
        <v>4.62605905532837</v>
      </c>
      <c r="BV337">
        <v>5.2022442817687997</v>
      </c>
      <c r="BW337">
        <v>3.8178949356079102</v>
      </c>
      <c r="BX337">
        <v>3.27825260162354</v>
      </c>
      <c r="BY337">
        <v>4.8590726852417001</v>
      </c>
      <c r="BZ337">
        <v>3.71755075454712</v>
      </c>
      <c r="CA337">
        <v>3.2917175292968799</v>
      </c>
      <c r="CB337">
        <v>3.9024002552032502</v>
      </c>
      <c r="CC337">
        <v>5.2858414649963397</v>
      </c>
      <c r="CD337">
        <v>4.6680679321289098</v>
      </c>
      <c r="CE337">
        <v>4.3546915054321298</v>
      </c>
      <c r="CF337">
        <v>3.87020015716553</v>
      </c>
      <c r="CG337">
        <v>4.2621474266052299</v>
      </c>
      <c r="CH337">
        <v>3.7900557518005402</v>
      </c>
      <c r="CI337">
        <v>3.8284478187561</v>
      </c>
      <c r="CJ337">
        <v>4.0729317665100098</v>
      </c>
      <c r="CK337">
        <v>4.9262490272521999</v>
      </c>
      <c r="CL337">
        <v>4.5305194854736301</v>
      </c>
      <c r="CM337">
        <v>4.5005054473876998</v>
      </c>
      <c r="CN337">
        <v>4.7766838073730504</v>
      </c>
      <c r="CO337">
        <v>6.0864019393920898</v>
      </c>
      <c r="CP337">
        <v>7.0044927597045898</v>
      </c>
      <c r="CQ337">
        <v>4.0814690589904803</v>
      </c>
      <c r="CR337">
        <v>3.4865138530731201</v>
      </c>
      <c r="CS337">
        <v>4.39660739898682</v>
      </c>
      <c r="CT337">
        <v>3.9615755081176798</v>
      </c>
      <c r="CU337">
        <v>3.9619174003601101</v>
      </c>
      <c r="CV337">
        <v>5.0250277519226101</v>
      </c>
      <c r="CW337">
        <v>4.69388628005981</v>
      </c>
      <c r="CX337">
        <v>4.0850338935852104</v>
      </c>
      <c r="CY337">
        <v>3.9726610183715798</v>
      </c>
      <c r="CZ337">
        <v>3.1306416988372798</v>
      </c>
      <c r="DA337">
        <v>3.6693527698516801</v>
      </c>
      <c r="DB337">
        <v>4.7004642486572301</v>
      </c>
      <c r="DC337">
        <v>5.2919373512268102</v>
      </c>
      <c r="DD337">
        <v>4.4668068885803196</v>
      </c>
      <c r="DE337">
        <v>3.7300870418548602</v>
      </c>
      <c r="DF337">
        <v>4.6865773200988796</v>
      </c>
      <c r="DG337">
        <v>5.0948758125305202</v>
      </c>
      <c r="DH337">
        <v>3.6630616188049299</v>
      </c>
      <c r="DI337">
        <v>5.1203112602233896</v>
      </c>
      <c r="DJ337">
        <v>5.10656642913818</v>
      </c>
      <c r="DK337">
        <v>4.4763917922973597</v>
      </c>
      <c r="DL337">
        <v>3.7503857612609899</v>
      </c>
      <c r="DM337">
        <v>3.5789985656738299</v>
      </c>
      <c r="DN337">
        <v>3.6511063575744598</v>
      </c>
      <c r="DO337">
        <v>5.7436580657959002</v>
      </c>
      <c r="DP337">
        <v>3.7729022502899201</v>
      </c>
      <c r="DQ337">
        <v>2.7005388736724898</v>
      </c>
      <c r="DR337">
        <v>3.81915235519409</v>
      </c>
      <c r="DS337">
        <v>5.7338576316833496</v>
      </c>
      <c r="DT337">
        <v>5.0659465789794904</v>
      </c>
      <c r="DU337">
        <v>4.9172701835632298</v>
      </c>
      <c r="DV337">
        <v>5.3341770172119096</v>
      </c>
      <c r="DW337">
        <v>4.0758485794067401</v>
      </c>
      <c r="DX337">
        <v>3.89609575271606</v>
      </c>
      <c r="DY337">
        <v>4.3824620246887198</v>
      </c>
      <c r="DZ337">
        <v>4.28238773345947</v>
      </c>
      <c r="EA337">
        <v>4.4150972366332999</v>
      </c>
      <c r="EB337">
        <v>3.8469872474670401</v>
      </c>
      <c r="EC337">
        <v>3.4433789253234899</v>
      </c>
      <c r="ED337">
        <v>3.3011560440063499</v>
      </c>
      <c r="EE337">
        <v>3.9019744396209699</v>
      </c>
      <c r="EF337">
        <v>4.1073627471923801</v>
      </c>
      <c r="EG337">
        <v>3.9453294277191202</v>
      </c>
      <c r="EH337">
        <v>4.93603515625</v>
      </c>
      <c r="EI337">
        <v>4.6771945953369096</v>
      </c>
      <c r="EJ337">
        <v>4.6363120079040501</v>
      </c>
      <c r="EK337">
        <v>3.9275352954864502</v>
      </c>
      <c r="EL337">
        <v>3.3498077392578098</v>
      </c>
      <c r="EM337">
        <v>3.1948540210723899</v>
      </c>
      <c r="EN337">
        <v>3.52754783630371</v>
      </c>
      <c r="EO337">
        <v>3.6705126762390101</v>
      </c>
      <c r="EP337">
        <v>5.3411307334899902</v>
      </c>
      <c r="EQ337">
        <v>4.5013985633850098</v>
      </c>
      <c r="ER337">
        <v>5.4417705535888699</v>
      </c>
      <c r="ES337">
        <v>3.83041167259216</v>
      </c>
      <c r="ET337">
        <v>3.6384494304657</v>
      </c>
      <c r="EU337">
        <v>267.13491821289102</v>
      </c>
      <c r="EV337">
        <v>452.82351684570301</v>
      </c>
      <c r="EW337">
        <v>591.17169189453102</v>
      </c>
      <c r="EX337">
        <v>487.66342163085898</v>
      </c>
      <c r="EY337">
        <v>237.48301696777301</v>
      </c>
      <c r="EZ337">
        <v>373.646484375</v>
      </c>
      <c r="FA337">
        <v>301.07296752929699</v>
      </c>
      <c r="FB337">
        <v>303.95474243164102</v>
      </c>
      <c r="FC337">
        <v>168.49868774414099</v>
      </c>
      <c r="FD337">
        <v>65.165885925292997</v>
      </c>
      <c r="FE337">
        <v>745.23406982421898</v>
      </c>
      <c r="FF337">
        <v>462.66098022460898</v>
      </c>
      <c r="FG337">
        <v>196.51734924316401</v>
      </c>
      <c r="FH337">
        <v>407.68917846679699</v>
      </c>
      <c r="FI337">
        <v>1509.28039550781</v>
      </c>
      <c r="FJ337">
        <v>1775.52124023438</v>
      </c>
      <c r="FK337">
        <v>139.59574890136699</v>
      </c>
      <c r="FL337">
        <v>247.72088623046901</v>
      </c>
      <c r="FM337">
        <v>820.870361328125</v>
      </c>
      <c r="FN337">
        <v>423.15426635742199</v>
      </c>
      <c r="FO337">
        <v>555.77593994140602</v>
      </c>
      <c r="FP337">
        <v>990.58074951171898</v>
      </c>
      <c r="FQ337">
        <v>353.59738159179699</v>
      </c>
      <c r="FR337">
        <v>818.20544433593795</v>
      </c>
      <c r="FS337">
        <v>958.76629638671898</v>
      </c>
      <c r="FT337">
        <v>1188.91540527344</v>
      </c>
      <c r="FU337">
        <v>1247.59643554688</v>
      </c>
      <c r="FV337">
        <v>969.11090087890602</v>
      </c>
      <c r="FW337">
        <v>997.0791015625</v>
      </c>
      <c r="FX337">
        <v>1089.29626464844</v>
      </c>
      <c r="FY337">
        <v>378.26156616210898</v>
      </c>
      <c r="FZ337">
        <v>17.7923259735107</v>
      </c>
      <c r="GA337">
        <v>136.03715515136699</v>
      </c>
      <c r="GB337">
        <v>783.97161865234398</v>
      </c>
      <c r="GC337">
        <v>183.43313598632801</v>
      </c>
      <c r="GD337">
        <v>203.65092468261699</v>
      </c>
      <c r="GE337">
        <v>741.54241943359398</v>
      </c>
      <c r="GF337">
        <v>880.56970214843795</v>
      </c>
      <c r="GG337">
        <v>83.925445556640597</v>
      </c>
      <c r="GH337">
        <v>41.018936157226598</v>
      </c>
      <c r="GI337">
        <v>190.12034606933599</v>
      </c>
      <c r="GJ337">
        <v>723.241455078125</v>
      </c>
      <c r="GK337">
        <v>613.97552490234398</v>
      </c>
      <c r="GL337">
        <v>590.00555419921898</v>
      </c>
      <c r="GM337">
        <v>591.490966796875</v>
      </c>
      <c r="GN337">
        <v>246.51348876953099</v>
      </c>
      <c r="GO337">
        <v>90.876274108886705</v>
      </c>
      <c r="GP337">
        <v>277.52511596679699</v>
      </c>
      <c r="GQ337">
        <v>317.19549560546898</v>
      </c>
      <c r="GR337">
        <v>222.40653991699199</v>
      </c>
      <c r="GS337">
        <v>120.577423095703</v>
      </c>
      <c r="GT337">
        <v>524.61169433593795</v>
      </c>
      <c r="GU337">
        <v>173.78868103027301</v>
      </c>
      <c r="GV337">
        <v>601.160888671875</v>
      </c>
      <c r="GW337">
        <v>0.25198000669479398</v>
      </c>
      <c r="GX337">
        <v>776.35803222656295</v>
      </c>
      <c r="GY337">
        <v>118.79071044921901</v>
      </c>
      <c r="GZ337">
        <v>244.12684631347699</v>
      </c>
      <c r="HA337">
        <v>255.823654174805</v>
      </c>
      <c r="HB337">
        <v>83.081077575683594</v>
      </c>
      <c r="HC337">
        <v>271.05712890625</v>
      </c>
      <c r="HD337">
        <v>24.768335342407202</v>
      </c>
      <c r="HE337">
        <v>49.392311096191399</v>
      </c>
      <c r="HF337">
        <v>161.23037719726599</v>
      </c>
      <c r="HG337">
        <v>441.47381591796898</v>
      </c>
      <c r="HH337">
        <v>110.35432434082</v>
      </c>
      <c r="HI337">
        <v>641.3046875</v>
      </c>
      <c r="HJ337">
        <v>229.94825744628901</v>
      </c>
      <c r="HK337">
        <v>197.62110900878901</v>
      </c>
      <c r="HL337">
        <v>56.312576293945298</v>
      </c>
      <c r="HM337">
        <v>182.01208496093801</v>
      </c>
      <c r="HN337">
        <v>77.141052246093807</v>
      </c>
      <c r="HO337">
        <v>903.31433105468795</v>
      </c>
      <c r="HP337">
        <v>43.435615539550803</v>
      </c>
      <c r="HQ337">
        <v>271.72265625</v>
      </c>
      <c r="HR337">
        <v>580.85144042968795</v>
      </c>
      <c r="HS337">
        <v>344.21585083007801</v>
      </c>
      <c r="HT337">
        <v>523.91955566406295</v>
      </c>
      <c r="HU337">
        <v>410.35784912109398</v>
      </c>
      <c r="HV337">
        <v>476.44601440429699</v>
      </c>
      <c r="HW337">
        <v>284.81634521484398</v>
      </c>
      <c r="HX337">
        <v>249.11288452148401</v>
      </c>
      <c r="HY337">
        <v>145.85311889648401</v>
      </c>
      <c r="HZ337">
        <v>51.061798095703097</v>
      </c>
      <c r="IA337">
        <v>620.21551513671898</v>
      </c>
      <c r="IB337">
        <v>599.4970703125</v>
      </c>
      <c r="IC337">
        <v>165.700607299805</v>
      </c>
      <c r="ID337">
        <v>509.42172241210898</v>
      </c>
      <c r="IE337">
        <v>1211.36975097656</v>
      </c>
      <c r="IF337">
        <v>2103.21435546875</v>
      </c>
      <c r="IG337">
        <v>115.467575073242</v>
      </c>
      <c r="IH337">
        <v>206.24195861816401</v>
      </c>
      <c r="II337">
        <v>901.59716796875</v>
      </c>
      <c r="IJ337">
        <v>636.20721435546898</v>
      </c>
      <c r="IK337">
        <v>955.82806396484398</v>
      </c>
      <c r="IL337">
        <v>831.60491943359398</v>
      </c>
      <c r="IM337">
        <v>387.29461669921898</v>
      </c>
      <c r="IN337">
        <v>751.52093505859398</v>
      </c>
      <c r="IO337">
        <v>997.01287841796898</v>
      </c>
      <c r="IP337">
        <v>1310.9755859375</v>
      </c>
      <c r="IQ337">
        <v>1095.33862304688</v>
      </c>
      <c r="IR337">
        <v>939.29357910156295</v>
      </c>
      <c r="IS337">
        <v>892.30749511718795</v>
      </c>
      <c r="IT337">
        <v>1005.09808349609</v>
      </c>
      <c r="IU337">
        <v>329.94818115234398</v>
      </c>
      <c r="IV337">
        <v>19.001344680786101</v>
      </c>
      <c r="IW337">
        <v>140.57955932617199</v>
      </c>
      <c r="IX337">
        <v>812.58795166015602</v>
      </c>
      <c r="IY337">
        <v>177.10179138183599</v>
      </c>
      <c r="IZ337">
        <v>172.22331237793</v>
      </c>
      <c r="JA337">
        <v>831.78155517578102</v>
      </c>
      <c r="JB337">
        <v>877.20977783203102</v>
      </c>
      <c r="JC337">
        <v>105.953407287598</v>
      </c>
      <c r="JD337">
        <v>22.283216476440401</v>
      </c>
      <c r="JE337">
        <v>199.252853393555</v>
      </c>
      <c r="JF337">
        <v>640.61804199218795</v>
      </c>
      <c r="JG337">
        <v>489.36120605468801</v>
      </c>
      <c r="JH337">
        <v>485.80947875976602</v>
      </c>
      <c r="JI337">
        <v>521.690673828125</v>
      </c>
      <c r="JJ337">
        <v>216.84574890136699</v>
      </c>
      <c r="JK337">
        <v>88.315757751464801</v>
      </c>
      <c r="JL337">
        <v>263.23391723632801</v>
      </c>
      <c r="JM337">
        <v>336.29647827148398</v>
      </c>
      <c r="JN337">
        <v>233.20747375488301</v>
      </c>
      <c r="JO337">
        <v>231.94189453125</v>
      </c>
      <c r="JP337">
        <v>326.98635864257801</v>
      </c>
      <c r="JQ337">
        <v>180.503494262695</v>
      </c>
      <c r="JR337">
        <v>634.198486328125</v>
      </c>
      <c r="JS337">
        <v>0.73350000381469704</v>
      </c>
      <c r="JT337">
        <v>787.412109375</v>
      </c>
      <c r="JU337">
        <v>118.423858642578</v>
      </c>
      <c r="JV337">
        <v>222.39408874511699</v>
      </c>
      <c r="JW337">
        <v>183.036865234375</v>
      </c>
      <c r="JX337">
        <v>168.56523132324199</v>
      </c>
      <c r="JY337">
        <v>254.46746826171901</v>
      </c>
      <c r="JZ337">
        <v>38.033546447753899</v>
      </c>
      <c r="KA337">
        <v>49.808139801025398</v>
      </c>
      <c r="KB337">
        <v>126.92406463623</v>
      </c>
      <c r="KC337">
        <v>521.89147949218795</v>
      </c>
      <c r="KD337">
        <v>77.012252807617202</v>
      </c>
      <c r="KE337">
        <v>521.01507568359398</v>
      </c>
      <c r="KF337">
        <v>191.05873107910199</v>
      </c>
      <c r="KG337">
        <v>256.65386962890602</v>
      </c>
      <c r="KH337">
        <v>39.638317108154297</v>
      </c>
      <c r="KI337">
        <v>232.57867431640599</v>
      </c>
      <c r="KJ337">
        <v>35.876625061035199</v>
      </c>
      <c r="KK337">
        <v>1031.82397460938</v>
      </c>
      <c r="KL337">
        <v>26.828933715820298</v>
      </c>
      <c r="KM337">
        <f>MATCH(A337,[1]ADOS!$G:$G,0)</f>
        <v>322</v>
      </c>
      <c r="KN337" t="str">
        <f>INDEX([1]ADOS!$H:$H,KM337)</f>
        <v xml:space="preserve">ATYPICAL ADOS severity score greater than or equal to 3 at V24 </v>
      </c>
      <c r="KO337" t="e">
        <f t="shared" si="15"/>
        <v>#VALUE!</v>
      </c>
      <c r="KP337" t="e">
        <f t="shared" si="16"/>
        <v>#VALUE!</v>
      </c>
      <c r="KQ337" t="e">
        <v>#VALUE!</v>
      </c>
      <c r="KR337" t="str">
        <f>INDEX([1]ADOS!$I:$I,KM337)</f>
        <v>Female</v>
      </c>
      <c r="KS337">
        <v>38</v>
      </c>
      <c r="KT337">
        <f t="shared" si="17"/>
        <v>0</v>
      </c>
      <c r="KU337">
        <v>25</v>
      </c>
      <c r="KV337">
        <v>365</v>
      </c>
    </row>
    <row r="338" spans="1:308" ht="15.5" x14ac:dyDescent="0.35">
      <c r="A338" s="1">
        <v>214001</v>
      </c>
      <c r="B338" s="1" t="s">
        <v>7</v>
      </c>
      <c r="C338">
        <v>5.83776760101318</v>
      </c>
      <c r="D338">
        <v>3.9139168262481698</v>
      </c>
      <c r="E338">
        <v>3.57923436164856</v>
      </c>
      <c r="F338">
        <v>4.0061759948730504</v>
      </c>
      <c r="G338">
        <v>5.2923750877380398</v>
      </c>
      <c r="H338">
        <v>4.3671898841857901</v>
      </c>
      <c r="I338">
        <v>3.8714547157287602</v>
      </c>
      <c r="J338">
        <v>3.6764597892761199</v>
      </c>
      <c r="K338">
        <v>4.0546150207519496</v>
      </c>
      <c r="L338">
        <v>3.1415233612060498</v>
      </c>
      <c r="M338">
        <v>3.8459708690643302</v>
      </c>
      <c r="N338">
        <v>4.2454810142517099</v>
      </c>
      <c r="O338">
        <v>5.1842675209045401</v>
      </c>
      <c r="P338">
        <v>4.9237928390502903</v>
      </c>
      <c r="Q338">
        <v>4.85872507095337</v>
      </c>
      <c r="R338">
        <v>4.8344917297363299</v>
      </c>
      <c r="S338">
        <v>5.0221519470214799</v>
      </c>
      <c r="T338">
        <v>5.9277176856994602</v>
      </c>
      <c r="U338">
        <v>3.9645466804504399</v>
      </c>
      <c r="V338">
        <v>3.7831170558929399</v>
      </c>
      <c r="W338">
        <v>4.3432316780090297</v>
      </c>
      <c r="X338">
        <v>3.73561668395996</v>
      </c>
      <c r="Y338">
        <v>3.65803790092468</v>
      </c>
      <c r="Z338">
        <v>5.0189771652221697</v>
      </c>
      <c r="AA338">
        <v>5.5852646827697798</v>
      </c>
      <c r="AB338">
        <v>5.25156545639038</v>
      </c>
      <c r="AC338">
        <v>4.6394925117492702</v>
      </c>
      <c r="AD338">
        <v>3.63805103302002</v>
      </c>
      <c r="AE338">
        <v>3.7697045803070099</v>
      </c>
      <c r="AF338">
        <v>4.7769646644592303</v>
      </c>
      <c r="AG338">
        <v>5.37560987472534</v>
      </c>
      <c r="AH338">
        <v>5.0188670158386204</v>
      </c>
      <c r="AI338">
        <v>3.7005324363708501</v>
      </c>
      <c r="AJ338">
        <v>4.78916215896606</v>
      </c>
      <c r="AK338">
        <v>5.2240538597106898</v>
      </c>
      <c r="AL338">
        <v>4.0740723609924299</v>
      </c>
      <c r="AM338">
        <v>4.8999886512756401</v>
      </c>
      <c r="AN338">
        <v>5.2198619842529297</v>
      </c>
      <c r="AO338">
        <v>4.6319856643676802</v>
      </c>
      <c r="AP338">
        <v>4.55771780014038</v>
      </c>
      <c r="AQ338">
        <v>3.6711275577545202</v>
      </c>
      <c r="AR338">
        <v>3.3322570323944101</v>
      </c>
      <c r="AS338">
        <v>5.8093361854553196</v>
      </c>
      <c r="AT338">
        <v>3.5661582946777299</v>
      </c>
      <c r="AU338">
        <v>2.9696183204650901</v>
      </c>
      <c r="AV338">
        <v>3.6989393234252899</v>
      </c>
      <c r="AW338">
        <v>5.9647712707519496</v>
      </c>
      <c r="AX338">
        <v>4.23803806304932</v>
      </c>
      <c r="AY338">
        <v>4.5709061622619602</v>
      </c>
      <c r="AZ338">
        <v>4.4696850776672399</v>
      </c>
      <c r="BA338">
        <v>3.4083054065704301</v>
      </c>
      <c r="BB338">
        <v>4.18007564544678</v>
      </c>
      <c r="BC338">
        <v>4.6070685386657697</v>
      </c>
      <c r="BD338">
        <v>4.0310516357421902</v>
      </c>
      <c r="BE338">
        <v>5.4714946746826199</v>
      </c>
      <c r="BF338">
        <v>3.8979258537292498</v>
      </c>
      <c r="BG338">
        <v>3.2668285369872998</v>
      </c>
      <c r="BH338">
        <v>3.3201377391815199</v>
      </c>
      <c r="BI338">
        <v>4.3256673812866202</v>
      </c>
      <c r="BJ338">
        <v>3.9774661064147998</v>
      </c>
      <c r="BK338">
        <v>3.7498526573181201</v>
      </c>
      <c r="BL338">
        <v>5.3491072654724103</v>
      </c>
      <c r="BM338">
        <v>5.1365995407104501</v>
      </c>
      <c r="BN338">
        <v>4.4334139823913601</v>
      </c>
      <c r="BO338">
        <v>4.1754164695739799</v>
      </c>
      <c r="BP338">
        <v>3.0386230945587198</v>
      </c>
      <c r="BQ338">
        <v>3.7561268806457502</v>
      </c>
      <c r="BR338">
        <v>3.6749906539917001</v>
      </c>
      <c r="BS338">
        <v>3.4282135963439901</v>
      </c>
      <c r="BT338">
        <v>4.89082956314087</v>
      </c>
      <c r="BU338">
        <v>4.0158157348632804</v>
      </c>
      <c r="BV338">
        <v>5.11240959167481</v>
      </c>
      <c r="BW338">
        <v>3.8408048152923602</v>
      </c>
      <c r="BX338">
        <v>3.5603559017181401</v>
      </c>
      <c r="BY338">
        <v>6.0452008247375497</v>
      </c>
      <c r="BZ338">
        <v>3.75845098495483</v>
      </c>
      <c r="CA338">
        <v>3.2306110858917201</v>
      </c>
      <c r="CB338">
        <v>4.5117120742797896</v>
      </c>
      <c r="CC338">
        <v>5.3519926071167001</v>
      </c>
      <c r="CD338">
        <v>4.4825301170349103</v>
      </c>
      <c r="CE338">
        <v>4.4254741668701199</v>
      </c>
      <c r="CF338">
        <v>3.9478895664215101</v>
      </c>
      <c r="CG338">
        <v>4.1326456069946298</v>
      </c>
      <c r="CH338">
        <v>3.3677783012390101</v>
      </c>
      <c r="CI338">
        <v>3.9979946613311799</v>
      </c>
      <c r="CJ338">
        <v>4.6459522247314498</v>
      </c>
      <c r="CK338">
        <v>5.1247506141662598</v>
      </c>
      <c r="CL338">
        <v>4.5368194580078098</v>
      </c>
      <c r="CM338">
        <v>4.7383561134338397</v>
      </c>
      <c r="CN338">
        <v>4.9482874870300302</v>
      </c>
      <c r="CO338">
        <v>5.3730020523071298</v>
      </c>
      <c r="CP338">
        <v>6.1647315025329599</v>
      </c>
      <c r="CQ338">
        <v>3.9878313541412398</v>
      </c>
      <c r="CR338">
        <v>4.1152067184448198</v>
      </c>
      <c r="CS338">
        <v>4.1051607131957999</v>
      </c>
      <c r="CT338">
        <v>3.9865348339080802</v>
      </c>
      <c r="CU338">
        <v>3.5908372402191202</v>
      </c>
      <c r="CV338">
        <v>4.9785346984863299</v>
      </c>
      <c r="CW338">
        <v>5.2797937393188503</v>
      </c>
      <c r="CX338">
        <v>4.7750430107116699</v>
      </c>
      <c r="CY338">
        <v>4.1891021728515598</v>
      </c>
      <c r="CZ338">
        <v>3.38709664344788</v>
      </c>
      <c r="DA338">
        <v>3.7793235778808598</v>
      </c>
      <c r="DB338">
        <v>4.5319309234619096</v>
      </c>
      <c r="DC338">
        <v>5.8827452659606898</v>
      </c>
      <c r="DD338">
        <v>5.0744652748107901</v>
      </c>
      <c r="DE338">
        <v>4.0298771858215297</v>
      </c>
      <c r="DF338">
        <v>4.8170280456543004</v>
      </c>
      <c r="DG338">
        <v>5.3966746330261204</v>
      </c>
      <c r="DH338">
        <v>4.28098344802856</v>
      </c>
      <c r="DI338">
        <v>4.6243481636047399</v>
      </c>
      <c r="DJ338">
        <v>4.6533885002136204</v>
      </c>
      <c r="DK338">
        <v>4.6406607627868697</v>
      </c>
      <c r="DL338">
        <v>4.3350758552551296</v>
      </c>
      <c r="DM338">
        <v>3.8815622329711901</v>
      </c>
      <c r="DN338">
        <v>3.4405598640441899</v>
      </c>
      <c r="DO338">
        <v>5.4981241226196298</v>
      </c>
      <c r="DP338">
        <v>3.6505529880523699</v>
      </c>
      <c r="DQ338">
        <v>2.8480932712554901</v>
      </c>
      <c r="DR338">
        <v>3.4803874492645299</v>
      </c>
      <c r="DS338">
        <v>5.36444187164307</v>
      </c>
      <c r="DT338">
        <v>4.7323160171508798</v>
      </c>
      <c r="DU338">
        <v>4.9413094520568901</v>
      </c>
      <c r="DV338">
        <v>4.3668713569641104</v>
      </c>
      <c r="DW338">
        <v>3.2007813453674299</v>
      </c>
      <c r="DX338">
        <v>4.2301211357116699</v>
      </c>
      <c r="DY338">
        <v>4.2237396240234402</v>
      </c>
      <c r="DZ338">
        <v>4.1208386421203604</v>
      </c>
      <c r="EA338">
        <v>4.6568899154663104</v>
      </c>
      <c r="EB338">
        <v>4.1617565155029297</v>
      </c>
      <c r="EC338">
        <v>3.4685111045837398</v>
      </c>
      <c r="ED338">
        <v>3.2960407733917201</v>
      </c>
      <c r="EE338">
        <v>3.9576005935668901</v>
      </c>
      <c r="EF338">
        <v>3.8709788322448699</v>
      </c>
      <c r="EG338">
        <v>3.6950256824493399</v>
      </c>
      <c r="EH338">
        <v>5.3686752319335902</v>
      </c>
      <c r="EI338">
        <v>4.9803376197814897</v>
      </c>
      <c r="EJ338">
        <v>4.4536867141723597</v>
      </c>
      <c r="EK338">
        <v>3.8544738292694101</v>
      </c>
      <c r="EL338">
        <v>3.3538868427276598</v>
      </c>
      <c r="EM338">
        <v>3.6711409091949498</v>
      </c>
      <c r="EN338">
        <v>3.7529273033142099</v>
      </c>
      <c r="EO338">
        <v>3.65953922271729</v>
      </c>
      <c r="EP338">
        <v>5.1902980804443404</v>
      </c>
      <c r="EQ338">
        <v>3.9079220294952401</v>
      </c>
      <c r="ER338">
        <v>4.5508127212524396</v>
      </c>
      <c r="ES338">
        <v>3.9876353740692099</v>
      </c>
      <c r="ET338">
        <v>3.9067370891571001</v>
      </c>
      <c r="EU338">
        <v>233.43411254882801</v>
      </c>
      <c r="EV338">
        <v>397.52069091796898</v>
      </c>
      <c r="EW338">
        <v>523.284423828125</v>
      </c>
      <c r="EX338">
        <v>477.48474121093801</v>
      </c>
      <c r="EY338">
        <v>222.956298828125</v>
      </c>
      <c r="EZ338">
        <v>499.34982299804699</v>
      </c>
      <c r="FA338">
        <v>291.17575073242199</v>
      </c>
      <c r="FB338">
        <v>272.00924682617199</v>
      </c>
      <c r="FC338">
        <v>139.25180053710901</v>
      </c>
      <c r="FD338">
        <v>68.876007080078097</v>
      </c>
      <c r="FE338">
        <v>663.178466796875</v>
      </c>
      <c r="FF338">
        <v>598.32574462890602</v>
      </c>
      <c r="FG338">
        <v>175.79853820800801</v>
      </c>
      <c r="FH338">
        <v>639.32092285156295</v>
      </c>
      <c r="FI338">
        <v>1781.67016601563</v>
      </c>
      <c r="FJ338">
        <v>1969.88916015625</v>
      </c>
      <c r="FK338">
        <v>142.13674926757801</v>
      </c>
      <c r="FL338">
        <v>234.42558288574199</v>
      </c>
      <c r="FM338">
        <v>771.17077636718795</v>
      </c>
      <c r="FN338">
        <v>533.835205078125</v>
      </c>
      <c r="FO338">
        <v>679.40301513671898</v>
      </c>
      <c r="FP338">
        <v>862.462646484375</v>
      </c>
      <c r="FQ338">
        <v>538.24371337890602</v>
      </c>
      <c r="FR338">
        <v>809.75323486328102</v>
      </c>
      <c r="FS338">
        <v>1076.564453125</v>
      </c>
      <c r="FT338">
        <v>1242.27526855469</v>
      </c>
      <c r="FU338">
        <v>1164.28918457031</v>
      </c>
      <c r="FV338">
        <v>778.235595703125</v>
      </c>
      <c r="FW338">
        <v>1061.23474121094</v>
      </c>
      <c r="FX338">
        <v>701.09735107421898</v>
      </c>
      <c r="FY338">
        <v>338.12164306640602</v>
      </c>
      <c r="FZ338">
        <v>24.604814529418899</v>
      </c>
      <c r="GA338">
        <v>190.61544799804699</v>
      </c>
      <c r="GB338">
        <v>893.34875488281295</v>
      </c>
      <c r="GC338">
        <v>189.63726806640599</v>
      </c>
      <c r="GD338">
        <v>214.84402465820301</v>
      </c>
      <c r="GE338">
        <v>757.44982910156295</v>
      </c>
      <c r="GF338">
        <v>963.30560302734398</v>
      </c>
      <c r="GG338">
        <v>54.441574096679702</v>
      </c>
      <c r="GH338">
        <v>42.808952331542997</v>
      </c>
      <c r="GI338">
        <v>219.410720825195</v>
      </c>
      <c r="GJ338">
        <v>618.50354003906295</v>
      </c>
      <c r="GK338">
        <v>766.23828125</v>
      </c>
      <c r="GL338">
        <v>704.99908447265602</v>
      </c>
      <c r="GM338">
        <v>473.77188110351602</v>
      </c>
      <c r="GN338">
        <v>166.95968627929699</v>
      </c>
      <c r="GO338">
        <v>83.412445068359403</v>
      </c>
      <c r="GP338">
        <v>316.580078125</v>
      </c>
      <c r="GQ338">
        <v>330.83477783203102</v>
      </c>
      <c r="GR338">
        <v>139.47692871093801</v>
      </c>
      <c r="GS338">
        <v>121.491744995117</v>
      </c>
      <c r="GT338">
        <v>298.77346801757801</v>
      </c>
      <c r="GU338">
        <v>286.69815063476602</v>
      </c>
      <c r="GV338">
        <v>564.73382568359398</v>
      </c>
      <c r="GW338">
        <v>0.78117805719375599</v>
      </c>
      <c r="GX338">
        <v>654.152099609375</v>
      </c>
      <c r="GY338">
        <v>169.964279174805</v>
      </c>
      <c r="GZ338">
        <v>228.52641296386699</v>
      </c>
      <c r="HA338">
        <v>191.38049316406301</v>
      </c>
      <c r="HB338">
        <v>184.68418884277301</v>
      </c>
      <c r="HC338">
        <v>356.87057495117199</v>
      </c>
      <c r="HD338">
        <v>49.025825500488303</v>
      </c>
      <c r="HE338">
        <v>30.3374919891357</v>
      </c>
      <c r="HF338">
        <v>185.41484069824199</v>
      </c>
      <c r="HG338">
        <v>450.86166381835898</v>
      </c>
      <c r="HH338">
        <v>76.766921997070298</v>
      </c>
      <c r="HI338">
        <v>431.78781127929699</v>
      </c>
      <c r="HJ338">
        <v>278.75476074218801</v>
      </c>
      <c r="HK338">
        <v>223.38211059570301</v>
      </c>
      <c r="HL338">
        <v>33.578216552734403</v>
      </c>
      <c r="HM338">
        <v>130.23660278320301</v>
      </c>
      <c r="HN338">
        <v>55.346385955810597</v>
      </c>
      <c r="HO338">
        <v>1132.31530761719</v>
      </c>
      <c r="HP338">
        <v>43.875267028808601</v>
      </c>
      <c r="HQ338">
        <v>273.74166870117199</v>
      </c>
      <c r="HR338">
        <v>364.88006591796898</v>
      </c>
      <c r="HS338">
        <v>432.86853027343801</v>
      </c>
      <c r="HT338">
        <v>443.61505126953102</v>
      </c>
      <c r="HU338">
        <v>189.58264160156301</v>
      </c>
      <c r="HV338">
        <v>426.816650390625</v>
      </c>
      <c r="HW338">
        <v>401.4765625</v>
      </c>
      <c r="HX338">
        <v>297.12759399414102</v>
      </c>
      <c r="HY338">
        <v>155.74897766113301</v>
      </c>
      <c r="HZ338">
        <v>59.188079833984403</v>
      </c>
      <c r="IA338">
        <v>677.89013671875</v>
      </c>
      <c r="IB338">
        <v>685.81530761718795</v>
      </c>
      <c r="IC338">
        <v>162.03309631347699</v>
      </c>
      <c r="ID338">
        <v>425.48843383789102</v>
      </c>
      <c r="IE338">
        <v>1404.77734375</v>
      </c>
      <c r="IF338">
        <v>1956.44506835938</v>
      </c>
      <c r="IG338">
        <v>133.18423461914099</v>
      </c>
      <c r="IH338">
        <v>227.93319702148401</v>
      </c>
      <c r="II338">
        <v>708.81072998046898</v>
      </c>
      <c r="IJ338">
        <v>685.42926025390602</v>
      </c>
      <c r="IK338">
        <v>682.37506103515602</v>
      </c>
      <c r="IL338">
        <v>1285.85375976563</v>
      </c>
      <c r="IM338">
        <v>431.68655395507801</v>
      </c>
      <c r="IN338">
        <v>765.84613037109398</v>
      </c>
      <c r="IO338">
        <v>1146.83557128906</v>
      </c>
      <c r="IP338">
        <v>950.73272705078102</v>
      </c>
      <c r="IQ338">
        <v>1076.32775878906</v>
      </c>
      <c r="IR338">
        <v>762.687744140625</v>
      </c>
      <c r="IS338">
        <v>1015.16192626953</v>
      </c>
      <c r="IT338">
        <v>755.34991455078102</v>
      </c>
      <c r="IU338">
        <v>377.27627563476602</v>
      </c>
      <c r="IV338">
        <v>22.798740386962901</v>
      </c>
      <c r="IW338">
        <v>145.68841552734401</v>
      </c>
      <c r="IX338">
        <v>904.6376953125</v>
      </c>
      <c r="IY338">
        <v>205.63424682617199</v>
      </c>
      <c r="IZ338">
        <v>187.41035461425801</v>
      </c>
      <c r="JA338">
        <v>978.47052001953102</v>
      </c>
      <c r="JB338">
        <v>1081.89697265625</v>
      </c>
      <c r="JC338">
        <v>87.952827453613295</v>
      </c>
      <c r="JD338">
        <v>13.438972473144499</v>
      </c>
      <c r="JE338">
        <v>162.88943481445301</v>
      </c>
      <c r="JF338">
        <v>671.21697998046898</v>
      </c>
      <c r="JG338">
        <v>570.76605224609398</v>
      </c>
      <c r="JH338">
        <v>596.6298828125</v>
      </c>
      <c r="JI338">
        <v>518.00738525390602</v>
      </c>
      <c r="JJ338">
        <v>193.86769104003901</v>
      </c>
      <c r="JK338">
        <v>74.172027587890597</v>
      </c>
      <c r="JL338">
        <v>273.32025146484398</v>
      </c>
      <c r="JM338">
        <v>310.94665527343801</v>
      </c>
      <c r="JN338">
        <v>195.40541076660199</v>
      </c>
      <c r="JO338">
        <v>64.340881347656307</v>
      </c>
      <c r="JP338">
        <v>589.86322021484398</v>
      </c>
      <c r="JQ338">
        <v>221.35853576660199</v>
      </c>
      <c r="JR338">
        <v>565.10070800781295</v>
      </c>
      <c r="JS338">
        <v>0.36705401539802601</v>
      </c>
      <c r="JT338">
        <v>1111.58947753906</v>
      </c>
      <c r="JU338">
        <v>143.24418640136699</v>
      </c>
      <c r="JV338">
        <v>227.74081420898401</v>
      </c>
      <c r="JW338">
        <v>84.924018859863295</v>
      </c>
      <c r="JX338">
        <v>117.186225891113</v>
      </c>
      <c r="JY338">
        <v>367.32394409179699</v>
      </c>
      <c r="JZ338">
        <v>60.4948120117188</v>
      </c>
      <c r="KA338">
        <v>49.480884552002003</v>
      </c>
      <c r="KB338">
        <v>193.83663940429699</v>
      </c>
      <c r="KC338">
        <v>582.59631347656295</v>
      </c>
      <c r="KD338">
        <v>87.083534240722699</v>
      </c>
      <c r="KE338">
        <v>408.69281005859398</v>
      </c>
      <c r="KF338">
        <v>263.35888671875</v>
      </c>
      <c r="KG338">
        <v>276.42001342773398</v>
      </c>
      <c r="KH338">
        <v>67.619949340820298</v>
      </c>
      <c r="KI338">
        <v>111.822380065918</v>
      </c>
      <c r="KJ338">
        <v>113.11842346191401</v>
      </c>
      <c r="KK338">
        <v>1146.71740722656</v>
      </c>
      <c r="KL338">
        <v>46.826866149902301</v>
      </c>
      <c r="KM338">
        <f>MATCH(A338,[1]ADOS!$G:$G,0)</f>
        <v>187</v>
      </c>
      <c r="KN338" t="str">
        <f>INDEX([1]ADOS!$H:$H,KM338)</f>
        <v>ATYPICAL Mullen: 1 or more sub-scale Tscore less than 30 at V24</v>
      </c>
      <c r="KO338" t="e">
        <f t="shared" si="15"/>
        <v>#VALUE!</v>
      </c>
      <c r="KP338" t="e">
        <f t="shared" si="16"/>
        <v>#VALUE!</v>
      </c>
      <c r="KQ338" t="e">
        <v>#VALUE!</v>
      </c>
      <c r="KR338" t="str">
        <f>INDEX([1]ADOS!$I:$I,KM338)</f>
        <v>Female</v>
      </c>
      <c r="KS338">
        <v>38</v>
      </c>
      <c r="KT338">
        <f t="shared" si="17"/>
        <v>0</v>
      </c>
      <c r="KU338">
        <v>25</v>
      </c>
      <c r="KV338">
        <v>365</v>
      </c>
    </row>
    <row r="339" spans="1:308" ht="15.5" x14ac:dyDescent="0.35">
      <c r="A339" s="1">
        <v>220629</v>
      </c>
      <c r="B339" s="1" t="s">
        <v>7</v>
      </c>
      <c r="C339">
        <v>5.3409042358398402</v>
      </c>
      <c r="D339">
        <v>3.7279260158538801</v>
      </c>
      <c r="E339">
        <v>3.1454727649688698</v>
      </c>
      <c r="F339">
        <v>3.62481713294983</v>
      </c>
      <c r="G339">
        <v>5.2466597557067898</v>
      </c>
      <c r="H339">
        <v>4.4393663406372097</v>
      </c>
      <c r="I339">
        <v>3.8676056861877401</v>
      </c>
      <c r="J339">
        <v>3.7634110450744598</v>
      </c>
      <c r="K339">
        <v>4.1328415870666504</v>
      </c>
      <c r="L339">
        <v>3.5063047409057599</v>
      </c>
      <c r="M339">
        <v>3.5464816093444802</v>
      </c>
      <c r="N339">
        <v>4.0205841064453098</v>
      </c>
      <c r="O339">
        <v>4.5720663070678702</v>
      </c>
      <c r="P339">
        <v>4.4830555915832502</v>
      </c>
      <c r="Q339">
        <v>4.8073797225952202</v>
      </c>
      <c r="R339">
        <v>4.5643105506896999</v>
      </c>
      <c r="S339">
        <v>5.2013196945190403</v>
      </c>
      <c r="T339">
        <v>6.5875225067138699</v>
      </c>
      <c r="U339">
        <v>3.9238767623901398</v>
      </c>
      <c r="V339">
        <v>3.10229420661926</v>
      </c>
      <c r="W339">
        <v>3.9177515506744398</v>
      </c>
      <c r="X339">
        <v>3.9120180606842001</v>
      </c>
      <c r="Y339">
        <v>3.6010158061981201</v>
      </c>
      <c r="Z339">
        <v>4.9196195602417001</v>
      </c>
      <c r="AA339">
        <v>4.8097553253173801</v>
      </c>
      <c r="AB339">
        <v>4.23404884338379</v>
      </c>
      <c r="AC339">
        <v>3.90659403800964</v>
      </c>
      <c r="AD339">
        <v>3.0523517131805402</v>
      </c>
      <c r="AE339">
        <v>3.8335652351379399</v>
      </c>
      <c r="AF339">
        <v>4.5967884063720703</v>
      </c>
      <c r="AG339">
        <v>5.76755571365356</v>
      </c>
      <c r="AH339">
        <v>5.09853315353394</v>
      </c>
      <c r="AI339">
        <v>3.2354168891906698</v>
      </c>
      <c r="AJ339">
        <v>3.8355271816253702</v>
      </c>
      <c r="AK339">
        <v>4.6045694351196298</v>
      </c>
      <c r="AL339">
        <v>3.4111111164093</v>
      </c>
      <c r="AM339">
        <v>4.3376631736755398</v>
      </c>
      <c r="AN339">
        <v>4.7011184692382804</v>
      </c>
      <c r="AO339">
        <v>4.2314968109130904</v>
      </c>
      <c r="AP339">
        <v>3.98343753814697</v>
      </c>
      <c r="AQ339">
        <v>3.3106019496917698</v>
      </c>
      <c r="AR339">
        <v>3.55909371376038</v>
      </c>
      <c r="AS339">
        <v>4.6908717155456499</v>
      </c>
      <c r="AT339">
        <v>3.6897814273834202</v>
      </c>
      <c r="AU339">
        <v>2.78545045852661</v>
      </c>
      <c r="AV339">
        <v>3.40009617805481</v>
      </c>
      <c r="AW339">
        <v>5.9118371009826696</v>
      </c>
      <c r="AX339">
        <v>4.0806341171264702</v>
      </c>
      <c r="AY339">
        <v>4.4326105117797896</v>
      </c>
      <c r="AZ339">
        <v>3.6069240570068399</v>
      </c>
      <c r="BA339">
        <v>3.3758482933044398</v>
      </c>
      <c r="BB339">
        <v>4.6259312629699698</v>
      </c>
      <c r="BC339">
        <v>4.5542716979980504</v>
      </c>
      <c r="BD339">
        <v>4.0465106964111301</v>
      </c>
      <c r="BE339">
        <v>5.0207600593566903</v>
      </c>
      <c r="BF339">
        <v>3.2826049327850302</v>
      </c>
      <c r="BG339">
        <v>3.2245719432830802</v>
      </c>
      <c r="BH339">
        <v>2.96113204956055</v>
      </c>
      <c r="BI339">
        <v>3.90685987472534</v>
      </c>
      <c r="BJ339">
        <v>3.8106763362884499</v>
      </c>
      <c r="BK339">
        <v>3.5568184852600102</v>
      </c>
      <c r="BL339">
        <v>5.6174631118774396</v>
      </c>
      <c r="BM339">
        <v>5.35876512527466</v>
      </c>
      <c r="BN339">
        <v>4.1195430755615199</v>
      </c>
      <c r="BO339">
        <v>3.8760111331939702</v>
      </c>
      <c r="BP339">
        <v>3.18588519096375</v>
      </c>
      <c r="BQ339">
        <v>3.1914620399475102</v>
      </c>
      <c r="BR339">
        <v>3.7595636844635001</v>
      </c>
      <c r="BS339">
        <v>3.6315650939941402</v>
      </c>
      <c r="BT339">
        <v>5.2252144813537598</v>
      </c>
      <c r="BU339">
        <v>4.4488830566406303</v>
      </c>
      <c r="BV339">
        <v>4.7202429771423304</v>
      </c>
      <c r="BW339">
        <v>3.8284530639648402</v>
      </c>
      <c r="BX339">
        <v>3.1587758064270002</v>
      </c>
      <c r="BY339">
        <v>4.8260173797607404</v>
      </c>
      <c r="BZ339">
        <v>3.5352847576141402</v>
      </c>
      <c r="CA339">
        <v>3.2905843257904102</v>
      </c>
      <c r="CB339">
        <v>3.5798614025115998</v>
      </c>
      <c r="CC339">
        <v>4.8049087524414098</v>
      </c>
      <c r="CD339">
        <v>5.1655120849609402</v>
      </c>
      <c r="CE339">
        <v>4.2317266464233398</v>
      </c>
      <c r="CF339">
        <v>3.8104214668273899</v>
      </c>
      <c r="CG339">
        <v>4.3946070671081499</v>
      </c>
      <c r="CH339">
        <v>3.6404006481170699</v>
      </c>
      <c r="CI339">
        <v>3.4654452800750701</v>
      </c>
      <c r="CJ339">
        <v>4.31736183166504</v>
      </c>
      <c r="CK339">
        <v>5.2770233154296902</v>
      </c>
      <c r="CL339">
        <v>4.5378575325012198</v>
      </c>
      <c r="CM339">
        <v>4.7133235931396502</v>
      </c>
      <c r="CN339">
        <v>4.5328707695007298</v>
      </c>
      <c r="CO339">
        <v>5.1675534248352104</v>
      </c>
      <c r="CP339">
        <v>6.5433607101440403</v>
      </c>
      <c r="CQ339">
        <v>3.7399365901946999</v>
      </c>
      <c r="CR339">
        <v>3.3291592597961399</v>
      </c>
      <c r="CS339">
        <v>3.9644067287445099</v>
      </c>
      <c r="CT339">
        <v>3.7288796901702899</v>
      </c>
      <c r="CU339">
        <v>3.9228391647338898</v>
      </c>
      <c r="CV339">
        <v>5.0586185455322301</v>
      </c>
      <c r="CW339">
        <v>4.7799344062805202</v>
      </c>
      <c r="CX339">
        <v>3.91316795349121</v>
      </c>
      <c r="CY339">
        <v>3.7976598739624001</v>
      </c>
      <c r="CZ339">
        <v>3.0662364959716801</v>
      </c>
      <c r="DA339">
        <v>3.6279222965240501</v>
      </c>
      <c r="DB339">
        <v>4.5527458190918004</v>
      </c>
      <c r="DC339">
        <v>6.0386009216308603</v>
      </c>
      <c r="DD339">
        <v>6.0589976310729998</v>
      </c>
      <c r="DE339">
        <v>3.3658027648925799</v>
      </c>
      <c r="DF339">
        <v>3.9028158187866202</v>
      </c>
      <c r="DG339">
        <v>4.7189135551452601</v>
      </c>
      <c r="DH339">
        <v>3.7068028450012198</v>
      </c>
      <c r="DI339">
        <v>4.1022238731384304</v>
      </c>
      <c r="DJ339">
        <v>4.5113396644592303</v>
      </c>
      <c r="DK339">
        <v>4.4418473243713397</v>
      </c>
      <c r="DL339">
        <v>3.8724091053009002</v>
      </c>
      <c r="DM339">
        <v>3.4307270050048801</v>
      </c>
      <c r="DN339">
        <v>3.5326335430145299</v>
      </c>
      <c r="DO339">
        <v>5.39969825744629</v>
      </c>
      <c r="DP339">
        <v>3.7340962886810298</v>
      </c>
      <c r="DQ339">
        <v>2.7305057048797599</v>
      </c>
      <c r="DR339">
        <v>3.4250948429107702</v>
      </c>
      <c r="DS339">
        <v>6.18406486511231</v>
      </c>
      <c r="DT339">
        <v>4.2310223579406703</v>
      </c>
      <c r="DU339">
        <v>4.5916652679443404</v>
      </c>
      <c r="DV339">
        <v>3.8855254650115998</v>
      </c>
      <c r="DW339">
        <v>3.2229564189910902</v>
      </c>
      <c r="DX339">
        <v>4.2906842231750497</v>
      </c>
      <c r="DY339">
        <v>4.5149884223937997</v>
      </c>
      <c r="DZ339">
        <v>4.0363674163818404</v>
      </c>
      <c r="EA339">
        <v>4.3334975242614799</v>
      </c>
      <c r="EB339">
        <v>3.4143655300140399</v>
      </c>
      <c r="EC339">
        <v>2.9969222545623802</v>
      </c>
      <c r="ED339">
        <v>3.0997531414032</v>
      </c>
      <c r="EE339">
        <v>3.6641442775726301</v>
      </c>
      <c r="EF339">
        <v>3.7374153137207</v>
      </c>
      <c r="EG339">
        <v>3.5327987670898402</v>
      </c>
      <c r="EH339">
        <v>5.1302976608276403</v>
      </c>
      <c r="EI339">
        <v>5.5623793601989799</v>
      </c>
      <c r="EJ339">
        <v>4.3750791549682599</v>
      </c>
      <c r="EK339">
        <v>3.94040155410767</v>
      </c>
      <c r="EL339">
        <v>3.3813552856445299</v>
      </c>
      <c r="EM339">
        <v>3.3783299922943102</v>
      </c>
      <c r="EN339">
        <v>3.7209715843200701</v>
      </c>
      <c r="EO339">
        <v>3.4643075466156001</v>
      </c>
      <c r="EP339">
        <v>5.9341354370117196</v>
      </c>
      <c r="EQ339">
        <v>4.6854486465454102</v>
      </c>
      <c r="ER339">
        <v>4.4667439460754403</v>
      </c>
      <c r="ES339">
        <v>3.6439888477325399</v>
      </c>
      <c r="ET339">
        <v>3.3709666728973402</v>
      </c>
      <c r="EU339">
        <v>217.12640380859401</v>
      </c>
      <c r="EV339">
        <v>578.26348876953102</v>
      </c>
      <c r="EW339">
        <v>408.73504638671898</v>
      </c>
      <c r="EX339">
        <v>386.72787475585898</v>
      </c>
      <c r="EY339">
        <v>275.69720458984398</v>
      </c>
      <c r="EZ339">
        <v>384.06607055664102</v>
      </c>
      <c r="FA339">
        <v>294.53762817382801</v>
      </c>
      <c r="FB339">
        <v>340.75433349609398</v>
      </c>
      <c r="FC339">
        <v>127.233192443848</v>
      </c>
      <c r="FD339">
        <v>43.238773345947301</v>
      </c>
      <c r="FE339">
        <v>621.41497802734398</v>
      </c>
      <c r="FF339">
        <v>477.73367309570301</v>
      </c>
      <c r="FG339">
        <v>139.30578613281301</v>
      </c>
      <c r="FH339">
        <v>418.43600463867199</v>
      </c>
      <c r="FI339">
        <v>1568.20446777344</v>
      </c>
      <c r="FJ339">
        <v>1829.54016113281</v>
      </c>
      <c r="FK339">
        <v>133.30332946777301</v>
      </c>
      <c r="FL339">
        <v>194.88539123535199</v>
      </c>
      <c r="FM339">
        <v>817.53527832031295</v>
      </c>
      <c r="FN339">
        <v>526.78942871093795</v>
      </c>
      <c r="FO339">
        <v>675.70172119140602</v>
      </c>
      <c r="FP339">
        <v>839.55078125</v>
      </c>
      <c r="FQ339">
        <v>358.79348754882801</v>
      </c>
      <c r="FR339">
        <v>751.83087158203102</v>
      </c>
      <c r="FS339">
        <v>1187.69384765625</v>
      </c>
      <c r="FT339">
        <v>623.64813232421898</v>
      </c>
      <c r="FU339">
        <v>992.89398193359398</v>
      </c>
      <c r="FV339">
        <v>836.50982666015602</v>
      </c>
      <c r="FW339">
        <v>1048.72619628906</v>
      </c>
      <c r="FX339">
        <v>908.07629394531295</v>
      </c>
      <c r="FY339">
        <v>324.58120727539102</v>
      </c>
      <c r="FZ339">
        <v>22.522584915161101</v>
      </c>
      <c r="GA339">
        <v>78.168739318847699</v>
      </c>
      <c r="GB339">
        <v>739.523193359375</v>
      </c>
      <c r="GC339">
        <v>168.55921936035199</v>
      </c>
      <c r="GD339">
        <v>228.35736083984401</v>
      </c>
      <c r="GE339">
        <v>812.99987792968795</v>
      </c>
      <c r="GF339">
        <v>763.70379638671898</v>
      </c>
      <c r="GG339">
        <v>60.726230621337898</v>
      </c>
      <c r="GH339">
        <v>16.944686889648398</v>
      </c>
      <c r="GI339">
        <v>141.19975280761699</v>
      </c>
      <c r="GJ339">
        <v>680.16278076171898</v>
      </c>
      <c r="GK339">
        <v>559.26922607421898</v>
      </c>
      <c r="GL339">
        <v>378.04977416992199</v>
      </c>
      <c r="GM339">
        <v>556.35260009765602</v>
      </c>
      <c r="GN339">
        <v>236.90228271484401</v>
      </c>
      <c r="GO339">
        <v>68.396308898925795</v>
      </c>
      <c r="GP339">
        <v>236.38465881347699</v>
      </c>
      <c r="GQ339">
        <v>277.82376098632801</v>
      </c>
      <c r="GR339">
        <v>142.90866088867199</v>
      </c>
      <c r="GS339">
        <v>85.204948425292997</v>
      </c>
      <c r="GT339">
        <v>530.185302734375</v>
      </c>
      <c r="GU339">
        <v>167.73562622070301</v>
      </c>
      <c r="GV339">
        <v>298.02783203125</v>
      </c>
      <c r="GW339">
        <v>0.30698499083518999</v>
      </c>
      <c r="GX339">
        <v>605.41876220703102</v>
      </c>
      <c r="GY339">
        <v>176.87675476074199</v>
      </c>
      <c r="GZ339">
        <v>257.12857055664102</v>
      </c>
      <c r="HA339">
        <v>104.94857788085901</v>
      </c>
      <c r="HB339">
        <v>121.13144683837901</v>
      </c>
      <c r="HC339">
        <v>339.05252075195301</v>
      </c>
      <c r="HD339">
        <v>32.467731475830099</v>
      </c>
      <c r="HE339">
        <v>32.06005859375</v>
      </c>
      <c r="HF339">
        <v>190.93902587890599</v>
      </c>
      <c r="HG339">
        <v>467.53582763671898</v>
      </c>
      <c r="HH339">
        <v>67.379600524902301</v>
      </c>
      <c r="HI339">
        <v>335.87271118164102</v>
      </c>
      <c r="HJ339">
        <v>269.90435791015602</v>
      </c>
      <c r="HK339">
        <v>148.59265136718801</v>
      </c>
      <c r="HL339">
        <v>49.230079650878899</v>
      </c>
      <c r="HM339">
        <v>138.00587463378901</v>
      </c>
      <c r="HN339">
        <v>45.998123168945298</v>
      </c>
      <c r="HO339">
        <v>1350.45935058594</v>
      </c>
      <c r="HP339">
        <v>27.411655426025401</v>
      </c>
      <c r="HQ339">
        <v>242.85482788085901</v>
      </c>
      <c r="HR339">
        <v>474.205078125</v>
      </c>
      <c r="HS339">
        <v>406.5498046875</v>
      </c>
      <c r="HT339">
        <v>358.59768676757801</v>
      </c>
      <c r="HU339">
        <v>236.94898986816401</v>
      </c>
      <c r="HV339">
        <v>470.60894775390602</v>
      </c>
      <c r="HW339">
        <v>396.05734252929699</v>
      </c>
      <c r="HX339">
        <v>342.07559204101602</v>
      </c>
      <c r="HY339">
        <v>108.57546234130901</v>
      </c>
      <c r="HZ339">
        <v>43.420780181884801</v>
      </c>
      <c r="IA339">
        <v>657.08282470703102</v>
      </c>
      <c r="IB339">
        <v>565.27374267578102</v>
      </c>
      <c r="IC339">
        <v>205.26948547363301</v>
      </c>
      <c r="ID339">
        <v>387.80847167968801</v>
      </c>
      <c r="IE339">
        <v>1305.93579101563</v>
      </c>
      <c r="IF339">
        <v>1655.55541992188</v>
      </c>
      <c r="IG339">
        <v>119.78656005859401</v>
      </c>
      <c r="IH339">
        <v>188.76373291015599</v>
      </c>
      <c r="II339">
        <v>1068.13610839844</v>
      </c>
      <c r="IJ339">
        <v>626.44329833984398</v>
      </c>
      <c r="IK339">
        <v>721.81097412109398</v>
      </c>
      <c r="IL339">
        <v>950.25354003906295</v>
      </c>
      <c r="IM339">
        <v>346.5673828125</v>
      </c>
      <c r="IN339">
        <v>784.82183837890602</v>
      </c>
      <c r="IO339">
        <v>824.69812011718795</v>
      </c>
      <c r="IP339">
        <v>672.33294677734398</v>
      </c>
      <c r="IQ339">
        <v>955.09118652343795</v>
      </c>
      <c r="IR339">
        <v>774.375</v>
      </c>
      <c r="IS339">
        <v>1068.08435058594</v>
      </c>
      <c r="IT339">
        <v>871.69580078125</v>
      </c>
      <c r="IU339">
        <v>282.99563598632801</v>
      </c>
      <c r="IV339">
        <v>33.743782043457003</v>
      </c>
      <c r="IW339">
        <v>143.95773315429699</v>
      </c>
      <c r="IX339">
        <v>820.85388183593795</v>
      </c>
      <c r="IY339">
        <v>192.846267700195</v>
      </c>
      <c r="IZ339">
        <v>231.08587646484401</v>
      </c>
      <c r="JA339">
        <v>536.281982421875</v>
      </c>
      <c r="JB339">
        <v>1024.85791015625</v>
      </c>
      <c r="JC339">
        <v>76.127433776855497</v>
      </c>
      <c r="JD339">
        <v>12.958137512206999</v>
      </c>
      <c r="JE339">
        <v>169.76075744628901</v>
      </c>
      <c r="JF339">
        <v>658.24365234375</v>
      </c>
      <c r="JG339">
        <v>595.83117675781295</v>
      </c>
      <c r="JH339">
        <v>469.94537353515602</v>
      </c>
      <c r="JI339">
        <v>667.57977294921898</v>
      </c>
      <c r="JJ339">
        <v>205.51054382324199</v>
      </c>
      <c r="JK339">
        <v>92.910324096679702</v>
      </c>
      <c r="JL339">
        <v>264.35858154296898</v>
      </c>
      <c r="JM339">
        <v>289.49844360351602</v>
      </c>
      <c r="JN339">
        <v>157.90496826171901</v>
      </c>
      <c r="JO339">
        <v>66.839813232421903</v>
      </c>
      <c r="JP339">
        <v>363.65652465820301</v>
      </c>
      <c r="JQ339">
        <v>241.81326293945301</v>
      </c>
      <c r="JR339">
        <v>411.12094116210898</v>
      </c>
      <c r="JS339">
        <v>0.57078897953033503</v>
      </c>
      <c r="JT339">
        <v>748.02453613281295</v>
      </c>
      <c r="JU339">
        <v>133.82049560546901</v>
      </c>
      <c r="JV339">
        <v>379.17199707031301</v>
      </c>
      <c r="JW339">
        <v>127.96208190918</v>
      </c>
      <c r="JX339">
        <v>92.914268493652301</v>
      </c>
      <c r="JY339">
        <v>331.35882568359398</v>
      </c>
      <c r="JZ339">
        <v>35.337371826171903</v>
      </c>
      <c r="KA339">
        <v>28.0302028656006</v>
      </c>
      <c r="KB339">
        <v>229.15507507324199</v>
      </c>
      <c r="KC339">
        <v>527.66760253906295</v>
      </c>
      <c r="KD339">
        <v>72.182334899902301</v>
      </c>
      <c r="KE339">
        <v>307.112548828125</v>
      </c>
      <c r="KF339">
        <v>285.47088623046898</v>
      </c>
      <c r="KG339">
        <v>138.34245300293</v>
      </c>
      <c r="KH339">
        <v>40.900592803955099</v>
      </c>
      <c r="KI339">
        <v>110.74917602539099</v>
      </c>
      <c r="KJ339">
        <v>55.565662384033203</v>
      </c>
      <c r="KK339">
        <v>1161.48986816406</v>
      </c>
      <c r="KL339">
        <v>31.403469085693398</v>
      </c>
      <c r="KM339" t="e">
        <f>MATCH(A339,[1]ADOS!$G:$G,0)</f>
        <v>#N/A</v>
      </c>
      <c r="KN339" t="e">
        <f>INDEX([1]ADOS!$H:$H,KM339)</f>
        <v>#N/A</v>
      </c>
      <c r="KO339" t="e">
        <f t="shared" si="15"/>
        <v>#N/A</v>
      </c>
      <c r="KP339" t="e">
        <f t="shared" si="16"/>
        <v>#N/A</v>
      </c>
      <c r="KQ339" t="e">
        <v>#N/A</v>
      </c>
      <c r="KR339" t="e">
        <f>INDEX([1]ADOS!$I:$I,KM339)</f>
        <v>#N/A</v>
      </c>
      <c r="KS339">
        <v>38</v>
      </c>
      <c r="KT339" t="e">
        <f t="shared" si="17"/>
        <v>#N/A</v>
      </c>
      <c r="KU339">
        <v>25</v>
      </c>
      <c r="KV339">
        <v>365</v>
      </c>
    </row>
    <row r="340" spans="1:308" ht="15.5" x14ac:dyDescent="0.35">
      <c r="A340" s="1">
        <v>221751</v>
      </c>
      <c r="B340" s="1" t="s">
        <v>7</v>
      </c>
      <c r="C340">
        <v>5.1457800865173304</v>
      </c>
      <c r="D340">
        <v>4.1580691337585503</v>
      </c>
      <c r="E340">
        <v>3.3203551769256601</v>
      </c>
      <c r="F340">
        <v>3.6191678047180198</v>
      </c>
      <c r="G340">
        <v>5.4969348907470703</v>
      </c>
      <c r="H340">
        <v>4.2094540596008301</v>
      </c>
      <c r="I340">
        <v>4.1080837249755904</v>
      </c>
      <c r="J340">
        <v>3.7333219051361102</v>
      </c>
      <c r="K340">
        <v>3.8270351886749299</v>
      </c>
      <c r="L340">
        <v>3.2611336708068799</v>
      </c>
      <c r="M340">
        <v>3.7057161331176798</v>
      </c>
      <c r="N340">
        <v>3.9921915531158398</v>
      </c>
      <c r="O340">
        <v>4.2788743972778303</v>
      </c>
      <c r="P340">
        <v>4.0601072311401403</v>
      </c>
      <c r="Q340">
        <v>4.5419430732727104</v>
      </c>
      <c r="R340">
        <v>4.8162155151367196</v>
      </c>
      <c r="S340">
        <v>5.3386096954345703</v>
      </c>
      <c r="T340">
        <v>6.5328540802001998</v>
      </c>
      <c r="U340">
        <v>4.1949567794799796</v>
      </c>
      <c r="V340">
        <v>3.5216653347015399</v>
      </c>
      <c r="W340">
        <v>4.4271554946899396</v>
      </c>
      <c r="X340">
        <v>3.9669742584228498</v>
      </c>
      <c r="Y340">
        <v>3.9801487922668501</v>
      </c>
      <c r="Z340">
        <v>4.3937826156616202</v>
      </c>
      <c r="AA340">
        <v>4.6087951660156303</v>
      </c>
      <c r="AB340">
        <v>4.4225282669067401</v>
      </c>
      <c r="AC340">
        <v>3.93185687065125</v>
      </c>
      <c r="AD340">
        <v>3.4770047664642298</v>
      </c>
      <c r="AE340">
        <v>3.9818494319915798</v>
      </c>
      <c r="AF340">
        <v>4.40993404388428</v>
      </c>
      <c r="AG340">
        <v>4.6779670715331996</v>
      </c>
      <c r="AH340">
        <v>4.2910461425781303</v>
      </c>
      <c r="AI340">
        <v>3.3350510597228999</v>
      </c>
      <c r="AJ340">
        <v>3.9485945701599099</v>
      </c>
      <c r="AK340">
        <v>4.16679191589356</v>
      </c>
      <c r="AL340">
        <v>3.64501857757568</v>
      </c>
      <c r="AM340">
        <v>4.8113565444946298</v>
      </c>
      <c r="AN340">
        <v>4.7082443237304696</v>
      </c>
      <c r="AO340">
        <v>4.0664033889770499</v>
      </c>
      <c r="AP340">
        <v>3.8132553100585902</v>
      </c>
      <c r="AQ340">
        <v>3.5031378269195601</v>
      </c>
      <c r="AR340">
        <v>3.2345860004425102</v>
      </c>
      <c r="AS340">
        <v>5.0597991943359402</v>
      </c>
      <c r="AT340">
        <v>3.5000245571136501</v>
      </c>
      <c r="AU340">
        <v>2.89962577819824</v>
      </c>
      <c r="AV340">
        <v>3.5553932189941402</v>
      </c>
      <c r="AW340">
        <v>5.4896430969238299</v>
      </c>
      <c r="AX340">
        <v>4.10868120193481</v>
      </c>
      <c r="AY340">
        <v>4.5613718032836896</v>
      </c>
      <c r="AZ340">
        <v>4.0568432807922399</v>
      </c>
      <c r="BA340">
        <v>3.5850670337677002</v>
      </c>
      <c r="BB340">
        <v>3.8553988933563201</v>
      </c>
      <c r="BC340">
        <v>4.6619806289672896</v>
      </c>
      <c r="BD340">
        <v>4.1118731498718297</v>
      </c>
      <c r="BE340">
        <v>5.1127901077270499</v>
      </c>
      <c r="BF340">
        <v>3.53297686576843</v>
      </c>
      <c r="BG340">
        <v>3.6657462120056201</v>
      </c>
      <c r="BH340">
        <v>3.47287821769714</v>
      </c>
      <c r="BI340">
        <v>3.7033946514129599</v>
      </c>
      <c r="BJ340">
        <v>4.5719180107116699</v>
      </c>
      <c r="BK340">
        <v>4.0887746810913104</v>
      </c>
      <c r="BL340">
        <v>4.3895730972290004</v>
      </c>
      <c r="BM340">
        <v>4.5307154655456499</v>
      </c>
      <c r="BN340">
        <v>3.8585233688354501</v>
      </c>
      <c r="BO340">
        <v>4.1537857055664098</v>
      </c>
      <c r="BP340">
        <v>2.8573813438415501</v>
      </c>
      <c r="BQ340">
        <v>3.42793869972229</v>
      </c>
      <c r="BR340">
        <v>3.8434464931488002</v>
      </c>
      <c r="BS340">
        <v>3.88844919204712</v>
      </c>
      <c r="BT340">
        <v>4.5278367996215803</v>
      </c>
      <c r="BU340">
        <v>4.2391123771667498</v>
      </c>
      <c r="BV340">
        <v>4.5456457138061497</v>
      </c>
      <c r="BW340">
        <v>3.92700099945068</v>
      </c>
      <c r="BX340">
        <v>3.2346093654632599</v>
      </c>
      <c r="BY340">
        <v>4.8764157295227104</v>
      </c>
      <c r="BZ340">
        <v>3.9714019298553498</v>
      </c>
      <c r="CA340">
        <v>3.4882662296295202</v>
      </c>
      <c r="CB340">
        <v>3.65263819694519</v>
      </c>
      <c r="CC340">
        <v>4.9674525260925302</v>
      </c>
      <c r="CD340">
        <v>4.5945272445678702</v>
      </c>
      <c r="CE340">
        <v>4.2331304550170898</v>
      </c>
      <c r="CF340">
        <v>3.8211703300476101</v>
      </c>
      <c r="CG340">
        <v>3.9682872295379599</v>
      </c>
      <c r="CH340">
        <v>3.2535886764526398</v>
      </c>
      <c r="CI340">
        <v>4.0297255516052299</v>
      </c>
      <c r="CJ340">
        <v>3.9346923828125</v>
      </c>
      <c r="CK340">
        <v>4.6405053138732901</v>
      </c>
      <c r="CL340">
        <v>4.4466876983642596</v>
      </c>
      <c r="CM340">
        <v>4.5154519081115696</v>
      </c>
      <c r="CN340">
        <v>4.7151694297790501</v>
      </c>
      <c r="CO340">
        <v>5.2996711730956996</v>
      </c>
      <c r="CP340">
        <v>6.6025233268737802</v>
      </c>
      <c r="CQ340">
        <v>4.1099748611450204</v>
      </c>
      <c r="CR340">
        <v>3.92992067337036</v>
      </c>
      <c r="CS340">
        <v>4.5509700775146502</v>
      </c>
      <c r="CT340">
        <v>4.0284399986267099</v>
      </c>
      <c r="CU340">
        <v>3.8372962474822998</v>
      </c>
      <c r="CV340">
        <v>4.7223320007324201</v>
      </c>
      <c r="CW340">
        <v>4.6177845001220703</v>
      </c>
      <c r="CX340">
        <v>4.1724195480346697</v>
      </c>
      <c r="CY340">
        <v>4.16898393630981</v>
      </c>
      <c r="CZ340">
        <v>3.3335328102111799</v>
      </c>
      <c r="DA340">
        <v>3.6462135314941402</v>
      </c>
      <c r="DB340">
        <v>4.2472043037414604</v>
      </c>
      <c r="DC340">
        <v>5.6440062522888201</v>
      </c>
      <c r="DD340">
        <v>4.7991847991943404</v>
      </c>
      <c r="DE340">
        <v>3.71791672706604</v>
      </c>
      <c r="DF340">
        <v>4.2239270210266104</v>
      </c>
      <c r="DG340">
        <v>4.6993107795715297</v>
      </c>
      <c r="DH340">
        <v>3.67416620254517</v>
      </c>
      <c r="DI340">
        <v>4.8633069992065403</v>
      </c>
      <c r="DJ340">
        <v>4.8340468406677299</v>
      </c>
      <c r="DK340">
        <v>3.9193756580352801</v>
      </c>
      <c r="DL340">
        <v>4.1075348854064897</v>
      </c>
      <c r="DM340">
        <v>3.4084854125976598</v>
      </c>
      <c r="DN340">
        <v>3.4412860870361301</v>
      </c>
      <c r="DO340">
        <v>5.6116619110107404</v>
      </c>
      <c r="DP340">
        <v>3.5775270462036102</v>
      </c>
      <c r="DQ340">
        <v>2.83513307571411</v>
      </c>
      <c r="DR340">
        <v>3.6323106288909899</v>
      </c>
      <c r="DS340">
        <v>5.5804076194763201</v>
      </c>
      <c r="DT340">
        <v>4.3000245094299299</v>
      </c>
      <c r="DU340">
        <v>4.5456748008728001</v>
      </c>
      <c r="DV340">
        <v>4.2560768127441397</v>
      </c>
      <c r="DW340">
        <v>3.3458728790283199</v>
      </c>
      <c r="DX340">
        <v>3.9315226078033398</v>
      </c>
      <c r="DY340">
        <v>4.4124498367309597</v>
      </c>
      <c r="DZ340">
        <v>4.0732836723327601</v>
      </c>
      <c r="EA340">
        <v>4.4856896400451696</v>
      </c>
      <c r="EB340">
        <v>3.6695215702056898</v>
      </c>
      <c r="EC340">
        <v>3.5805215835571298</v>
      </c>
      <c r="ED340">
        <v>3.2633695602417001</v>
      </c>
      <c r="EE340">
        <v>3.9875791072845499</v>
      </c>
      <c r="EF340">
        <v>3.8770880699157702</v>
      </c>
      <c r="EG340">
        <v>4.0613975524902299</v>
      </c>
      <c r="EH340">
        <v>5.0432910919189498</v>
      </c>
      <c r="EI340">
        <v>4.9808588027954102</v>
      </c>
      <c r="EJ340">
        <v>4.0374016761779803</v>
      </c>
      <c r="EK340">
        <v>4.0753698348998997</v>
      </c>
      <c r="EL340">
        <v>3.0219237804412802</v>
      </c>
      <c r="EM340">
        <v>3.40356540679932</v>
      </c>
      <c r="EN340">
        <v>3.2848253250122101</v>
      </c>
      <c r="EO340">
        <v>3.7426333427429199</v>
      </c>
      <c r="EP340">
        <v>5.4276971817016602</v>
      </c>
      <c r="EQ340">
        <v>4.1245474815368697</v>
      </c>
      <c r="ER340">
        <v>4.7146477699279803</v>
      </c>
      <c r="ES340">
        <v>3.8649272918701199</v>
      </c>
      <c r="ET340">
        <v>3.71123170852661</v>
      </c>
      <c r="EU340">
        <v>263.26751708984398</v>
      </c>
      <c r="EV340">
        <v>539.80609130859398</v>
      </c>
      <c r="EW340">
        <v>453.79022216796898</v>
      </c>
      <c r="EX340">
        <v>552.93389892578102</v>
      </c>
      <c r="EY340">
        <v>215.384689331055</v>
      </c>
      <c r="EZ340">
        <v>583.53820800781295</v>
      </c>
      <c r="FA340">
        <v>383.44497680664102</v>
      </c>
      <c r="FB340">
        <v>249.163818359375</v>
      </c>
      <c r="FC340">
        <v>151.213623046875</v>
      </c>
      <c r="FD340">
        <v>72.609069824218807</v>
      </c>
      <c r="FE340">
        <v>693.22821044921898</v>
      </c>
      <c r="FF340">
        <v>539.14562988281295</v>
      </c>
      <c r="FG340">
        <v>205.27188110351599</v>
      </c>
      <c r="FH340">
        <v>368.8740234375</v>
      </c>
      <c r="FI340">
        <v>1419.97290039063</v>
      </c>
      <c r="FJ340">
        <v>2193.95141601563</v>
      </c>
      <c r="FK340">
        <v>156.28463745117199</v>
      </c>
      <c r="FL340">
        <v>221.83859252929699</v>
      </c>
      <c r="FM340">
        <v>1106.21606445313</v>
      </c>
      <c r="FN340">
        <v>546.43804931640602</v>
      </c>
      <c r="FO340">
        <v>625.26794433593795</v>
      </c>
      <c r="FP340">
        <v>889.459228515625</v>
      </c>
      <c r="FQ340">
        <v>422.45242309570301</v>
      </c>
      <c r="FR340">
        <v>906.75836181640602</v>
      </c>
      <c r="FS340">
        <v>772.69549560546898</v>
      </c>
      <c r="FT340">
        <v>1074.53723144531</v>
      </c>
      <c r="FU340">
        <v>1213.56408691406</v>
      </c>
      <c r="FV340">
        <v>1030.85949707031</v>
      </c>
      <c r="FW340">
        <v>1104.58654785156</v>
      </c>
      <c r="FX340">
        <v>881.55474853515602</v>
      </c>
      <c r="FY340">
        <v>336.73480224609398</v>
      </c>
      <c r="FZ340">
        <v>17.0648593902588</v>
      </c>
      <c r="GA340">
        <v>198.16683959960901</v>
      </c>
      <c r="GB340">
        <v>928.37585449218795</v>
      </c>
      <c r="GC340">
        <v>245.81774902343801</v>
      </c>
      <c r="GD340">
        <v>183.62315368652301</v>
      </c>
      <c r="GE340">
        <v>981.15808105468795</v>
      </c>
      <c r="GF340">
        <v>914.094970703125</v>
      </c>
      <c r="GG340">
        <v>101.339080810547</v>
      </c>
      <c r="GH340">
        <v>22.304782867431602</v>
      </c>
      <c r="GI340">
        <v>208.08262634277301</v>
      </c>
      <c r="GJ340">
        <v>686.003662109375</v>
      </c>
      <c r="GK340">
        <v>856.809326171875</v>
      </c>
      <c r="GL340">
        <v>622.86895751953102</v>
      </c>
      <c r="GM340">
        <v>693.00616455078102</v>
      </c>
      <c r="GN340">
        <v>201.96421813964801</v>
      </c>
      <c r="GO340">
        <v>89.911521911621094</v>
      </c>
      <c r="GP340">
        <v>289.15606689453102</v>
      </c>
      <c r="GQ340">
        <v>345.82003784179699</v>
      </c>
      <c r="GR340">
        <v>158.32247924804699</v>
      </c>
      <c r="GS340">
        <v>59.491889953613303</v>
      </c>
      <c r="GT340">
        <v>333.30261230468801</v>
      </c>
      <c r="GU340">
        <v>217.063400268555</v>
      </c>
      <c r="GV340">
        <v>289.55743408203102</v>
      </c>
      <c r="GW340">
        <v>0.14589099586009999</v>
      </c>
      <c r="GX340">
        <v>639.19439697265602</v>
      </c>
      <c r="GY340">
        <v>251.97514343261699</v>
      </c>
      <c r="GZ340">
        <v>315.94210815429699</v>
      </c>
      <c r="HA340">
        <v>127.786460876465</v>
      </c>
      <c r="HB340">
        <v>143.02392578125</v>
      </c>
      <c r="HC340">
        <v>344.52438354492199</v>
      </c>
      <c r="HD340">
        <v>42.216335296630902</v>
      </c>
      <c r="HE340">
        <v>33.401626586914098</v>
      </c>
      <c r="HF340">
        <v>240.12362670898401</v>
      </c>
      <c r="HG340">
        <v>568.49932861328102</v>
      </c>
      <c r="HH340">
        <v>91.657669067382798</v>
      </c>
      <c r="HI340">
        <v>658.83453369140602</v>
      </c>
      <c r="HJ340">
        <v>349.20147705078102</v>
      </c>
      <c r="HK340">
        <v>128.73526000976599</v>
      </c>
      <c r="HL340">
        <v>48.301639556884801</v>
      </c>
      <c r="HM340">
        <v>153.37466430664099</v>
      </c>
      <c r="HN340">
        <v>64.512710571289105</v>
      </c>
      <c r="HO340">
        <v>1143.92761230469</v>
      </c>
      <c r="HP340">
        <v>58.149139404296903</v>
      </c>
      <c r="HQ340">
        <v>270.14266967773398</v>
      </c>
      <c r="HR340">
        <v>401.8193359375</v>
      </c>
      <c r="HS340">
        <v>525.94329833984398</v>
      </c>
      <c r="HT340">
        <v>441.32479858398398</v>
      </c>
      <c r="HU340">
        <v>306.64572143554699</v>
      </c>
      <c r="HV340">
        <v>545.31707763671898</v>
      </c>
      <c r="HW340">
        <v>362.16531372070301</v>
      </c>
      <c r="HX340">
        <v>301.056640625</v>
      </c>
      <c r="HY340">
        <v>122.996147155762</v>
      </c>
      <c r="HZ340">
        <v>84.777618408203097</v>
      </c>
      <c r="IA340">
        <v>758.37774658203102</v>
      </c>
      <c r="IB340">
        <v>711.76177978515602</v>
      </c>
      <c r="IC340">
        <v>221.547119140625</v>
      </c>
      <c r="ID340">
        <v>572.89227294921898</v>
      </c>
      <c r="IE340">
        <v>1205.06311035156</v>
      </c>
      <c r="IF340">
        <v>2042.14001464844</v>
      </c>
      <c r="IG340">
        <v>140.47190856933599</v>
      </c>
      <c r="IH340">
        <v>236.37983703613301</v>
      </c>
      <c r="II340">
        <v>951.37561035156295</v>
      </c>
      <c r="IJ340">
        <v>690.01940917968795</v>
      </c>
      <c r="IK340">
        <v>642.65667724609398</v>
      </c>
      <c r="IL340">
        <v>1024.56323242188</v>
      </c>
      <c r="IM340">
        <v>421.71258544921898</v>
      </c>
      <c r="IN340">
        <v>805.76593017578102</v>
      </c>
      <c r="IO340">
        <v>1177.84362792969</v>
      </c>
      <c r="IP340">
        <v>1085.73864746094</v>
      </c>
      <c r="IQ340">
        <v>1215.61547851563</v>
      </c>
      <c r="IR340">
        <v>1010.69476318359</v>
      </c>
      <c r="IS340">
        <v>933.75750732421898</v>
      </c>
      <c r="IT340">
        <v>850.01843261718795</v>
      </c>
      <c r="IU340">
        <v>370.79879760742199</v>
      </c>
      <c r="IV340">
        <v>15.7225646972656</v>
      </c>
      <c r="IW340">
        <v>187.31964111328099</v>
      </c>
      <c r="IX340">
        <v>886.993408203125</v>
      </c>
      <c r="IY340">
        <v>231.32395935058599</v>
      </c>
      <c r="IZ340">
        <v>226.15989685058599</v>
      </c>
      <c r="JA340">
        <v>887.80572509765602</v>
      </c>
      <c r="JB340">
        <v>1043.18542480469</v>
      </c>
      <c r="JC340">
        <v>83.548492431640597</v>
      </c>
      <c r="JD340">
        <v>67.038040161132798</v>
      </c>
      <c r="JE340">
        <v>196.75555419921901</v>
      </c>
      <c r="JF340">
        <v>725.114501953125</v>
      </c>
      <c r="JG340">
        <v>742.61138916015602</v>
      </c>
      <c r="JH340">
        <v>607.56439208984398</v>
      </c>
      <c r="JI340">
        <v>538.60217285156295</v>
      </c>
      <c r="JJ340">
        <v>213.13935852050801</v>
      </c>
      <c r="JK340">
        <v>100.58805847168</v>
      </c>
      <c r="JL340">
        <v>323.278564453125</v>
      </c>
      <c r="JM340">
        <v>373.28546142578102</v>
      </c>
      <c r="JN340">
        <v>182.69705200195301</v>
      </c>
      <c r="JO340">
        <v>47.077781677246101</v>
      </c>
      <c r="JP340">
        <v>407.01852416992199</v>
      </c>
      <c r="JQ340">
        <v>189.71922302246099</v>
      </c>
      <c r="JR340">
        <v>627.19323730468795</v>
      </c>
      <c r="JS340">
        <v>0.52658796310424805</v>
      </c>
      <c r="JT340">
        <v>659.00091552734398</v>
      </c>
      <c r="JU340">
        <v>220.29064941406301</v>
      </c>
      <c r="JV340">
        <v>209.06503295898401</v>
      </c>
      <c r="JW340">
        <v>112.68759918212901</v>
      </c>
      <c r="JX340">
        <v>86.0830078125</v>
      </c>
      <c r="JY340">
        <v>381.87725830078102</v>
      </c>
      <c r="JZ340">
        <v>76.868667602539105</v>
      </c>
      <c r="KA340">
        <v>47.315017700195298</v>
      </c>
      <c r="KB340">
        <v>185.86340332031301</v>
      </c>
      <c r="KC340">
        <v>569.29553222656295</v>
      </c>
      <c r="KD340">
        <v>104.267822265625</v>
      </c>
      <c r="KE340">
        <v>482.14401245117199</v>
      </c>
      <c r="KF340">
        <v>161.01010131835901</v>
      </c>
      <c r="KG340">
        <v>201.74688720703099</v>
      </c>
      <c r="KH340">
        <v>121.518356323242</v>
      </c>
      <c r="KI340">
        <v>132.47048950195301</v>
      </c>
      <c r="KJ340">
        <v>48.255992889404297</v>
      </c>
      <c r="KK340">
        <v>1173.99572753906</v>
      </c>
      <c r="KL340">
        <v>68.725730895996094</v>
      </c>
      <c r="KM340" t="e">
        <f>MATCH(A340,[1]ADOS!$G:$G,0)</f>
        <v>#N/A</v>
      </c>
      <c r="KN340" t="e">
        <f>INDEX([1]ADOS!$H:$H,KM340)</f>
        <v>#N/A</v>
      </c>
      <c r="KO340" t="e">
        <f t="shared" si="15"/>
        <v>#N/A</v>
      </c>
      <c r="KP340" t="e">
        <f t="shared" si="16"/>
        <v>#N/A</v>
      </c>
      <c r="KQ340" t="e">
        <v>#N/A</v>
      </c>
      <c r="KR340" t="e">
        <f>INDEX([1]ADOS!$I:$I,KM340)</f>
        <v>#N/A</v>
      </c>
      <c r="KS340">
        <v>38</v>
      </c>
      <c r="KT340" t="e">
        <f t="shared" si="17"/>
        <v>#N/A</v>
      </c>
      <c r="KU340">
        <v>25</v>
      </c>
      <c r="KV340">
        <v>365</v>
      </c>
    </row>
    <row r="341" spans="1:308" ht="15.5" x14ac:dyDescent="0.35">
      <c r="A341" s="1">
        <v>231287</v>
      </c>
      <c r="B341" s="1" t="s">
        <v>7</v>
      </c>
      <c r="C341">
        <v>5.8388566970825204</v>
      </c>
      <c r="D341">
        <v>4.3245649337768599</v>
      </c>
      <c r="E341">
        <v>3.3534684181213401</v>
      </c>
      <c r="F341">
        <v>3.7906305789947501</v>
      </c>
      <c r="G341">
        <v>5.8752398490905797</v>
      </c>
      <c r="H341">
        <v>4.3659124374389702</v>
      </c>
      <c r="I341">
        <v>4.0690107345581099</v>
      </c>
      <c r="J341">
        <v>3.97096967697144</v>
      </c>
      <c r="K341">
        <v>4.0992279052734402</v>
      </c>
      <c r="L341">
        <v>3.3737976551055899</v>
      </c>
      <c r="M341">
        <v>3.8662202358245898</v>
      </c>
      <c r="N341">
        <v>4.0680336952209499</v>
      </c>
      <c r="O341">
        <v>4.9442253112793004</v>
      </c>
      <c r="P341">
        <v>4.5901598930358896</v>
      </c>
      <c r="Q341">
        <v>4.7635803222656303</v>
      </c>
      <c r="R341">
        <v>4.5812201499939</v>
      </c>
      <c r="S341">
        <v>5.4954199790954599</v>
      </c>
      <c r="T341">
        <v>6.5037598609924299</v>
      </c>
      <c r="U341">
        <v>4.3302097320556596</v>
      </c>
      <c r="V341">
        <v>3.6436626911163299</v>
      </c>
      <c r="W341">
        <v>4.5097908973693901</v>
      </c>
      <c r="X341">
        <v>4.2346348762512198</v>
      </c>
      <c r="Y341">
        <v>3.43125319480896</v>
      </c>
      <c r="Z341">
        <v>5.4743804931640598</v>
      </c>
      <c r="AA341">
        <v>4.9379296302795401</v>
      </c>
      <c r="AB341">
        <v>4.6051998138427699</v>
      </c>
      <c r="AC341">
        <v>4.1825637817382804</v>
      </c>
      <c r="AD341">
        <v>3.1904551982879599</v>
      </c>
      <c r="AE341">
        <v>3.5190701484680198</v>
      </c>
      <c r="AF341">
        <v>4.8208789825439498</v>
      </c>
      <c r="AG341">
        <v>5.8026094436645499</v>
      </c>
      <c r="AH341">
        <v>4.7528162002563503</v>
      </c>
      <c r="AI341">
        <v>3.9131097793579102</v>
      </c>
      <c r="AJ341">
        <v>4.7128438949584996</v>
      </c>
      <c r="AK341">
        <v>4.53063917160034</v>
      </c>
      <c r="AL341">
        <v>3.8806266784668</v>
      </c>
      <c r="AM341">
        <v>4.9516100883483896</v>
      </c>
      <c r="AN341">
        <v>5.1220297813415501</v>
      </c>
      <c r="AO341">
        <v>4.1237201690673801</v>
      </c>
      <c r="AP341">
        <v>3.8341727256774898</v>
      </c>
      <c r="AQ341">
        <v>3.6139664649963401</v>
      </c>
      <c r="AR341">
        <v>3.9829239845275901</v>
      </c>
      <c r="AS341">
        <v>4.86295461654663</v>
      </c>
      <c r="AT341">
        <v>3.7764053344726598</v>
      </c>
      <c r="AU341">
        <v>2.6861026287078902</v>
      </c>
      <c r="AV341">
        <v>3.46498823165894</v>
      </c>
      <c r="AW341">
        <v>5.9503226280212402</v>
      </c>
      <c r="AX341">
        <v>4.3448834419250497</v>
      </c>
      <c r="AY341">
        <v>4.7044186592102104</v>
      </c>
      <c r="AZ341">
        <v>4.1121702194213903</v>
      </c>
      <c r="BA341">
        <v>3.5863938331603999</v>
      </c>
      <c r="BB341">
        <v>4.2079372406005904</v>
      </c>
      <c r="BC341">
        <v>4.2810506820678702</v>
      </c>
      <c r="BD341">
        <v>4.0816650390625</v>
      </c>
      <c r="BE341">
        <v>4.8587975502014196</v>
      </c>
      <c r="BF341">
        <v>3.6372559070587198</v>
      </c>
      <c r="BG341">
        <v>3.32077884674072</v>
      </c>
      <c r="BH341">
        <v>3.5063743591308598</v>
      </c>
      <c r="BI341">
        <v>3.87586545944214</v>
      </c>
      <c r="BJ341">
        <v>4.40604448318481</v>
      </c>
      <c r="BK341">
        <v>3.8817839622497599</v>
      </c>
      <c r="BL341">
        <v>5.5917906761169398</v>
      </c>
      <c r="BM341">
        <v>5.8396534919738796</v>
      </c>
      <c r="BN341">
        <v>5.0458083152770996</v>
      </c>
      <c r="BO341">
        <v>4.2028698921203604</v>
      </c>
      <c r="BP341">
        <v>3.0834205150604301</v>
      </c>
      <c r="BQ341">
        <v>3.7491707801818799</v>
      </c>
      <c r="BR341">
        <v>3.3360898494720499</v>
      </c>
      <c r="BS341">
        <v>3.4850924015045202</v>
      </c>
      <c r="BT341">
        <v>5.06111812591553</v>
      </c>
      <c r="BU341">
        <v>4.5210080146789604</v>
      </c>
      <c r="BV341">
        <v>5.33011674880981</v>
      </c>
      <c r="BW341">
        <v>3.9870078563690199</v>
      </c>
      <c r="BX341">
        <v>3.88324975967407</v>
      </c>
      <c r="BY341">
        <v>5.1656451225280797</v>
      </c>
      <c r="BZ341">
        <v>3.9100935459136998</v>
      </c>
      <c r="CA341">
        <v>3.1839537620544398</v>
      </c>
      <c r="CB341">
        <v>4.2242527008056596</v>
      </c>
      <c r="CC341">
        <v>5.5101604461669904</v>
      </c>
      <c r="CD341">
        <v>4.8710398674011204</v>
      </c>
      <c r="CE341">
        <v>4.6887054443359402</v>
      </c>
      <c r="CF341">
        <v>4.0340099334716797</v>
      </c>
      <c r="CG341">
        <v>4.2040987014770499</v>
      </c>
      <c r="CH341">
        <v>3.3808996677398699</v>
      </c>
      <c r="CI341">
        <v>3.8237788677215598</v>
      </c>
      <c r="CJ341">
        <v>4.36480712890625</v>
      </c>
      <c r="CK341">
        <v>5.8219437599182102</v>
      </c>
      <c r="CL341">
        <v>4.81127882003784</v>
      </c>
      <c r="CM341">
        <v>4.7336263656616202</v>
      </c>
      <c r="CN341">
        <v>4.88193655014038</v>
      </c>
      <c r="CO341">
        <v>5.6790528297424299</v>
      </c>
      <c r="CP341">
        <v>7.1397666931152299</v>
      </c>
      <c r="CQ341">
        <v>4.52398729324341</v>
      </c>
      <c r="CR341">
        <v>3.9900670051574698</v>
      </c>
      <c r="CS341">
        <v>4.6151218414306596</v>
      </c>
      <c r="CT341">
        <v>4.2400813102722203</v>
      </c>
      <c r="CU341">
        <v>3.8090307712554901</v>
      </c>
      <c r="CV341">
        <v>5.7871675491332999</v>
      </c>
      <c r="CW341">
        <v>5.1472053527831996</v>
      </c>
      <c r="CX341">
        <v>4.5819544792175302</v>
      </c>
      <c r="CY341">
        <v>4.31846046447754</v>
      </c>
      <c r="CZ341">
        <v>3.5876109600067099</v>
      </c>
      <c r="DA341">
        <v>3.62710738182068</v>
      </c>
      <c r="DB341">
        <v>4.77305030822754</v>
      </c>
      <c r="DC341">
        <v>6.5211381912231401</v>
      </c>
      <c r="DD341">
        <v>5.54569292068481</v>
      </c>
      <c r="DE341">
        <v>4.1611657142639196</v>
      </c>
      <c r="DF341">
        <v>4.8018045425415004</v>
      </c>
      <c r="DG341">
        <v>5.4136586189270002</v>
      </c>
      <c r="DH341">
        <v>4.2764582633972203</v>
      </c>
      <c r="DI341">
        <v>5.1473283767700204</v>
      </c>
      <c r="DJ341">
        <v>5.0791692733764702</v>
      </c>
      <c r="DK341">
        <v>4.5800919532775897</v>
      </c>
      <c r="DL341">
        <v>4.2045164108276403</v>
      </c>
      <c r="DM341">
        <v>3.7941160202026398</v>
      </c>
      <c r="DN341">
        <v>3.8723402023315399</v>
      </c>
      <c r="DO341">
        <v>6.2473502159118697</v>
      </c>
      <c r="DP341">
        <v>3.7189521789550799</v>
      </c>
      <c r="DQ341">
        <v>2.7501177787780802</v>
      </c>
      <c r="DR341">
        <v>3.6100807189941402</v>
      </c>
      <c r="DS341">
        <v>6.7817416191101101</v>
      </c>
      <c r="DT341">
        <v>4.5803327560424796</v>
      </c>
      <c r="DU341">
        <v>4.7932696342468297</v>
      </c>
      <c r="DV341">
        <v>5.0724401473998997</v>
      </c>
      <c r="DW341">
        <v>3.7454814910888699</v>
      </c>
      <c r="DX341">
        <v>4.2951350212097203</v>
      </c>
      <c r="DY341">
        <v>4.3326454162597701</v>
      </c>
      <c r="DZ341">
        <v>4.12465524673462</v>
      </c>
      <c r="EA341">
        <v>4.4576272964477504</v>
      </c>
      <c r="EB341">
        <v>3.8007175922393799</v>
      </c>
      <c r="EC341">
        <v>3.7420117855071999</v>
      </c>
      <c r="ED341">
        <v>3.6337342262268102</v>
      </c>
      <c r="EE341">
        <v>4.0076990127563503</v>
      </c>
      <c r="EF341">
        <v>3.9452381134033199</v>
      </c>
      <c r="EG341">
        <v>3.8787159919738801</v>
      </c>
      <c r="EH341">
        <v>5.9676070213317898</v>
      </c>
      <c r="EI341">
        <v>6.20192575454712</v>
      </c>
      <c r="EJ341">
        <v>5.1100492477417001</v>
      </c>
      <c r="EK341">
        <v>4.2388548851013201</v>
      </c>
      <c r="EL341">
        <v>3.3401110172271702</v>
      </c>
      <c r="EM341">
        <v>3.76611375808716</v>
      </c>
      <c r="EN341">
        <v>3.7814068794250502</v>
      </c>
      <c r="EO341">
        <v>3.35329961776733</v>
      </c>
      <c r="EP341">
        <v>6.0759606361389196</v>
      </c>
      <c r="EQ341">
        <v>4.7910666465759304</v>
      </c>
      <c r="ER341">
        <v>5.2445068359375</v>
      </c>
      <c r="ES341">
        <v>4.1761193275451696</v>
      </c>
      <c r="ET341">
        <v>4.2935094833373997</v>
      </c>
      <c r="EU341">
        <v>223.415283203125</v>
      </c>
      <c r="EV341">
        <v>683.22113037109398</v>
      </c>
      <c r="EW341">
        <v>500.00863647460898</v>
      </c>
      <c r="EX341">
        <v>414.54727172851602</v>
      </c>
      <c r="EY341">
        <v>284.32745361328102</v>
      </c>
      <c r="EZ341">
        <v>535.25848388671898</v>
      </c>
      <c r="FA341">
        <v>359.23110961914102</v>
      </c>
      <c r="FB341">
        <v>303.80352783203102</v>
      </c>
      <c r="FC341">
        <v>113.38875579834</v>
      </c>
      <c r="FD341">
        <v>65.215072631835895</v>
      </c>
      <c r="FE341">
        <v>746.43560791015602</v>
      </c>
      <c r="FF341">
        <v>444.33135986328102</v>
      </c>
      <c r="FG341">
        <v>212.40174865722699</v>
      </c>
      <c r="FH341">
        <v>431.12045288085898</v>
      </c>
      <c r="FI341">
        <v>1586.39245605469</v>
      </c>
      <c r="FJ341">
        <v>1989.39770507813</v>
      </c>
      <c r="FK341">
        <v>150.75601196289099</v>
      </c>
      <c r="FL341">
        <v>224.37339782714801</v>
      </c>
      <c r="FM341">
        <v>975.26446533203102</v>
      </c>
      <c r="FN341">
        <v>527.13116455078102</v>
      </c>
      <c r="FO341">
        <v>640.31329345703102</v>
      </c>
      <c r="FP341">
        <v>846.41436767578102</v>
      </c>
      <c r="FQ341">
        <v>433.82424926757801</v>
      </c>
      <c r="FR341">
        <v>694.42022705078102</v>
      </c>
      <c r="FS341">
        <v>673.39093017578102</v>
      </c>
      <c r="FT341">
        <v>1161.49523925781</v>
      </c>
      <c r="FU341">
        <v>1039.0224609375</v>
      </c>
      <c r="FV341">
        <v>953.83154296875</v>
      </c>
      <c r="FW341">
        <v>1109.49169921875</v>
      </c>
      <c r="FX341">
        <v>1018.31225585938</v>
      </c>
      <c r="FY341">
        <v>261.77020263671898</v>
      </c>
      <c r="FZ341">
        <v>30.783948898315401</v>
      </c>
      <c r="GA341">
        <v>147.92419433593801</v>
      </c>
      <c r="GB341">
        <v>1019.49694824219</v>
      </c>
      <c r="GC341">
        <v>230.17973327636699</v>
      </c>
      <c r="GD341">
        <v>215.941970825195</v>
      </c>
      <c r="GE341">
        <v>652.91302490234398</v>
      </c>
      <c r="GF341">
        <v>896.99029541015602</v>
      </c>
      <c r="GG341">
        <v>63.661426544189503</v>
      </c>
      <c r="GH341">
        <v>26.731615066528299</v>
      </c>
      <c r="GI341">
        <v>233.12306213378901</v>
      </c>
      <c r="GJ341">
        <v>899.84521484375</v>
      </c>
      <c r="GK341">
        <v>536.71746826171898</v>
      </c>
      <c r="GL341">
        <v>527.04486083984398</v>
      </c>
      <c r="GM341">
        <v>603.71258544921898</v>
      </c>
      <c r="GN341">
        <v>179.27114868164099</v>
      </c>
      <c r="GO341">
        <v>103.417594909668</v>
      </c>
      <c r="GP341">
        <v>318.793212890625</v>
      </c>
      <c r="GQ341">
        <v>345.34127807617199</v>
      </c>
      <c r="GR341">
        <v>90.132843017578097</v>
      </c>
      <c r="GS341">
        <v>119.02774810791</v>
      </c>
      <c r="GT341">
        <v>425.65957641601602</v>
      </c>
      <c r="GU341">
        <v>171.99354553222699</v>
      </c>
      <c r="GV341">
        <v>621.05798339843795</v>
      </c>
      <c r="GW341">
        <v>0.54628497362136796</v>
      </c>
      <c r="GX341">
        <v>684.75787353515602</v>
      </c>
      <c r="GY341">
        <v>157.90361022949199</v>
      </c>
      <c r="GZ341">
        <v>298.01937866210898</v>
      </c>
      <c r="HA341">
        <v>134.04281616210901</v>
      </c>
      <c r="HB341">
        <v>101.598526000977</v>
      </c>
      <c r="HC341">
        <v>304.73562622070301</v>
      </c>
      <c r="HD341">
        <v>20.557249069213899</v>
      </c>
      <c r="HE341">
        <v>20.812967300415</v>
      </c>
      <c r="HF341">
        <v>174.19844055175801</v>
      </c>
      <c r="HG341">
        <v>426.08328247070301</v>
      </c>
      <c r="HH341">
        <v>85.206497192382798</v>
      </c>
      <c r="HI341">
        <v>527.13317871093795</v>
      </c>
      <c r="HJ341">
        <v>222.53715515136699</v>
      </c>
      <c r="HK341">
        <v>193.09014892578099</v>
      </c>
      <c r="HL341">
        <v>32.650718688964801</v>
      </c>
      <c r="HM341">
        <v>151.52972412109401</v>
      </c>
      <c r="HN341">
        <v>38.449302673339801</v>
      </c>
      <c r="HO341">
        <v>1286.32824707031</v>
      </c>
      <c r="HP341">
        <v>51.903331756591797</v>
      </c>
      <c r="HQ341">
        <v>218.34751892089801</v>
      </c>
      <c r="HR341">
        <v>480.49331665039102</v>
      </c>
      <c r="HS341">
        <v>397.68054199218801</v>
      </c>
      <c r="HT341">
        <v>469.35186767578102</v>
      </c>
      <c r="HU341">
        <v>379.94305419921898</v>
      </c>
      <c r="HV341">
        <v>408.97357177734398</v>
      </c>
      <c r="HW341">
        <v>303.26446533203102</v>
      </c>
      <c r="HX341">
        <v>216.15400695800801</v>
      </c>
      <c r="HY341">
        <v>127.321411132813</v>
      </c>
      <c r="HZ341">
        <v>65.033660888671903</v>
      </c>
      <c r="IA341">
        <v>784.33837890625</v>
      </c>
      <c r="IB341">
        <v>513.25994873046898</v>
      </c>
      <c r="IC341">
        <v>235.31182861328099</v>
      </c>
      <c r="ID341">
        <v>351.49874877929699</v>
      </c>
      <c r="IE341">
        <v>1668.55358886719</v>
      </c>
      <c r="IF341">
        <v>2046.77026367188</v>
      </c>
      <c r="IG341">
        <v>145.76083374023401</v>
      </c>
      <c r="IH341">
        <v>216.81805419921901</v>
      </c>
      <c r="II341">
        <v>943.53851318359398</v>
      </c>
      <c r="IJ341">
        <v>667.337646484375</v>
      </c>
      <c r="IK341">
        <v>728.33935546875</v>
      </c>
      <c r="IL341">
        <v>1120.67712402344</v>
      </c>
      <c r="IM341">
        <v>442.03594970703102</v>
      </c>
      <c r="IN341">
        <v>619.20227050781295</v>
      </c>
      <c r="IO341">
        <v>743.47088623046898</v>
      </c>
      <c r="IP341">
        <v>1090.07507324219</v>
      </c>
      <c r="IQ341">
        <v>1046.94799804688</v>
      </c>
      <c r="IR341">
        <v>1152.982421875</v>
      </c>
      <c r="IS341">
        <v>1081.03076171875</v>
      </c>
      <c r="IT341">
        <v>939.96478271484398</v>
      </c>
      <c r="IU341">
        <v>333.20159912109398</v>
      </c>
      <c r="IV341">
        <v>6.36867427825928</v>
      </c>
      <c r="IW341">
        <v>149.60411071777301</v>
      </c>
      <c r="IX341">
        <v>941.33148193359398</v>
      </c>
      <c r="IY341">
        <v>189.27655029296901</v>
      </c>
      <c r="IZ341">
        <v>227.15492248535199</v>
      </c>
      <c r="JA341">
        <v>950.04827880859398</v>
      </c>
      <c r="JB341">
        <v>984.48388671875</v>
      </c>
      <c r="JC341">
        <v>51.186100006103501</v>
      </c>
      <c r="JD341">
        <v>44.112686157226598</v>
      </c>
      <c r="JE341">
        <v>184.13674926757801</v>
      </c>
      <c r="JF341">
        <v>804.974365234375</v>
      </c>
      <c r="JG341">
        <v>491.95068359375</v>
      </c>
      <c r="JH341">
        <v>496.32870483398398</v>
      </c>
      <c r="JI341">
        <v>531.50732421875</v>
      </c>
      <c r="JJ341">
        <v>174.03916931152301</v>
      </c>
      <c r="JK341">
        <v>81.837608337402301</v>
      </c>
      <c r="JL341">
        <v>296.89718627929699</v>
      </c>
      <c r="JM341">
        <v>318.53286743164102</v>
      </c>
      <c r="JN341">
        <v>223.59959411621099</v>
      </c>
      <c r="JO341">
        <v>79.704345703125</v>
      </c>
      <c r="JP341">
        <v>383.31158447265602</v>
      </c>
      <c r="JQ341">
        <v>317.85339355468801</v>
      </c>
      <c r="JR341">
        <v>479.70297241210898</v>
      </c>
      <c r="JS341">
        <v>0.78636503219604503</v>
      </c>
      <c r="JT341">
        <v>312.60134887695301</v>
      </c>
      <c r="JU341">
        <v>176.43838500976599</v>
      </c>
      <c r="JV341">
        <v>333.89309692382801</v>
      </c>
      <c r="JW341">
        <v>95.675437927246094</v>
      </c>
      <c r="JX341">
        <v>188.13491821289099</v>
      </c>
      <c r="JY341">
        <v>371.05630493164102</v>
      </c>
      <c r="JZ341">
        <v>29.6702766418457</v>
      </c>
      <c r="KA341">
        <v>33.2245483398438</v>
      </c>
      <c r="KB341">
        <v>182.53701782226599</v>
      </c>
      <c r="KC341">
        <v>596.964111328125</v>
      </c>
      <c r="KD341">
        <v>87.501747131347699</v>
      </c>
      <c r="KE341">
        <v>539.94964599609398</v>
      </c>
      <c r="KF341">
        <v>355.25354003906301</v>
      </c>
      <c r="KG341">
        <v>170.94607543945301</v>
      </c>
      <c r="KH341">
        <v>45.214168548583999</v>
      </c>
      <c r="KI341">
        <v>143.11050415039099</v>
      </c>
      <c r="KJ341">
        <v>53.1902046203613</v>
      </c>
      <c r="KK341">
        <v>1512.19396972656</v>
      </c>
      <c r="KL341">
        <v>29.268020629882798</v>
      </c>
      <c r="KM341">
        <f>MATCH(A341,[1]ADOS!$G:$G,0)</f>
        <v>380</v>
      </c>
      <c r="KN341" t="str">
        <f>INDEX([1]ADOS!$H:$H,KM341)</f>
        <v xml:space="preserve">ATYPICAL ADOS severity score greater than or equal to 3 at V24 </v>
      </c>
      <c r="KO341" t="e">
        <f t="shared" si="15"/>
        <v>#VALUE!</v>
      </c>
      <c r="KP341" t="e">
        <f t="shared" si="16"/>
        <v>#VALUE!</v>
      </c>
      <c r="KQ341" t="e">
        <v>#VALUE!</v>
      </c>
      <c r="KR341" t="str">
        <f>INDEX([1]ADOS!$I:$I,KM341)</f>
        <v>Male</v>
      </c>
      <c r="KS341">
        <v>38</v>
      </c>
      <c r="KT341">
        <f t="shared" si="17"/>
        <v>1</v>
      </c>
      <c r="KU341">
        <v>25</v>
      </c>
      <c r="KV341">
        <v>365</v>
      </c>
    </row>
    <row r="342" spans="1:308" ht="15.5" x14ac:dyDescent="0.35">
      <c r="A342" s="1">
        <v>237123</v>
      </c>
      <c r="B342" s="1" t="s">
        <v>7</v>
      </c>
      <c r="C342">
        <v>6.0534725189209002</v>
      </c>
      <c r="D342">
        <v>3.7260911464691202</v>
      </c>
      <c r="E342">
        <v>3.3681452274322501</v>
      </c>
      <c r="F342">
        <v>4.2116169929504403</v>
      </c>
      <c r="G342">
        <v>6.07204389572144</v>
      </c>
      <c r="H342">
        <v>5.1763558387756401</v>
      </c>
      <c r="I342">
        <v>4.5802817344665501</v>
      </c>
      <c r="J342">
        <v>4.07507228851318</v>
      </c>
      <c r="K342">
        <v>4.2997641563415501</v>
      </c>
      <c r="L342">
        <v>3.50657439231873</v>
      </c>
      <c r="M342">
        <v>4.10864210128784</v>
      </c>
      <c r="N342">
        <v>4.4806833267211896</v>
      </c>
      <c r="O342">
        <v>5.3465323448181197</v>
      </c>
      <c r="P342">
        <v>4.73079633712769</v>
      </c>
      <c r="Q342">
        <v>5.0810589790344203</v>
      </c>
      <c r="R342">
        <v>4.9717903137206996</v>
      </c>
      <c r="S342">
        <v>5.3766970634460503</v>
      </c>
      <c r="T342">
        <v>6.2840943336486799</v>
      </c>
      <c r="U342">
        <v>4.2815375328064</v>
      </c>
      <c r="V342">
        <v>3.9646439552307098</v>
      </c>
      <c r="W342">
        <v>4.0514411926269496</v>
      </c>
      <c r="X342">
        <v>4.2739171981811497</v>
      </c>
      <c r="Y342">
        <v>3.7960357666015598</v>
      </c>
      <c r="Z342">
        <v>5.9287281036376998</v>
      </c>
      <c r="AA342">
        <v>5.0998864173889196</v>
      </c>
      <c r="AB342">
        <v>4.7972502708435103</v>
      </c>
      <c r="AC342">
        <v>4.1384038925170898</v>
      </c>
      <c r="AD342">
        <v>3.4218060970306401</v>
      </c>
      <c r="AE342">
        <v>3.3985521793365501</v>
      </c>
      <c r="AF342">
        <v>4.7297677993774396</v>
      </c>
      <c r="AG342">
        <v>7.3876404762268102</v>
      </c>
      <c r="AH342">
        <v>5.6186041831970197</v>
      </c>
      <c r="AI342">
        <v>3.79558181762695</v>
      </c>
      <c r="AJ342">
        <v>4.63376760482788</v>
      </c>
      <c r="AK342">
        <v>5.0049347877502397</v>
      </c>
      <c r="AL342">
        <v>4.1991014480590803</v>
      </c>
      <c r="AM342">
        <v>4.97255516052246</v>
      </c>
      <c r="AN342">
        <v>5.24704837799072</v>
      </c>
      <c r="AO342">
        <v>4.2103867530822798</v>
      </c>
      <c r="AP342">
        <v>4.3226089477539098</v>
      </c>
      <c r="AQ342">
        <v>3.8353550434112602</v>
      </c>
      <c r="AR342">
        <v>3.72903680801392</v>
      </c>
      <c r="AS342">
        <v>6.1497821807861301</v>
      </c>
      <c r="AT342">
        <v>3.85523509979248</v>
      </c>
      <c r="AU342">
        <v>2.70374608039856</v>
      </c>
      <c r="AV342">
        <v>3.7357089519500701</v>
      </c>
      <c r="AW342">
        <v>4.9923248291015598</v>
      </c>
      <c r="AX342">
        <v>4.2912364006042498</v>
      </c>
      <c r="AY342">
        <v>4.6294097900390598</v>
      </c>
      <c r="AZ342">
        <v>4.0164504051208496</v>
      </c>
      <c r="BA342">
        <v>4.0540719032287598</v>
      </c>
      <c r="BB342">
        <v>4.3654537200927699</v>
      </c>
      <c r="BC342">
        <v>5.2097597122192401</v>
      </c>
      <c r="BD342">
        <v>4.5136356353759801</v>
      </c>
      <c r="BE342">
        <v>4.7798748016357404</v>
      </c>
      <c r="BF342">
        <v>3.5875272750854501</v>
      </c>
      <c r="BG342">
        <v>3.7014300823211701</v>
      </c>
      <c r="BH342">
        <v>3.3172049522399898</v>
      </c>
      <c r="BI342">
        <v>4.03692722320557</v>
      </c>
      <c r="BJ342">
        <v>3.8559086322784402</v>
      </c>
      <c r="BK342">
        <v>3.86493921279907</v>
      </c>
      <c r="BL342">
        <v>5.8124337196350098</v>
      </c>
      <c r="BM342">
        <v>6.9641904830932599</v>
      </c>
      <c r="BN342">
        <v>5.5699739456176802</v>
      </c>
      <c r="BO342">
        <v>4.3484587669372603</v>
      </c>
      <c r="BP342">
        <v>3.6139585971832302</v>
      </c>
      <c r="BQ342">
        <v>3.6373827457428001</v>
      </c>
      <c r="BR342">
        <v>3.57417893409729</v>
      </c>
      <c r="BS342">
        <v>3.2902946472168</v>
      </c>
      <c r="BT342">
        <v>6.3253626823425302</v>
      </c>
      <c r="BU342">
        <v>4.6900825500488299</v>
      </c>
      <c r="BV342">
        <v>5.6923942565918004</v>
      </c>
      <c r="BW342">
        <v>4.2306218147277797</v>
      </c>
      <c r="BX342">
        <v>3.72370553016663</v>
      </c>
      <c r="BY342">
        <v>5.59897756576538</v>
      </c>
      <c r="BZ342">
        <v>3.8499178886413601</v>
      </c>
      <c r="CA342">
        <v>3.4449489116668701</v>
      </c>
      <c r="CB342">
        <v>4.2575626373290998</v>
      </c>
      <c r="CC342">
        <v>5.7776532173156703</v>
      </c>
      <c r="CD342">
        <v>4.8912291526794398</v>
      </c>
      <c r="CE342">
        <v>4.6590723991393999</v>
      </c>
      <c r="CF342">
        <v>3.9208536148071298</v>
      </c>
      <c r="CG342">
        <v>4.3197503089904803</v>
      </c>
      <c r="CH342">
        <v>3.3577330112457302</v>
      </c>
      <c r="CI342">
        <v>4.1953167915344203</v>
      </c>
      <c r="CJ342">
        <v>4.8792085647582999</v>
      </c>
      <c r="CK342">
        <v>5.0158987045288104</v>
      </c>
      <c r="CL342">
        <v>4.8104448318481401</v>
      </c>
      <c r="CM342">
        <v>5.0107541084289604</v>
      </c>
      <c r="CN342">
        <v>4.7423024177551296</v>
      </c>
      <c r="CO342">
        <v>5.5657300949096697</v>
      </c>
      <c r="CP342">
        <v>6.9116721153259304</v>
      </c>
      <c r="CQ342">
        <v>4.6733503341674796</v>
      </c>
      <c r="CR342">
        <v>4.0315289497375497</v>
      </c>
      <c r="CS342">
        <v>4.0605669021606401</v>
      </c>
      <c r="CT342">
        <v>4.30446434020996</v>
      </c>
      <c r="CU342">
        <v>4.0317130088806197</v>
      </c>
      <c r="CV342">
        <v>5.7099266052246103</v>
      </c>
      <c r="CW342">
        <v>5.0072002410888699</v>
      </c>
      <c r="CX342">
        <v>4.65606784820557</v>
      </c>
      <c r="CY342">
        <v>4.1139822006225604</v>
      </c>
      <c r="CZ342">
        <v>3.27127265930176</v>
      </c>
      <c r="DA342">
        <v>3.78085517883301</v>
      </c>
      <c r="DB342">
        <v>4.6746459007263201</v>
      </c>
      <c r="DC342">
        <v>7.1364312171936</v>
      </c>
      <c r="DD342">
        <v>6.2420144081115696</v>
      </c>
      <c r="DE342">
        <v>3.7837052345275901</v>
      </c>
      <c r="DF342">
        <v>4.8330492973327601</v>
      </c>
      <c r="DG342">
        <v>5.7171139717102104</v>
      </c>
      <c r="DH342">
        <v>3.9313127994537398</v>
      </c>
      <c r="DI342">
        <v>4.6774091720581099</v>
      </c>
      <c r="DJ342">
        <v>5.1908679008483896</v>
      </c>
      <c r="DK342">
        <v>4.1186833381652797</v>
      </c>
      <c r="DL342">
        <v>4.3520078659057599</v>
      </c>
      <c r="DM342">
        <v>3.7712695598602299</v>
      </c>
      <c r="DN342">
        <v>3.8882148265838601</v>
      </c>
      <c r="DO342">
        <v>7.0547661781311</v>
      </c>
      <c r="DP342">
        <v>3.97663402557373</v>
      </c>
      <c r="DQ342">
        <v>2.8115434646606401</v>
      </c>
      <c r="DR342">
        <v>3.8506662845611599</v>
      </c>
      <c r="DS342">
        <v>5.8009200096130398</v>
      </c>
      <c r="DT342">
        <v>4.6122684478759801</v>
      </c>
      <c r="DU342">
        <v>4.8266186714172399</v>
      </c>
      <c r="DV342">
        <v>4.1475734710693404</v>
      </c>
      <c r="DW342">
        <v>3.8878488540649401</v>
      </c>
      <c r="DX342">
        <v>4.5163502693176296</v>
      </c>
      <c r="DY342">
        <v>4.7385177612304696</v>
      </c>
      <c r="DZ342">
        <v>4.2000474929809597</v>
      </c>
      <c r="EA342">
        <v>5.7394170761108398</v>
      </c>
      <c r="EB342">
        <v>3.7361421585082999</v>
      </c>
      <c r="EC342">
        <v>4.20516014099121</v>
      </c>
      <c r="ED342">
        <v>3.5245265960693399</v>
      </c>
      <c r="EE342">
        <v>4.3056135177612296</v>
      </c>
      <c r="EF342">
        <v>3.5735929012298602</v>
      </c>
      <c r="EG342">
        <v>3.93861055374146</v>
      </c>
      <c r="EH342">
        <v>5.3613986968994096</v>
      </c>
      <c r="EI342">
        <v>6.3780722618103001</v>
      </c>
      <c r="EJ342">
        <v>5.0638847351074201</v>
      </c>
      <c r="EK342">
        <v>4.3586287498474103</v>
      </c>
      <c r="EL342">
        <v>3.4022555351257302</v>
      </c>
      <c r="EM342">
        <v>3.6361286640167201</v>
      </c>
      <c r="EN342">
        <v>3.8926434516906698</v>
      </c>
      <c r="EO342">
        <v>3.8073775768279998</v>
      </c>
      <c r="EP342">
        <v>5.86690378189087</v>
      </c>
      <c r="EQ342">
        <v>4.9189386367797896</v>
      </c>
      <c r="ER342">
        <v>5.6055841445922896</v>
      </c>
      <c r="ES342">
        <v>4.0942969322204599</v>
      </c>
      <c r="ET342">
        <v>3.66309595108032</v>
      </c>
      <c r="EU342">
        <v>204.67997741699199</v>
      </c>
      <c r="EV342">
        <v>503.836181640625</v>
      </c>
      <c r="EW342">
        <v>428.35455322265602</v>
      </c>
      <c r="EX342">
        <v>440.90863037109398</v>
      </c>
      <c r="EY342">
        <v>347.634521484375</v>
      </c>
      <c r="EZ342">
        <v>551.73565673828102</v>
      </c>
      <c r="FA342">
        <v>348.56042480468801</v>
      </c>
      <c r="FB342">
        <v>377.63424682617199</v>
      </c>
      <c r="FC342">
        <v>134.06623840332</v>
      </c>
      <c r="FD342">
        <v>77.776260375976605</v>
      </c>
      <c r="FE342">
        <v>864.46301269531295</v>
      </c>
      <c r="FF342">
        <v>660.83459472656295</v>
      </c>
      <c r="FG342">
        <v>206.17567443847699</v>
      </c>
      <c r="FH342">
        <v>529.32598876953102</v>
      </c>
      <c r="FI342">
        <v>1803.69616699219</v>
      </c>
      <c r="FJ342">
        <v>2141.78759765625</v>
      </c>
      <c r="FK342">
        <v>174.93511962890599</v>
      </c>
      <c r="FL342">
        <v>270.50164794921898</v>
      </c>
      <c r="FM342">
        <v>843.85504150390602</v>
      </c>
      <c r="FN342">
        <v>584.75994873046898</v>
      </c>
      <c r="FO342">
        <v>661.3349609375</v>
      </c>
      <c r="FP342">
        <v>1062.80065917969</v>
      </c>
      <c r="FQ342">
        <v>404.10476684570301</v>
      </c>
      <c r="FR342">
        <v>674.20544433593795</v>
      </c>
      <c r="FS342">
        <v>811.25109863281295</v>
      </c>
      <c r="FT342">
        <v>1096.77197265625</v>
      </c>
      <c r="FU342">
        <v>810.56103515625</v>
      </c>
      <c r="FV342">
        <v>1005.18829345703</v>
      </c>
      <c r="FW342">
        <v>1044.40747070313</v>
      </c>
      <c r="FX342">
        <v>895.61444091796898</v>
      </c>
      <c r="FY342">
        <v>328.37759399414102</v>
      </c>
      <c r="FZ342">
        <v>25.889245986938501</v>
      </c>
      <c r="GA342">
        <v>209.72039794921901</v>
      </c>
      <c r="GB342">
        <v>879.68225097656295</v>
      </c>
      <c r="GC342">
        <v>212.52700805664099</v>
      </c>
      <c r="GD342">
        <v>248.34672546386699</v>
      </c>
      <c r="GE342">
        <v>1174.5087890625</v>
      </c>
      <c r="GF342">
        <v>954.57373046875</v>
      </c>
      <c r="GG342">
        <v>88.971885681152301</v>
      </c>
      <c r="GH342">
        <v>53.502815246582003</v>
      </c>
      <c r="GI342">
        <v>180.17468261718801</v>
      </c>
      <c r="GJ342">
        <v>747.60418701171898</v>
      </c>
      <c r="GK342">
        <v>680.34442138671898</v>
      </c>
      <c r="GL342">
        <v>805.68566894531295</v>
      </c>
      <c r="GM342">
        <v>538.59490966796898</v>
      </c>
      <c r="GN342">
        <v>233.20854187011699</v>
      </c>
      <c r="GO342">
        <v>98.720161437988295</v>
      </c>
      <c r="GP342">
        <v>367.54574584960898</v>
      </c>
      <c r="GQ342">
        <v>394.08746337890602</v>
      </c>
      <c r="GR342">
        <v>151.16030883789099</v>
      </c>
      <c r="GS342">
        <v>148.72528076171901</v>
      </c>
      <c r="GT342">
        <v>441.45059204101602</v>
      </c>
      <c r="GU342">
        <v>241.53927612304699</v>
      </c>
      <c r="GV342">
        <v>787.69964599609398</v>
      </c>
      <c r="GW342">
        <v>0.95588600635528598</v>
      </c>
      <c r="GX342">
        <v>464.77471923828102</v>
      </c>
      <c r="GY342">
        <v>143.56434631347699</v>
      </c>
      <c r="GZ342">
        <v>239.78688049316401</v>
      </c>
      <c r="HA342">
        <v>102.690399169922</v>
      </c>
      <c r="HB342">
        <v>103.935066223145</v>
      </c>
      <c r="HC342">
        <v>319.21395874023398</v>
      </c>
      <c r="HD342">
        <v>48.392421722412102</v>
      </c>
      <c r="HE342">
        <v>28.1026706695557</v>
      </c>
      <c r="HF342">
        <v>153.16064453125</v>
      </c>
      <c r="HG342">
        <v>426.55401611328102</v>
      </c>
      <c r="HH342">
        <v>107.03596496582</v>
      </c>
      <c r="HI342">
        <v>513.26715087890602</v>
      </c>
      <c r="HJ342">
        <v>217.70420837402301</v>
      </c>
      <c r="HK342">
        <v>262.20147705078102</v>
      </c>
      <c r="HL342">
        <v>33.016414642333999</v>
      </c>
      <c r="HM342">
        <v>164.56864929199199</v>
      </c>
      <c r="HN342">
        <v>69.113059997558594</v>
      </c>
      <c r="HO342">
        <v>1050.76953125</v>
      </c>
      <c r="HP342">
        <v>53.661655426025398</v>
      </c>
      <c r="HQ342">
        <v>277.91030883789102</v>
      </c>
      <c r="HR342">
        <v>550.28912353515602</v>
      </c>
      <c r="HS342">
        <v>380.00527954101602</v>
      </c>
      <c r="HT342">
        <v>490.79681396484398</v>
      </c>
      <c r="HU342">
        <v>341.88177490234398</v>
      </c>
      <c r="HV342">
        <v>596.103271484375</v>
      </c>
      <c r="HW342">
        <v>387.93209838867199</v>
      </c>
      <c r="HX342">
        <v>528.56121826171898</v>
      </c>
      <c r="HY342">
        <v>121.194297790527</v>
      </c>
      <c r="HZ342">
        <v>76.834999084472699</v>
      </c>
      <c r="IA342">
        <v>1078.72521972656</v>
      </c>
      <c r="IB342">
        <v>669.3984375</v>
      </c>
      <c r="IC342">
        <v>164.16015625</v>
      </c>
      <c r="ID342">
        <v>492.81872558593801</v>
      </c>
      <c r="IE342">
        <v>1732.92346191406</v>
      </c>
      <c r="IF342">
        <v>2180.12744140625</v>
      </c>
      <c r="IG342">
        <v>163.93380737304699</v>
      </c>
      <c r="IH342">
        <v>234.00834655761699</v>
      </c>
      <c r="II342">
        <v>1153.80883789063</v>
      </c>
      <c r="IJ342">
        <v>482.33004760742199</v>
      </c>
      <c r="IK342">
        <v>769.99945068359398</v>
      </c>
      <c r="IL342">
        <v>1076.33264160156</v>
      </c>
      <c r="IM342">
        <v>383.5791015625</v>
      </c>
      <c r="IN342">
        <v>721.46051025390602</v>
      </c>
      <c r="IO342">
        <v>747.33898925781295</v>
      </c>
      <c r="IP342">
        <v>894.05920410156295</v>
      </c>
      <c r="IQ342">
        <v>844.62139892578102</v>
      </c>
      <c r="IR342">
        <v>774.55993652343795</v>
      </c>
      <c r="IS342">
        <v>1147.44543457031</v>
      </c>
      <c r="IT342">
        <v>723.95489501953102</v>
      </c>
      <c r="IU342">
        <v>404.59533691406301</v>
      </c>
      <c r="IV342">
        <v>8.9584569931030291</v>
      </c>
      <c r="IW342">
        <v>204.98745727539099</v>
      </c>
      <c r="IX342">
        <v>864.72784423828102</v>
      </c>
      <c r="IY342">
        <v>211.05511474609401</v>
      </c>
      <c r="IZ342">
        <v>294.282470703125</v>
      </c>
      <c r="JA342">
        <v>871.47857666015602</v>
      </c>
      <c r="JB342">
        <v>1208.75939941406</v>
      </c>
      <c r="JC342">
        <v>58.068336486816399</v>
      </c>
      <c r="JD342">
        <v>13.608833312988301</v>
      </c>
      <c r="JE342">
        <v>196.061447143555</v>
      </c>
      <c r="JF342">
        <v>988.93646240234398</v>
      </c>
      <c r="JG342">
        <v>637.32507324218795</v>
      </c>
      <c r="JH342">
        <v>820.20953369140602</v>
      </c>
      <c r="JI342">
        <v>490.94091796875</v>
      </c>
      <c r="JJ342">
        <v>201.941162109375</v>
      </c>
      <c r="JK342">
        <v>107.43466186523401</v>
      </c>
      <c r="JL342">
        <v>332.81262207031301</v>
      </c>
      <c r="JM342">
        <v>333.60046386718801</v>
      </c>
      <c r="JN342">
        <v>214.78359985351599</v>
      </c>
      <c r="JO342">
        <v>100.300979614258</v>
      </c>
      <c r="JP342">
        <v>582.71697998046898</v>
      </c>
      <c r="JQ342">
        <v>280.53039550781301</v>
      </c>
      <c r="JR342">
        <v>416.76965332031301</v>
      </c>
      <c r="JS342">
        <v>2.2168829441070601</v>
      </c>
      <c r="JT342">
        <v>681.40734863281295</v>
      </c>
      <c r="JU342">
        <v>245.94871520996099</v>
      </c>
      <c r="JV342">
        <v>172.32434082031301</v>
      </c>
      <c r="JW342">
        <v>136.67332458496099</v>
      </c>
      <c r="JX342">
        <v>106.142250061035</v>
      </c>
      <c r="JY342">
        <v>296.36868286132801</v>
      </c>
      <c r="JZ342">
        <v>19.437450408935501</v>
      </c>
      <c r="KA342">
        <v>32.345294952392599</v>
      </c>
      <c r="KB342">
        <v>170.3193359375</v>
      </c>
      <c r="KC342">
        <v>570.71893310546898</v>
      </c>
      <c r="KD342">
        <v>111.839363098145</v>
      </c>
      <c r="KE342">
        <v>448.746826171875</v>
      </c>
      <c r="KF342">
        <v>246.31072998046901</v>
      </c>
      <c r="KG342">
        <v>434.11672973632801</v>
      </c>
      <c r="KH342">
        <v>43.646339416503899</v>
      </c>
      <c r="KI342">
        <v>154.21194458007801</v>
      </c>
      <c r="KJ342">
        <v>96.567390441894503</v>
      </c>
      <c r="KK342">
        <v>898.26428222656295</v>
      </c>
      <c r="KL342">
        <v>38.3628540039063</v>
      </c>
      <c r="KM342">
        <f>MATCH(A342,[1]ADOS!$G:$G,0)</f>
        <v>288</v>
      </c>
      <c r="KN342" t="str">
        <f>INDEX([1]ADOS!$H:$H,KM342)</f>
        <v xml:space="preserve">ATYPICAL ADOS severity score greater than or equal to 3 at V24 </v>
      </c>
      <c r="KO342" t="e">
        <f t="shared" si="15"/>
        <v>#VALUE!</v>
      </c>
      <c r="KP342" t="e">
        <f t="shared" si="16"/>
        <v>#VALUE!</v>
      </c>
      <c r="KQ342" t="e">
        <v>#VALUE!</v>
      </c>
      <c r="KR342" t="str">
        <f>INDEX([1]ADOS!$I:$I,KM342)</f>
        <v>Male</v>
      </c>
      <c r="KS342">
        <v>38</v>
      </c>
      <c r="KT342">
        <f t="shared" si="17"/>
        <v>1</v>
      </c>
      <c r="KU342">
        <v>25</v>
      </c>
      <c r="KV342">
        <v>365</v>
      </c>
    </row>
    <row r="343" spans="1:308" ht="15.5" x14ac:dyDescent="0.35">
      <c r="A343" s="1">
        <v>239960</v>
      </c>
      <c r="B343" s="1" t="s">
        <v>7</v>
      </c>
      <c r="C343">
        <v>5.2667913436889702</v>
      </c>
      <c r="D343">
        <v>3.8369357585907</v>
      </c>
      <c r="E343">
        <v>3.6654071807861301</v>
      </c>
      <c r="F343">
        <v>3.8507032394409202</v>
      </c>
      <c r="G343">
        <v>5.61745405197144</v>
      </c>
      <c r="H343">
        <v>4.56003713607788</v>
      </c>
      <c r="I343">
        <v>4.0516219139099103</v>
      </c>
      <c r="J343">
        <v>4.11153364181519</v>
      </c>
      <c r="K343">
        <v>4.46956491470337</v>
      </c>
      <c r="L343">
        <v>3.4010074138641402</v>
      </c>
      <c r="M343">
        <v>3.5253124237060498</v>
      </c>
      <c r="N343">
        <v>4.36279201507568</v>
      </c>
      <c r="O343">
        <v>4.5458779335021999</v>
      </c>
      <c r="P343">
        <v>4.6379914283752397</v>
      </c>
      <c r="Q343">
        <v>4.96549367904663</v>
      </c>
      <c r="R343">
        <v>5.1866159439086896</v>
      </c>
      <c r="S343">
        <v>4.9780225753784197</v>
      </c>
      <c r="T343">
        <v>6.1132903099060103</v>
      </c>
      <c r="U343">
        <v>4.2289614677429199</v>
      </c>
      <c r="V343">
        <v>3.3829421997070299</v>
      </c>
      <c r="W343">
        <v>4.6379504203796396</v>
      </c>
      <c r="X343">
        <v>4.0168347358703604</v>
      </c>
      <c r="Y343">
        <v>4.0510239601135298</v>
      </c>
      <c r="Z343">
        <v>5.1044383049011204</v>
      </c>
      <c r="AA343">
        <v>5.3309788703918501</v>
      </c>
      <c r="AB343">
        <v>4.7859768867492702</v>
      </c>
      <c r="AC343">
        <v>4.34672355651856</v>
      </c>
      <c r="AD343">
        <v>3.3142993450164799</v>
      </c>
      <c r="AE343">
        <v>3.8194007873535201</v>
      </c>
      <c r="AF343">
        <v>4.8790950775146502</v>
      </c>
      <c r="AG343">
        <v>6.0518488883972203</v>
      </c>
      <c r="AH343">
        <v>4.9402952194213903</v>
      </c>
      <c r="AI343">
        <v>3.0600347518920898</v>
      </c>
      <c r="AJ343">
        <v>4.0382337570190403</v>
      </c>
      <c r="AK343">
        <v>4.6643710136413601</v>
      </c>
      <c r="AL343">
        <v>3.9675710201263401</v>
      </c>
      <c r="AM343">
        <v>5.01428174972534</v>
      </c>
      <c r="AN343">
        <v>4.9174265861511204</v>
      </c>
      <c r="AO343">
        <v>3.6073853969574001</v>
      </c>
      <c r="AP343">
        <v>4.0512800216674796</v>
      </c>
      <c r="AQ343">
        <v>3.4978511333465598</v>
      </c>
      <c r="AR343">
        <v>3.6357223987579301</v>
      </c>
      <c r="AS343">
        <v>5.71227931976318</v>
      </c>
      <c r="AT343">
        <v>3.73786425590515</v>
      </c>
      <c r="AU343">
        <v>2.7801642417907702</v>
      </c>
      <c r="AV343">
        <v>4.3600487709045401</v>
      </c>
      <c r="AW343">
        <v>4.9997596740722701</v>
      </c>
      <c r="AX343">
        <v>3.9202063083648699</v>
      </c>
      <c r="AY343">
        <v>4.2996244430542001</v>
      </c>
      <c r="AZ343">
        <v>4.0901179313659703</v>
      </c>
      <c r="BA343">
        <v>3.6134457588195801</v>
      </c>
      <c r="BB343">
        <v>4.2511615753173801</v>
      </c>
      <c r="BC343">
        <v>4.86232709884644</v>
      </c>
      <c r="BD343">
        <v>4.3277044296264702</v>
      </c>
      <c r="BE343">
        <v>6.28594970703125</v>
      </c>
      <c r="BF343">
        <v>3.7497794628143302</v>
      </c>
      <c r="BG343">
        <v>3.4552266597747798</v>
      </c>
      <c r="BH343">
        <v>3.1966695785522501</v>
      </c>
      <c r="BI343">
        <v>4.1614189147949201</v>
      </c>
      <c r="BJ343">
        <v>4.9198079109191903</v>
      </c>
      <c r="BK343">
        <v>4.4427757263183603</v>
      </c>
      <c r="BL343">
        <v>5.28267621994019</v>
      </c>
      <c r="BM343">
        <v>5.9373507499694798</v>
      </c>
      <c r="BN343">
        <v>4.5795021057128897</v>
      </c>
      <c r="BO343">
        <v>4.1771264076232901</v>
      </c>
      <c r="BP343">
        <v>3.1673350334167498</v>
      </c>
      <c r="BQ343">
        <v>3.5944664478302002</v>
      </c>
      <c r="BR343">
        <v>3.7814624309539799</v>
      </c>
      <c r="BS343">
        <v>3.8964791297912602</v>
      </c>
      <c r="BT343">
        <v>5.8563556671142596</v>
      </c>
      <c r="BU343">
        <v>4.4584269523620597</v>
      </c>
      <c r="BV343">
        <v>5.0079717636108398</v>
      </c>
      <c r="BW343">
        <v>4.0051693916320801</v>
      </c>
      <c r="BX343">
        <v>3.13534379005432</v>
      </c>
      <c r="BY343">
        <v>5.4718441963195801</v>
      </c>
      <c r="BZ343">
        <v>3.9769885540008501</v>
      </c>
      <c r="CA343">
        <v>3.43835425376892</v>
      </c>
      <c r="CB343">
        <v>3.80573630332947</v>
      </c>
      <c r="CC343">
        <v>5.6321597099304199</v>
      </c>
      <c r="CD343">
        <v>4.8068385124206499</v>
      </c>
      <c r="CE343">
        <v>4.7077445983886701</v>
      </c>
      <c r="CF343">
        <v>4.0533065795898402</v>
      </c>
      <c r="CG343">
        <v>4.06251764297485</v>
      </c>
      <c r="CH343">
        <v>3.5203304290771502</v>
      </c>
      <c r="CI343">
        <v>3.4217276573181201</v>
      </c>
      <c r="CJ343">
        <v>4.4928655624389702</v>
      </c>
      <c r="CK343">
        <v>4.9299831390380904</v>
      </c>
      <c r="CL343">
        <v>4.6732540130615199</v>
      </c>
      <c r="CM343">
        <v>4.7678799629211399</v>
      </c>
      <c r="CN343">
        <v>4.9811902046203604</v>
      </c>
      <c r="CO343">
        <v>5.1652369499206499</v>
      </c>
      <c r="CP343">
        <v>6.1916003227233896</v>
      </c>
      <c r="CQ343">
        <v>3.9759304523468</v>
      </c>
      <c r="CR343">
        <v>3.4565019607543901</v>
      </c>
      <c r="CS343">
        <v>4.3651137351989799</v>
      </c>
      <c r="CT343">
        <v>4.5444889068603498</v>
      </c>
      <c r="CU343">
        <v>4.3651556968689</v>
      </c>
      <c r="CV343">
        <v>5.1809678077697798</v>
      </c>
      <c r="CW343">
        <v>5.3361005783081099</v>
      </c>
      <c r="CX343">
        <v>4.6421089172363299</v>
      </c>
      <c r="CY343">
        <v>3.9944586753845202</v>
      </c>
      <c r="CZ343">
        <v>3.1870250701904301</v>
      </c>
      <c r="DA343">
        <v>3.61066818237305</v>
      </c>
      <c r="DB343">
        <v>4.6515607833862296</v>
      </c>
      <c r="DC343">
        <v>6.1124987602233896</v>
      </c>
      <c r="DD343">
        <v>5.5414690971374503</v>
      </c>
      <c r="DE343">
        <v>3.73538422584534</v>
      </c>
      <c r="DF343">
        <v>4.4331088066101101</v>
      </c>
      <c r="DG343">
        <v>4.87648725509644</v>
      </c>
      <c r="DH343">
        <v>4.37807321548462</v>
      </c>
      <c r="DI343">
        <v>4.9731006622314498</v>
      </c>
      <c r="DJ343">
        <v>5.1098194122314498</v>
      </c>
      <c r="DK343">
        <v>4.0911817550659197</v>
      </c>
      <c r="DL343">
        <v>4.2564387321472203</v>
      </c>
      <c r="DM343">
        <v>3.6297042369842498</v>
      </c>
      <c r="DN343">
        <v>3.7360823154449498</v>
      </c>
      <c r="DO343">
        <v>6.1259660720825204</v>
      </c>
      <c r="DP343">
        <v>4.0902533531189</v>
      </c>
      <c r="DQ343">
        <v>2.6415946483612101</v>
      </c>
      <c r="DR343">
        <v>3.88304495811462</v>
      </c>
      <c r="DS343">
        <v>5.5014362335205096</v>
      </c>
      <c r="DT343">
        <v>4.2686324119567898</v>
      </c>
      <c r="DU343">
        <v>4.3876509666442898</v>
      </c>
      <c r="DV343">
        <v>4.1232538223266602</v>
      </c>
      <c r="DW343">
        <v>3.6826725006103498</v>
      </c>
      <c r="DX343">
        <v>4.33907127380371</v>
      </c>
      <c r="DY343">
        <v>4.69093942642212</v>
      </c>
      <c r="DZ343">
        <v>4.6960339546203604</v>
      </c>
      <c r="EA343">
        <v>4.8754501342773402</v>
      </c>
      <c r="EB343">
        <v>4.0684742927551296</v>
      </c>
      <c r="EC343">
        <v>3.32147169113159</v>
      </c>
      <c r="ED343">
        <v>3.3648254871368399</v>
      </c>
      <c r="EE343">
        <v>4.1869206428527797</v>
      </c>
      <c r="EF343">
        <v>4.7590680122375497</v>
      </c>
      <c r="EG343">
        <v>4.1525325775146502</v>
      </c>
      <c r="EH343">
        <v>5.3260436058044398</v>
      </c>
      <c r="EI343">
        <v>5.4303951263427699</v>
      </c>
      <c r="EJ343">
        <v>4.5072970390319798</v>
      </c>
      <c r="EK343">
        <v>4.1260929107665998</v>
      </c>
      <c r="EL343">
        <v>3.2379605770111102</v>
      </c>
      <c r="EM343">
        <v>3.6218702793121298</v>
      </c>
      <c r="EN343">
        <v>3.7784974575042698</v>
      </c>
      <c r="EO343">
        <v>3.6361575126647998</v>
      </c>
      <c r="EP343">
        <v>5.9900236129760698</v>
      </c>
      <c r="EQ343">
        <v>4.41690874099731</v>
      </c>
      <c r="ER343">
        <v>5.4713420867919904</v>
      </c>
      <c r="ES343">
        <v>4.1648936271667498</v>
      </c>
      <c r="ET343">
        <v>4.02406549453735</v>
      </c>
      <c r="EU343">
        <v>210.61788940429699</v>
      </c>
      <c r="EV343">
        <v>499.01263427734398</v>
      </c>
      <c r="EW343">
        <v>482.20516967773398</v>
      </c>
      <c r="EX343">
        <v>471.12210083007801</v>
      </c>
      <c r="EY343">
        <v>214.66021728515599</v>
      </c>
      <c r="EZ343">
        <v>536.23065185546898</v>
      </c>
      <c r="FA343">
        <v>308.16351318359398</v>
      </c>
      <c r="FB343">
        <v>255.83316040039099</v>
      </c>
      <c r="FC343">
        <v>163.06391906738301</v>
      </c>
      <c r="FD343">
        <v>55.7059326171875</v>
      </c>
      <c r="FE343">
        <v>784.77386474609398</v>
      </c>
      <c r="FF343">
        <v>721.31964111328102</v>
      </c>
      <c r="FG343">
        <v>195.38447570800801</v>
      </c>
      <c r="FH343">
        <v>710.90576171875</v>
      </c>
      <c r="FI343">
        <v>1392.21484375</v>
      </c>
      <c r="FJ343">
        <v>1987.71313476563</v>
      </c>
      <c r="FK343">
        <v>128.04617309570301</v>
      </c>
      <c r="FL343">
        <v>232.59233093261699</v>
      </c>
      <c r="FM343">
        <v>786.424560546875</v>
      </c>
      <c r="FN343">
        <v>624.380615234375</v>
      </c>
      <c r="FO343">
        <v>771.03143310546898</v>
      </c>
      <c r="FP343">
        <v>926.63818359375</v>
      </c>
      <c r="FQ343">
        <v>316.384033203125</v>
      </c>
      <c r="FR343">
        <v>800.34674072265602</v>
      </c>
      <c r="FS343">
        <v>849.10510253906295</v>
      </c>
      <c r="FT343">
        <v>736.20001220703102</v>
      </c>
      <c r="FU343">
        <v>1066.84191894531</v>
      </c>
      <c r="FV343">
        <v>966.60504150390602</v>
      </c>
      <c r="FW343">
        <v>947.046875</v>
      </c>
      <c r="FX343">
        <v>955.729736328125</v>
      </c>
      <c r="FY343">
        <v>278.304443359375</v>
      </c>
      <c r="FZ343">
        <v>9.6668252944946307</v>
      </c>
      <c r="GA343">
        <v>115.12311553955099</v>
      </c>
      <c r="GB343">
        <v>829.56268310546898</v>
      </c>
      <c r="GC343">
        <v>204.54780578613301</v>
      </c>
      <c r="GD343">
        <v>178.97071838378901</v>
      </c>
      <c r="GE343">
        <v>961.88555908203102</v>
      </c>
      <c r="GF343">
        <v>1009.47332763672</v>
      </c>
      <c r="GG343">
        <v>61.2099800109863</v>
      </c>
      <c r="GH343">
        <v>24.013002395629901</v>
      </c>
      <c r="GI343">
        <v>175.09843444824199</v>
      </c>
      <c r="GJ343">
        <v>584.85345458984398</v>
      </c>
      <c r="GK343">
        <v>733.94049072265602</v>
      </c>
      <c r="GL343">
        <v>612.88909912109398</v>
      </c>
      <c r="GM343">
        <v>508.07440185546898</v>
      </c>
      <c r="GN343">
        <v>219.84515380859401</v>
      </c>
      <c r="GO343">
        <v>114.556854248047</v>
      </c>
      <c r="GP343">
        <v>294.23431396484398</v>
      </c>
      <c r="GQ343">
        <v>336.30377197265602</v>
      </c>
      <c r="GR343">
        <v>176.40866088867199</v>
      </c>
      <c r="GS343">
        <v>139.22909545898401</v>
      </c>
      <c r="GT343">
        <v>476.33212280273398</v>
      </c>
      <c r="GU343">
        <v>193.73701477050801</v>
      </c>
      <c r="GV343">
        <v>516.67022705078102</v>
      </c>
      <c r="GW343">
        <v>0.25246000289916998</v>
      </c>
      <c r="GX343">
        <v>684.44775390625</v>
      </c>
      <c r="GY343">
        <v>137.25869750976599</v>
      </c>
      <c r="GZ343">
        <v>194.07026672363301</v>
      </c>
      <c r="HA343">
        <v>134.63349914550801</v>
      </c>
      <c r="HB343">
        <v>80.625076293945298</v>
      </c>
      <c r="HC343">
        <v>333.81503295898398</v>
      </c>
      <c r="HD343">
        <v>41.661418914794901</v>
      </c>
      <c r="HE343">
        <v>34.19189453125</v>
      </c>
      <c r="HF343">
        <v>194.61984252929699</v>
      </c>
      <c r="HG343">
        <v>563.08728027343795</v>
      </c>
      <c r="HH343">
        <v>75.878273010253906</v>
      </c>
      <c r="HI343">
        <v>516.298095703125</v>
      </c>
      <c r="HJ343">
        <v>212.60063171386699</v>
      </c>
      <c r="HK343">
        <v>171.34355163574199</v>
      </c>
      <c r="HL343">
        <v>56.473262786865199</v>
      </c>
      <c r="HM343">
        <v>150.74346923828099</v>
      </c>
      <c r="HN343">
        <v>52.714817047119098</v>
      </c>
      <c r="HO343">
        <v>1079.76843261719</v>
      </c>
      <c r="HP343">
        <v>68.858955383300795</v>
      </c>
      <c r="HQ343">
        <v>270.43801879882801</v>
      </c>
      <c r="HR343">
        <v>515.06530761718795</v>
      </c>
      <c r="HS343">
        <v>462.13455200195301</v>
      </c>
      <c r="HT343">
        <v>474.13464355468801</v>
      </c>
      <c r="HU343">
        <v>305.32873535156301</v>
      </c>
      <c r="HV343">
        <v>465.74468994140602</v>
      </c>
      <c r="HW343">
        <v>278.42684936523398</v>
      </c>
      <c r="HX343">
        <v>291.713623046875</v>
      </c>
      <c r="HY343">
        <v>110.851890563965</v>
      </c>
      <c r="HZ343">
        <v>62.144802093505902</v>
      </c>
      <c r="IA343">
        <v>740.827392578125</v>
      </c>
      <c r="IB343">
        <v>759.99566650390602</v>
      </c>
      <c r="IC343">
        <v>181.44828796386699</v>
      </c>
      <c r="ID343">
        <v>520.73162841796898</v>
      </c>
      <c r="IE343">
        <v>1333.64086914063</v>
      </c>
      <c r="IF343">
        <v>1925.93237304688</v>
      </c>
      <c r="IG343">
        <v>139.842849731445</v>
      </c>
      <c r="IH343">
        <v>228.37055969238301</v>
      </c>
      <c r="II343">
        <v>639.973388671875</v>
      </c>
      <c r="IJ343">
        <v>516.29113769531295</v>
      </c>
      <c r="IK343">
        <v>732.999755859375</v>
      </c>
      <c r="IL343">
        <v>1083.28356933594</v>
      </c>
      <c r="IM343">
        <v>359.88473510742199</v>
      </c>
      <c r="IN343">
        <v>678.44201660156295</v>
      </c>
      <c r="IO343">
        <v>928.14556884765602</v>
      </c>
      <c r="IP343">
        <v>885.81427001953102</v>
      </c>
      <c r="IQ343">
        <v>856.57067871093795</v>
      </c>
      <c r="IR343">
        <v>918.75970458984398</v>
      </c>
      <c r="IS343">
        <v>922.38519287109398</v>
      </c>
      <c r="IT343">
        <v>1005.88690185547</v>
      </c>
      <c r="IU343">
        <v>319.48886108398398</v>
      </c>
      <c r="IV343">
        <v>12.7116193771362</v>
      </c>
      <c r="IW343">
        <v>151.12495422363301</v>
      </c>
      <c r="IX343">
        <v>827.70611572265602</v>
      </c>
      <c r="IY343">
        <v>183.12646484375</v>
      </c>
      <c r="IZ343">
        <v>190.59866333007801</v>
      </c>
      <c r="JA343">
        <v>685.41583251953102</v>
      </c>
      <c r="JB343">
        <v>1035.64660644531</v>
      </c>
      <c r="JC343">
        <v>76.51806640625</v>
      </c>
      <c r="JD343">
        <v>55.088672637939503</v>
      </c>
      <c r="JE343">
        <v>175.93165588378901</v>
      </c>
      <c r="JF343">
        <v>797.33215332031295</v>
      </c>
      <c r="JG343">
        <v>708.19879150390602</v>
      </c>
      <c r="JH343">
        <v>817.47863769531295</v>
      </c>
      <c r="JI343">
        <v>548.64337158203102</v>
      </c>
      <c r="JJ343">
        <v>223.36489868164099</v>
      </c>
      <c r="JK343">
        <v>78.326103210449205</v>
      </c>
      <c r="JL343">
        <v>273.64047241210898</v>
      </c>
      <c r="JM343">
        <v>335.44998168945301</v>
      </c>
      <c r="JN343">
        <v>172.90701293945301</v>
      </c>
      <c r="JO343">
        <v>110.39891052246099</v>
      </c>
      <c r="JP343">
        <v>388.74588012695301</v>
      </c>
      <c r="JQ343">
        <v>260.85000610351602</v>
      </c>
      <c r="JR343">
        <v>443.60137939453102</v>
      </c>
      <c r="JS343">
        <v>0.74672305583953902</v>
      </c>
      <c r="JT343">
        <v>673.19171142578102</v>
      </c>
      <c r="JU343">
        <v>129.30310058593801</v>
      </c>
      <c r="JV343">
        <v>264.79779052734398</v>
      </c>
      <c r="JW343">
        <v>159.00682067871099</v>
      </c>
      <c r="JX343">
        <v>75.477996826171903</v>
      </c>
      <c r="JY343">
        <v>283.67279052734398</v>
      </c>
      <c r="JZ343">
        <v>104.418296813965</v>
      </c>
      <c r="KA343">
        <v>34.617134094238303</v>
      </c>
      <c r="KB343">
        <v>217.16564941406301</v>
      </c>
      <c r="KC343">
        <v>531.52301025390602</v>
      </c>
      <c r="KD343">
        <v>91.261100769042997</v>
      </c>
      <c r="KE343">
        <v>436.82000732421898</v>
      </c>
      <c r="KF343">
        <v>165.14360046386699</v>
      </c>
      <c r="KG343">
        <v>212.60990905761699</v>
      </c>
      <c r="KH343">
        <v>59.770088195800803</v>
      </c>
      <c r="KI343">
        <v>171.655197143555</v>
      </c>
      <c r="KJ343">
        <v>85.980705261230497</v>
      </c>
      <c r="KK343">
        <v>1142.61608886719</v>
      </c>
      <c r="KL343">
        <v>92.226791381835895</v>
      </c>
      <c r="KM343" t="e">
        <f>MATCH(A343,[1]ADOS!$G:$G,0)</f>
        <v>#N/A</v>
      </c>
      <c r="KN343" t="e">
        <f>INDEX([1]ADOS!$H:$H,KM343)</f>
        <v>#N/A</v>
      </c>
      <c r="KO343" t="e">
        <f t="shared" si="15"/>
        <v>#N/A</v>
      </c>
      <c r="KP343" t="e">
        <f t="shared" si="16"/>
        <v>#N/A</v>
      </c>
      <c r="KQ343" t="e">
        <v>#N/A</v>
      </c>
      <c r="KR343" t="e">
        <f>INDEX([1]ADOS!$I:$I,KM343)</f>
        <v>#N/A</v>
      </c>
      <c r="KS343">
        <v>38</v>
      </c>
      <c r="KT343" t="e">
        <f t="shared" si="17"/>
        <v>#N/A</v>
      </c>
      <c r="KU343">
        <v>25</v>
      </c>
      <c r="KV343">
        <v>365</v>
      </c>
    </row>
    <row r="344" spans="1:308" ht="15.5" x14ac:dyDescent="0.35">
      <c r="A344" s="1">
        <v>253173</v>
      </c>
      <c r="B344" s="1" t="s">
        <v>7</v>
      </c>
      <c r="C344">
        <v>5.8442115783691397</v>
      </c>
      <c r="D344">
        <v>4.0375189781189</v>
      </c>
      <c r="E344">
        <v>3.9839026927947998</v>
      </c>
      <c r="F344">
        <v>4.7127122879028303</v>
      </c>
      <c r="G344">
        <v>5.8473753929138201</v>
      </c>
      <c r="H344">
        <v>4.8598427772521999</v>
      </c>
      <c r="I344">
        <v>4.3104405403137198</v>
      </c>
      <c r="J344">
        <v>4.2581939697265598</v>
      </c>
      <c r="K344">
        <v>5.0150179862976101</v>
      </c>
      <c r="L344">
        <v>3.7052156925201398</v>
      </c>
      <c r="M344">
        <v>3.6437008380889901</v>
      </c>
      <c r="N344">
        <v>4.7911310195922896</v>
      </c>
      <c r="O344">
        <v>6.2724895477294904</v>
      </c>
      <c r="P344">
        <v>4.8935284614562997</v>
      </c>
      <c r="Q344">
        <v>5.4071946144104004</v>
      </c>
      <c r="R344">
        <v>5.43013715744019</v>
      </c>
      <c r="S344">
        <v>5.6054420471191397</v>
      </c>
      <c r="T344">
        <v>7.1802911758422896</v>
      </c>
      <c r="U344">
        <v>4.7559447288513201</v>
      </c>
      <c r="V344">
        <v>3.7164266109466602</v>
      </c>
      <c r="W344">
        <v>4.7585692405700701</v>
      </c>
      <c r="X344">
        <v>4.1662297248840297</v>
      </c>
      <c r="Y344">
        <v>4.0956797599792498</v>
      </c>
      <c r="Z344">
        <v>5.7693567276001003</v>
      </c>
      <c r="AA344">
        <v>5.9661312103271502</v>
      </c>
      <c r="AB344">
        <v>5.3523745536804199</v>
      </c>
      <c r="AC344">
        <v>4.8268809318542498</v>
      </c>
      <c r="AD344">
        <v>3.99624848365784</v>
      </c>
      <c r="AE344">
        <v>4.2022905349731401</v>
      </c>
      <c r="AF344">
        <v>5.3390021324157697</v>
      </c>
      <c r="AG344">
        <v>6.156982421875</v>
      </c>
      <c r="AH344">
        <v>5.6825718879699698</v>
      </c>
      <c r="AI344">
        <v>3.4327206611633301</v>
      </c>
      <c r="AJ344">
        <v>4.7283167839050302</v>
      </c>
      <c r="AK344">
        <v>5.4722995758056596</v>
      </c>
      <c r="AL344">
        <v>4.1854119300842303</v>
      </c>
      <c r="AM344">
        <v>5.5029129981994602</v>
      </c>
      <c r="AN344">
        <v>5.4051170349121103</v>
      </c>
      <c r="AO344">
        <v>4.8821277618408203</v>
      </c>
      <c r="AP344">
        <v>4.3638796806335503</v>
      </c>
      <c r="AQ344">
        <v>3.56870460510254</v>
      </c>
      <c r="AR344">
        <v>3.9406397342681898</v>
      </c>
      <c r="AS344">
        <v>6.4067239761352504</v>
      </c>
      <c r="AT344">
        <v>3.8056395053863499</v>
      </c>
      <c r="AU344">
        <v>3.0656394958496098</v>
      </c>
      <c r="AV344">
        <v>3.6993472576141402</v>
      </c>
      <c r="AW344">
        <v>7.4197082519531303</v>
      </c>
      <c r="AX344">
        <v>4.6533269882202202</v>
      </c>
      <c r="AY344">
        <v>4.8985352516174299</v>
      </c>
      <c r="AZ344">
        <v>4.5317859649658203</v>
      </c>
      <c r="BA344">
        <v>3.6265401840210001</v>
      </c>
      <c r="BB344">
        <v>3.9978821277618399</v>
      </c>
      <c r="BC344">
        <v>5.03231000900269</v>
      </c>
      <c r="BD344">
        <v>4.4002656936645499</v>
      </c>
      <c r="BE344">
        <v>6.7149400711059597</v>
      </c>
      <c r="BF344">
        <v>3.8833203315734899</v>
      </c>
      <c r="BG344">
        <v>3.55712866783142</v>
      </c>
      <c r="BH344">
        <v>3.5357260704040501</v>
      </c>
      <c r="BI344">
        <v>4.2797784805297896</v>
      </c>
      <c r="BJ344">
        <v>4.5758032798767099</v>
      </c>
      <c r="BK344">
        <v>3.98399806022644</v>
      </c>
      <c r="BL344">
        <v>6.2021055221557599</v>
      </c>
      <c r="BM344">
        <v>5.7574973106384304</v>
      </c>
      <c r="BN344">
        <v>4.6466012001037598</v>
      </c>
      <c r="BO344">
        <v>4.0161833763122603</v>
      </c>
      <c r="BP344">
        <v>3.4882164001464799</v>
      </c>
      <c r="BQ344">
        <v>3.9745614528656001</v>
      </c>
      <c r="BR344">
        <v>3.6625506877899201</v>
      </c>
      <c r="BS344">
        <v>3.8270416259765598</v>
      </c>
      <c r="BT344">
        <v>5.4689741134643599</v>
      </c>
      <c r="BU344">
        <v>4.89392137527466</v>
      </c>
      <c r="BV344">
        <v>5.4348783493042001</v>
      </c>
      <c r="BW344">
        <v>3.93464326858521</v>
      </c>
      <c r="BX344">
        <v>3.3747999668121298</v>
      </c>
      <c r="BY344">
        <v>5.4038319587707502</v>
      </c>
      <c r="BZ344">
        <v>3.8080468177795401</v>
      </c>
      <c r="CA344">
        <v>3.8991758823394802</v>
      </c>
      <c r="CB344">
        <v>4.8577909469604501</v>
      </c>
      <c r="CC344">
        <v>5.4944753646850604</v>
      </c>
      <c r="CD344">
        <v>4.8160166740417498</v>
      </c>
      <c r="CE344">
        <v>4.6964821815490696</v>
      </c>
      <c r="CF344">
        <v>4.1071577072143599</v>
      </c>
      <c r="CG344">
        <v>4.3183112144470197</v>
      </c>
      <c r="CH344">
        <v>3.5251944065093999</v>
      </c>
      <c r="CI344">
        <v>3.4528687000274698</v>
      </c>
      <c r="CJ344">
        <v>4.9205851554870597</v>
      </c>
      <c r="CK344">
        <v>5.9264154434204102</v>
      </c>
      <c r="CL344">
        <v>5.0095787048339799</v>
      </c>
      <c r="CM344">
        <v>5.1741962432861301</v>
      </c>
      <c r="CN344">
        <v>5.2435469627380398</v>
      </c>
      <c r="CO344">
        <v>6.7302207946777299</v>
      </c>
      <c r="CP344">
        <v>7.3403406143188503</v>
      </c>
      <c r="CQ344">
        <v>4.5716700553893999</v>
      </c>
      <c r="CR344">
        <v>3.9009306430816699</v>
      </c>
      <c r="CS344">
        <v>4.5321550369262704</v>
      </c>
      <c r="CT344">
        <v>4.16259813308716</v>
      </c>
      <c r="CU344">
        <v>4.0463113784790004</v>
      </c>
      <c r="CV344">
        <v>5.7297701835632298</v>
      </c>
      <c r="CW344">
        <v>5.5847067832946804</v>
      </c>
      <c r="CX344">
        <v>4.9531712532043501</v>
      </c>
      <c r="CY344">
        <v>4.8055734634399396</v>
      </c>
      <c r="CZ344">
        <v>3.84144163131714</v>
      </c>
      <c r="DA344">
        <v>3.9612390995025599</v>
      </c>
      <c r="DB344">
        <v>5.0682425498962402</v>
      </c>
      <c r="DC344">
        <v>6.1183052062988299</v>
      </c>
      <c r="DD344">
        <v>5.5542225837707502</v>
      </c>
      <c r="DE344">
        <v>3.6970677375793501</v>
      </c>
      <c r="DF344">
        <v>4.6714429855346697</v>
      </c>
      <c r="DG344">
        <v>5.6174817085266104</v>
      </c>
      <c r="DH344">
        <v>4.2215209007263201</v>
      </c>
      <c r="DI344">
        <v>5.4137754440307599</v>
      </c>
      <c r="DJ344">
        <v>5.52899169921875</v>
      </c>
      <c r="DK344">
        <v>4.6498885154724103</v>
      </c>
      <c r="DL344">
        <v>4.6359748840331996</v>
      </c>
      <c r="DM344">
        <v>3.7787635326385498</v>
      </c>
      <c r="DN344">
        <v>3.9398469924926798</v>
      </c>
      <c r="DO344">
        <v>6.8480868339538601</v>
      </c>
      <c r="DP344">
        <v>3.6220600605011</v>
      </c>
      <c r="DQ344">
        <v>2.9736371040344198</v>
      </c>
      <c r="DR344">
        <v>3.6392638683319101</v>
      </c>
      <c r="DS344">
        <v>6.3753590583801296</v>
      </c>
      <c r="DT344">
        <v>5.3055448532104501</v>
      </c>
      <c r="DU344">
        <v>5.5722231864929199</v>
      </c>
      <c r="DV344">
        <v>4.7163548469543501</v>
      </c>
      <c r="DW344">
        <v>3.4351024627685498</v>
      </c>
      <c r="DX344">
        <v>4.3342981338501003</v>
      </c>
      <c r="DY344">
        <v>4.9436569213867196</v>
      </c>
      <c r="DZ344">
        <v>4.4924998283386204</v>
      </c>
      <c r="EA344">
        <v>5.7124228477478001</v>
      </c>
      <c r="EB344">
        <v>3.7263567447662398</v>
      </c>
      <c r="EC344">
        <v>3.6585228443145801</v>
      </c>
      <c r="ED344">
        <v>3.5013620853424099</v>
      </c>
      <c r="EE344">
        <v>3.7750697135925302</v>
      </c>
      <c r="EF344">
        <v>4.2959609031677299</v>
      </c>
      <c r="EG344">
        <v>3.8550584316253702</v>
      </c>
      <c r="EH344">
        <v>5.0770998001098597</v>
      </c>
      <c r="EI344">
        <v>5.6678128242492702</v>
      </c>
      <c r="EJ344">
        <v>4.9691357612609899</v>
      </c>
      <c r="EK344">
        <v>4.0070781707763699</v>
      </c>
      <c r="EL344">
        <v>3.26881647109985</v>
      </c>
      <c r="EM344">
        <v>3.7319965362548801</v>
      </c>
      <c r="EN344">
        <v>3.68768334388733</v>
      </c>
      <c r="EO344">
        <v>3.7947125434875502</v>
      </c>
      <c r="EP344">
        <v>5.6725893020629901</v>
      </c>
      <c r="EQ344">
        <v>4.6979618072509801</v>
      </c>
      <c r="ER344">
        <v>5.9273056983947798</v>
      </c>
      <c r="ES344">
        <v>3.83857393264771</v>
      </c>
      <c r="ET344">
        <v>3.5782008171081499</v>
      </c>
      <c r="EU344">
        <v>253.68064880371099</v>
      </c>
      <c r="EV344">
        <v>441.68548583984398</v>
      </c>
      <c r="EW344">
        <v>505.47058105468801</v>
      </c>
      <c r="EX344">
        <v>426.168701171875</v>
      </c>
      <c r="EY344">
        <v>239.91386413574199</v>
      </c>
      <c r="EZ344">
        <v>647.31530761718795</v>
      </c>
      <c r="FA344">
        <v>249.28297424316401</v>
      </c>
      <c r="FB344">
        <v>383.66027832031301</v>
      </c>
      <c r="FC344">
        <v>186.66069030761699</v>
      </c>
      <c r="FD344">
        <v>83.287902832031307</v>
      </c>
      <c r="FE344">
        <v>618.02337646484398</v>
      </c>
      <c r="FF344">
        <v>629.083251953125</v>
      </c>
      <c r="FG344">
        <v>216.59490966796901</v>
      </c>
      <c r="FH344">
        <v>409.552001953125</v>
      </c>
      <c r="FI344">
        <v>1744.17272949219</v>
      </c>
      <c r="FJ344">
        <v>2036.91906738281</v>
      </c>
      <c r="FK344">
        <v>133.49301147460901</v>
      </c>
      <c r="FL344">
        <v>231.920486450195</v>
      </c>
      <c r="FM344">
        <v>1134.67333984375</v>
      </c>
      <c r="FN344">
        <v>582.17486572265602</v>
      </c>
      <c r="FO344">
        <v>548.76055908203102</v>
      </c>
      <c r="FP344">
        <v>1095.28576660156</v>
      </c>
      <c r="FQ344">
        <v>394.35281372070301</v>
      </c>
      <c r="FR344">
        <v>780.18731689453102</v>
      </c>
      <c r="FS344">
        <v>966.94854736328102</v>
      </c>
      <c r="FT344">
        <v>932.63049316406295</v>
      </c>
      <c r="FU344">
        <v>997.123291015625</v>
      </c>
      <c r="FV344">
        <v>990.65484619140602</v>
      </c>
      <c r="FW344">
        <v>930.96392822265602</v>
      </c>
      <c r="FX344">
        <v>846.57855224609398</v>
      </c>
      <c r="FY344">
        <v>370.66156005859398</v>
      </c>
      <c r="FZ344">
        <v>12.6178903579712</v>
      </c>
      <c r="GA344">
        <v>135.73211669921901</v>
      </c>
      <c r="GB344">
        <v>830.80969238281295</v>
      </c>
      <c r="GC344">
        <v>198.71488952636699</v>
      </c>
      <c r="GD344">
        <v>196.36735534668</v>
      </c>
      <c r="GE344">
        <v>955.979248046875</v>
      </c>
      <c r="GF344">
        <v>1021.28717041016</v>
      </c>
      <c r="GG344">
        <v>89.115463256835895</v>
      </c>
      <c r="GH344">
        <v>30.914859771728501</v>
      </c>
      <c r="GI344">
        <v>191.05625915527301</v>
      </c>
      <c r="GJ344">
        <v>648.43548583984398</v>
      </c>
      <c r="GK344">
        <v>668.37225341796898</v>
      </c>
      <c r="GL344">
        <v>565.341064453125</v>
      </c>
      <c r="GM344">
        <v>559.85491943359398</v>
      </c>
      <c r="GN344">
        <v>174.98606872558599</v>
      </c>
      <c r="GO344">
        <v>70.364570617675795</v>
      </c>
      <c r="GP344">
        <v>247.586181640625</v>
      </c>
      <c r="GQ344">
        <v>359.979248046875</v>
      </c>
      <c r="GR344">
        <v>163.08444213867199</v>
      </c>
      <c r="GS344">
        <v>30.811017990112301</v>
      </c>
      <c r="GT344">
        <v>341.15524291992199</v>
      </c>
      <c r="GU344">
        <v>355.70443725585898</v>
      </c>
      <c r="GV344">
        <v>465.44168090820301</v>
      </c>
      <c r="GW344">
        <v>0.25198101997375499</v>
      </c>
      <c r="GX344">
        <v>721.29846191406295</v>
      </c>
      <c r="GY344">
        <v>166.38993835449199</v>
      </c>
      <c r="GZ344">
        <v>254.92547607421901</v>
      </c>
      <c r="HA344">
        <v>199.92294311523401</v>
      </c>
      <c r="HB344">
        <v>163.39093017578099</v>
      </c>
      <c r="HC344">
        <v>322.18655395507801</v>
      </c>
      <c r="HD344">
        <v>43.029293060302699</v>
      </c>
      <c r="HE344">
        <v>36.2213134765625</v>
      </c>
      <c r="HF344">
        <v>140.26998901367199</v>
      </c>
      <c r="HG344">
        <v>411.82015991210898</v>
      </c>
      <c r="HH344">
        <v>108.12070465087901</v>
      </c>
      <c r="HI344">
        <v>520.92370605468795</v>
      </c>
      <c r="HJ344">
        <v>153.94465637207</v>
      </c>
      <c r="HK344">
        <v>139.39125061035199</v>
      </c>
      <c r="HL344">
        <v>47.874835968017599</v>
      </c>
      <c r="HM344">
        <v>180.67481994628901</v>
      </c>
      <c r="HN344">
        <v>44.804805755615199</v>
      </c>
      <c r="HO344">
        <v>1030.99011230469</v>
      </c>
      <c r="HP344">
        <v>56.804359436035199</v>
      </c>
      <c r="HQ344">
        <v>237.71929931640599</v>
      </c>
      <c r="HR344">
        <v>767.64147949218795</v>
      </c>
      <c r="HS344">
        <v>519.45819091796898</v>
      </c>
      <c r="HT344">
        <v>488.64080810546898</v>
      </c>
      <c r="HU344">
        <v>342.57019042968801</v>
      </c>
      <c r="HV344">
        <v>609.455078125</v>
      </c>
      <c r="HW344">
        <v>329.88314819335898</v>
      </c>
      <c r="HX344">
        <v>439.93084716796898</v>
      </c>
      <c r="HY344">
        <v>179.53254699707</v>
      </c>
      <c r="HZ344">
        <v>69.518798828125</v>
      </c>
      <c r="IA344">
        <v>704.18395996093795</v>
      </c>
      <c r="IB344">
        <v>605.73034667968795</v>
      </c>
      <c r="IC344">
        <v>170.04716491699199</v>
      </c>
      <c r="ID344">
        <v>369.32177734375</v>
      </c>
      <c r="IE344">
        <v>1674.3193359375</v>
      </c>
      <c r="IF344">
        <v>2115.52685546875</v>
      </c>
      <c r="IG344">
        <v>129.0302734375</v>
      </c>
      <c r="IH344">
        <v>197.81553649902301</v>
      </c>
      <c r="II344">
        <v>1070.98168945313</v>
      </c>
      <c r="IJ344">
        <v>942.31896972656295</v>
      </c>
      <c r="IK344">
        <v>583.75140380859398</v>
      </c>
      <c r="IL344">
        <v>1132.11804199219</v>
      </c>
      <c r="IM344">
        <v>394.66961669921898</v>
      </c>
      <c r="IN344">
        <v>696.511962890625</v>
      </c>
      <c r="IO344">
        <v>912.11065673828102</v>
      </c>
      <c r="IP344">
        <v>1344.51550292969</v>
      </c>
      <c r="IQ344">
        <v>744.50286865234398</v>
      </c>
      <c r="IR344">
        <v>1082.40600585938</v>
      </c>
      <c r="IS344">
        <v>1018.48101806641</v>
      </c>
      <c r="IT344">
        <v>728.58306884765602</v>
      </c>
      <c r="IU344">
        <v>281.09222412109398</v>
      </c>
      <c r="IV344">
        <v>8.5152654647827202</v>
      </c>
      <c r="IW344">
        <v>148.14628601074199</v>
      </c>
      <c r="IX344">
        <v>837.31390380859398</v>
      </c>
      <c r="IY344">
        <v>182.43690490722699</v>
      </c>
      <c r="IZ344">
        <v>206.56294250488301</v>
      </c>
      <c r="JA344">
        <v>897.48968505859398</v>
      </c>
      <c r="JB344">
        <v>1037.07543945313</v>
      </c>
      <c r="JC344">
        <v>68.356315612792997</v>
      </c>
      <c r="JD344">
        <v>13.944750785827599</v>
      </c>
      <c r="JE344">
        <v>208.461837768555</v>
      </c>
      <c r="JF344">
        <v>632.088623046875</v>
      </c>
      <c r="JG344">
        <v>598.13079833984398</v>
      </c>
      <c r="JH344">
        <v>618.60821533203102</v>
      </c>
      <c r="JI344">
        <v>584.67248535156295</v>
      </c>
      <c r="JJ344">
        <v>184.68966674804699</v>
      </c>
      <c r="JK344">
        <v>81.259918212890597</v>
      </c>
      <c r="JL344">
        <v>253.36219787597699</v>
      </c>
      <c r="JM344">
        <v>311.52407836914102</v>
      </c>
      <c r="JN344">
        <v>238.11926269531301</v>
      </c>
      <c r="JO344">
        <v>38.179855346679702</v>
      </c>
      <c r="JP344">
        <v>390.296875</v>
      </c>
      <c r="JQ344">
        <v>287.32736206054699</v>
      </c>
      <c r="JR344">
        <v>479.6630859375</v>
      </c>
      <c r="JS344">
        <v>1.6990770101547199</v>
      </c>
      <c r="JT344">
        <v>558.92077636718795</v>
      </c>
      <c r="JU344">
        <v>126.806098937988</v>
      </c>
      <c r="JV344">
        <v>281.67230224609398</v>
      </c>
      <c r="JW344">
        <v>239.26898193359401</v>
      </c>
      <c r="JX344">
        <v>147.53063964843801</v>
      </c>
      <c r="JY344">
        <v>340.99960327148398</v>
      </c>
      <c r="JZ344">
        <v>23.920631408691399</v>
      </c>
      <c r="KA344">
        <v>26.1899528503418</v>
      </c>
      <c r="KB344">
        <v>135.77038574218801</v>
      </c>
      <c r="KC344">
        <v>368.92312622070301</v>
      </c>
      <c r="KD344">
        <v>111.215621948242</v>
      </c>
      <c r="KE344">
        <v>517.34014892578102</v>
      </c>
      <c r="KF344">
        <v>224.77108764648401</v>
      </c>
      <c r="KG344">
        <v>189.404861450195</v>
      </c>
      <c r="KH344">
        <v>58.930213928222699</v>
      </c>
      <c r="KI344">
        <v>188.65771484375</v>
      </c>
      <c r="KJ344">
        <v>50.392692565917997</v>
      </c>
      <c r="KK344">
        <v>1112.97473144531</v>
      </c>
      <c r="KL344">
        <v>46.995822906494098</v>
      </c>
      <c r="KM344">
        <f>MATCH(A344,[1]ADOS!$G:$G,0)</f>
        <v>56</v>
      </c>
      <c r="KN344" t="str">
        <f>INDEX([1]ADOS!$H:$H,KM344)</f>
        <v xml:space="preserve">ATYPICAL ADOS severity score greater than or equal to 3 at V24 </v>
      </c>
      <c r="KO344" t="e">
        <f t="shared" si="15"/>
        <v>#VALUE!</v>
      </c>
      <c r="KP344" t="e">
        <f t="shared" si="16"/>
        <v>#VALUE!</v>
      </c>
      <c r="KQ344" t="e">
        <v>#VALUE!</v>
      </c>
      <c r="KR344" t="str">
        <f>INDEX([1]ADOS!$I:$I,KM344)</f>
        <v>Female</v>
      </c>
      <c r="KS344">
        <v>38</v>
      </c>
      <c r="KT344">
        <f t="shared" si="17"/>
        <v>0</v>
      </c>
      <c r="KU344">
        <v>25</v>
      </c>
      <c r="KV344">
        <v>365</v>
      </c>
    </row>
    <row r="345" spans="1:308" ht="15.5" x14ac:dyDescent="0.35">
      <c r="A345" s="1">
        <v>268987</v>
      </c>
      <c r="B345" s="1" t="s">
        <v>7</v>
      </c>
      <c r="C345">
        <v>5.7882184982299796</v>
      </c>
      <c r="D345">
        <v>4.5281910896301296</v>
      </c>
      <c r="E345">
        <v>3.4723021984100302</v>
      </c>
      <c r="F345">
        <v>4.3636016845703098</v>
      </c>
      <c r="G345">
        <v>6.0456914901733398</v>
      </c>
      <c r="H345">
        <v>4.6169481277465803</v>
      </c>
      <c r="I345">
        <v>4.0582833290100098</v>
      </c>
      <c r="J345">
        <v>3.6127374172210698</v>
      </c>
      <c r="K345">
        <v>3.64478588104248</v>
      </c>
      <c r="L345">
        <v>3.4387586116790798</v>
      </c>
      <c r="M345">
        <v>3.86337471008301</v>
      </c>
      <c r="N345">
        <v>4.6977310180664098</v>
      </c>
      <c r="O345">
        <v>5.3396582603454599</v>
      </c>
      <c r="P345">
        <v>4.54132127761841</v>
      </c>
      <c r="Q345">
        <v>5.5014758110046396</v>
      </c>
      <c r="R345">
        <v>4.6228938102722203</v>
      </c>
      <c r="S345">
        <v>5.7996191978454599</v>
      </c>
      <c r="T345">
        <v>6.6949877738952601</v>
      </c>
      <c r="U345">
        <v>4.37874555587769</v>
      </c>
      <c r="V345">
        <v>3.7613046169281001</v>
      </c>
      <c r="W345">
        <v>5.0966148376464799</v>
      </c>
      <c r="X345">
        <v>4.38332223892212</v>
      </c>
      <c r="Y345">
        <v>3.4789450168609601</v>
      </c>
      <c r="Z345">
        <v>5.5730266571044904</v>
      </c>
      <c r="AA345">
        <v>5.33581447601318</v>
      </c>
      <c r="AB345">
        <v>4.9424676895141602</v>
      </c>
      <c r="AC345">
        <v>4.6886506080627397</v>
      </c>
      <c r="AD345">
        <v>3.6971087455749498</v>
      </c>
      <c r="AE345">
        <v>3.53144502639771</v>
      </c>
      <c r="AF345">
        <v>4.9977397918701199</v>
      </c>
      <c r="AG345">
        <v>6.1199493408203098</v>
      </c>
      <c r="AH345">
        <v>4.8266563415527299</v>
      </c>
      <c r="AI345">
        <v>4.3424525260925302</v>
      </c>
      <c r="AJ345">
        <v>5.1276769638061497</v>
      </c>
      <c r="AK345">
        <v>5.3272328376770002</v>
      </c>
      <c r="AL345">
        <v>4.28647804260254</v>
      </c>
      <c r="AM345">
        <v>5.2238330841064498</v>
      </c>
      <c r="AN345">
        <v>5.5062899589538601</v>
      </c>
      <c r="AO345">
        <v>4.5709033012390101</v>
      </c>
      <c r="AP345">
        <v>4.3965353965759304</v>
      </c>
      <c r="AQ345">
        <v>3.8493931293487602</v>
      </c>
      <c r="AR345">
        <v>3.7479343414306601</v>
      </c>
      <c r="AS345">
        <v>5.2991309165954599</v>
      </c>
      <c r="AT345">
        <v>4.115966796875</v>
      </c>
      <c r="AU345">
        <v>2.8982422351837198</v>
      </c>
      <c r="AV345">
        <v>3.67899417877197</v>
      </c>
      <c r="AW345">
        <v>5.9206309318542498</v>
      </c>
      <c r="AX345">
        <v>4.9318656921386701</v>
      </c>
      <c r="AY345">
        <v>5.0780901908874503</v>
      </c>
      <c r="AZ345">
        <v>4.9529256820678702</v>
      </c>
      <c r="BA345">
        <v>3.95990037918091</v>
      </c>
      <c r="BB345">
        <v>4.0857963562011701</v>
      </c>
      <c r="BC345">
        <v>5.44297599792481</v>
      </c>
      <c r="BD345">
        <v>4.4547848701477104</v>
      </c>
      <c r="BE345">
        <v>5.58017778396606</v>
      </c>
      <c r="BF345">
        <v>3.8231475353240998</v>
      </c>
      <c r="BG345">
        <v>3.87975978851318</v>
      </c>
      <c r="BH345">
        <v>3.4080169200897199</v>
      </c>
      <c r="BI345">
        <v>4.1864538192748997</v>
      </c>
      <c r="BJ345">
        <v>4.7193808555603001</v>
      </c>
      <c r="BK345">
        <v>4.1878342628479004</v>
      </c>
      <c r="BL345">
        <v>5.2904515266418501</v>
      </c>
      <c r="BM345">
        <v>5.9987015724182102</v>
      </c>
      <c r="BN345">
        <v>4.9116678237915004</v>
      </c>
      <c r="BO345">
        <v>4.3815293312072798</v>
      </c>
      <c r="BP345">
        <v>3.09859347343445</v>
      </c>
      <c r="BQ345">
        <v>3.78647089004517</v>
      </c>
      <c r="BR345">
        <v>3.4146986007690399</v>
      </c>
      <c r="BS345">
        <v>3.53458499908447</v>
      </c>
      <c r="BT345">
        <v>5.7308912277221697</v>
      </c>
      <c r="BU345">
        <v>4.28543996810913</v>
      </c>
      <c r="BV345">
        <v>5.5091423988342303</v>
      </c>
      <c r="BW345">
        <v>4.3505821228027299</v>
      </c>
      <c r="BX345">
        <v>3.9830479621887198</v>
      </c>
      <c r="BY345">
        <v>6.1023483276367196</v>
      </c>
      <c r="BZ345">
        <v>4.0712399482727104</v>
      </c>
      <c r="CA345">
        <v>3.6214544773101802</v>
      </c>
      <c r="CB345">
        <v>4.6016469001770002</v>
      </c>
      <c r="CC345">
        <v>5.9461102485656703</v>
      </c>
      <c r="CD345">
        <v>4.6144552230834996</v>
      </c>
      <c r="CE345">
        <v>4.0057411193847701</v>
      </c>
      <c r="CF345">
        <v>3.7635555267334002</v>
      </c>
      <c r="CG345">
        <v>4.4053215980529803</v>
      </c>
      <c r="CH345">
        <v>3.47734475135803</v>
      </c>
      <c r="CI345">
        <v>4.16190385818481</v>
      </c>
      <c r="CJ345">
        <v>4.5740275382995597</v>
      </c>
      <c r="CK345">
        <v>5.4151301383972203</v>
      </c>
      <c r="CL345">
        <v>4.7940921783447301</v>
      </c>
      <c r="CM345">
        <v>4.3463263511657697</v>
      </c>
      <c r="CN345">
        <v>4.3947386741638201</v>
      </c>
      <c r="CO345">
        <v>5.6376042366027797</v>
      </c>
      <c r="CP345">
        <v>6.0936007499694798</v>
      </c>
      <c r="CQ345">
        <v>4.4452567100524902</v>
      </c>
      <c r="CR345">
        <v>4.0767631530761701</v>
      </c>
      <c r="CS345">
        <v>4.1536340713501003</v>
      </c>
      <c r="CT345">
        <v>4.42625236511231</v>
      </c>
      <c r="CU345">
        <v>3.5846545696258501</v>
      </c>
      <c r="CV345">
        <v>5.6121120452880904</v>
      </c>
      <c r="CW345">
        <v>5.2002358436584499</v>
      </c>
      <c r="CX345">
        <v>4.9128041267395002</v>
      </c>
      <c r="CY345">
        <v>4.7324118614196804</v>
      </c>
      <c r="CZ345">
        <v>3.6079735755920401</v>
      </c>
      <c r="DA345">
        <v>3.5836312770843501</v>
      </c>
      <c r="DB345">
        <v>4.6936583518981898</v>
      </c>
      <c r="DC345">
        <v>6.4322266578674299</v>
      </c>
      <c r="DD345">
        <v>5.5083427429199201</v>
      </c>
      <c r="DE345">
        <v>3.9907305240631099</v>
      </c>
      <c r="DF345">
        <v>4.5828313827514702</v>
      </c>
      <c r="DG345">
        <v>5.3517785072326696</v>
      </c>
      <c r="DH345">
        <v>4.4377202987670898</v>
      </c>
      <c r="DI345">
        <v>4.5523495674133301</v>
      </c>
      <c r="DJ345">
        <v>5.2681288719177299</v>
      </c>
      <c r="DK345">
        <v>4.1896638870239302</v>
      </c>
      <c r="DL345">
        <v>4.1614427566528303</v>
      </c>
      <c r="DM345">
        <v>4.2335987091064498</v>
      </c>
      <c r="DN345">
        <v>4.1179456710815403</v>
      </c>
      <c r="DO345">
        <v>5.5901761054992702</v>
      </c>
      <c r="DP345">
        <v>4.1733803749084499</v>
      </c>
      <c r="DQ345">
        <v>2.9592642784118701</v>
      </c>
      <c r="DR345">
        <v>3.6167557239532502</v>
      </c>
      <c r="DS345">
        <v>5.6471357345581099</v>
      </c>
      <c r="DT345">
        <v>4.5264925956726101</v>
      </c>
      <c r="DU345">
        <v>4.9583225250244096</v>
      </c>
      <c r="DV345">
        <v>3.7780776023864702</v>
      </c>
      <c r="DW345">
        <v>3.8509323596954301</v>
      </c>
      <c r="DX345">
        <v>4.0798568725585902</v>
      </c>
      <c r="DY345">
        <v>4.4512400627136204</v>
      </c>
      <c r="DZ345">
        <v>3.92219066619873</v>
      </c>
      <c r="EA345">
        <v>5.0409774780273402</v>
      </c>
      <c r="EB345">
        <v>4.0207223892211896</v>
      </c>
      <c r="EC345">
        <v>3.7410206794738801</v>
      </c>
      <c r="ED345">
        <v>3.4061720371246298</v>
      </c>
      <c r="EE345">
        <v>4.6629772186279297</v>
      </c>
      <c r="EF345">
        <v>3.8430914878845202</v>
      </c>
      <c r="EG345">
        <v>4.0243425369262704</v>
      </c>
      <c r="EH345">
        <v>5.71775579452515</v>
      </c>
      <c r="EI345">
        <v>5.9252862930297896</v>
      </c>
      <c r="EJ345">
        <v>4.8909540176391602</v>
      </c>
      <c r="EK345">
        <v>3.9398214817047101</v>
      </c>
      <c r="EL345">
        <v>3.03566575050354</v>
      </c>
      <c r="EM345">
        <v>3.7299213409423801</v>
      </c>
      <c r="EN345">
        <v>3.8913278579711901</v>
      </c>
      <c r="EO345">
        <v>3.2917540073394802</v>
      </c>
      <c r="EP345">
        <v>5.7476019859314</v>
      </c>
      <c r="EQ345">
        <v>4.6859831809997603</v>
      </c>
      <c r="ER345">
        <v>4.9461512565612802</v>
      </c>
      <c r="ES345">
        <v>3.8998985290527299</v>
      </c>
      <c r="ET345">
        <v>4.0474958419799796</v>
      </c>
      <c r="EU345">
        <v>224.62139892578099</v>
      </c>
      <c r="EV345">
        <v>670.60760498046898</v>
      </c>
      <c r="EW345">
        <v>516.68853759765602</v>
      </c>
      <c r="EX345">
        <v>439.14468383789102</v>
      </c>
      <c r="EY345">
        <v>322.95211791992199</v>
      </c>
      <c r="EZ345">
        <v>554.876220703125</v>
      </c>
      <c r="FA345">
        <v>322.17138671875</v>
      </c>
      <c r="FB345">
        <v>255.96670532226599</v>
      </c>
      <c r="FC345">
        <v>106.831581115723</v>
      </c>
      <c r="FD345">
        <v>58.208087921142599</v>
      </c>
      <c r="FE345">
        <v>545.38983154296898</v>
      </c>
      <c r="FF345">
        <v>664.50616455078102</v>
      </c>
      <c r="FG345">
        <v>183.69285583496099</v>
      </c>
      <c r="FH345">
        <v>661.37432861328102</v>
      </c>
      <c r="FI345">
        <v>1255.20935058594</v>
      </c>
      <c r="FJ345">
        <v>2191.564453125</v>
      </c>
      <c r="FK345">
        <v>138.78350830078099</v>
      </c>
      <c r="FL345">
        <v>221.10826110839801</v>
      </c>
      <c r="FM345">
        <v>652.69708251953102</v>
      </c>
      <c r="FN345">
        <v>508.92056274414102</v>
      </c>
      <c r="FO345">
        <v>562.541259765625</v>
      </c>
      <c r="FP345">
        <v>948.75866699218795</v>
      </c>
      <c r="FQ345">
        <v>488.29931640625</v>
      </c>
      <c r="FR345">
        <v>730.61657714843795</v>
      </c>
      <c r="FS345">
        <v>819.58752441406295</v>
      </c>
      <c r="FT345">
        <v>843.32763671875</v>
      </c>
      <c r="FU345">
        <v>844.53814697265602</v>
      </c>
      <c r="FV345">
        <v>978.34161376953102</v>
      </c>
      <c r="FW345">
        <v>926.41778564453102</v>
      </c>
      <c r="FX345">
        <v>898.366943359375</v>
      </c>
      <c r="FY345">
        <v>298.51724243164102</v>
      </c>
      <c r="FZ345">
        <v>11.448554992675801</v>
      </c>
      <c r="GA345">
        <v>194.57508850097699</v>
      </c>
      <c r="GB345">
        <v>918.86981201171898</v>
      </c>
      <c r="GC345">
        <v>206.54376220703099</v>
      </c>
      <c r="GD345">
        <v>190.906982421875</v>
      </c>
      <c r="GE345">
        <v>605.26135253906295</v>
      </c>
      <c r="GF345">
        <v>820.39398193359398</v>
      </c>
      <c r="GG345">
        <v>60.126762390136697</v>
      </c>
      <c r="GH345">
        <v>53.734897613525398</v>
      </c>
      <c r="GI345">
        <v>211.513107299805</v>
      </c>
      <c r="GJ345">
        <v>872.7861328125</v>
      </c>
      <c r="GK345">
        <v>463.43624877929699</v>
      </c>
      <c r="GL345">
        <v>319.76864624023398</v>
      </c>
      <c r="GM345">
        <v>597.72912597656295</v>
      </c>
      <c r="GN345">
        <v>179.50157165527301</v>
      </c>
      <c r="GO345">
        <v>83.522254943847699</v>
      </c>
      <c r="GP345">
        <v>345.12115478515602</v>
      </c>
      <c r="GQ345">
        <v>347.36410522460898</v>
      </c>
      <c r="GR345">
        <v>111.651420593262</v>
      </c>
      <c r="GS345">
        <v>59.836109161377003</v>
      </c>
      <c r="GT345">
        <v>437.87603759765602</v>
      </c>
      <c r="GU345">
        <v>362.81362915039102</v>
      </c>
      <c r="GV345">
        <v>368.67517089843801</v>
      </c>
      <c r="GW345">
        <v>0.16412800550460799</v>
      </c>
      <c r="GX345">
        <v>692.45166015625</v>
      </c>
      <c r="GY345">
        <v>165.22645568847699</v>
      </c>
      <c r="GZ345">
        <v>225.63784790039099</v>
      </c>
      <c r="HA345">
        <v>74.660621643066406</v>
      </c>
      <c r="HB345">
        <v>78.731765747070298</v>
      </c>
      <c r="HC345">
        <v>357.91705322265602</v>
      </c>
      <c r="HD345">
        <v>52.0400199890137</v>
      </c>
      <c r="HE345">
        <v>29.936996459960898</v>
      </c>
      <c r="HF345">
        <v>145.77224731445301</v>
      </c>
      <c r="HG345">
        <v>366.11389160156301</v>
      </c>
      <c r="HH345">
        <v>70.887489318847699</v>
      </c>
      <c r="HI345">
        <v>453.83807373046898</v>
      </c>
      <c r="HJ345">
        <v>133.75662231445301</v>
      </c>
      <c r="HK345">
        <v>214.40882873535199</v>
      </c>
      <c r="HL345">
        <v>62.03955078125</v>
      </c>
      <c r="HM345">
        <v>172.25849914550801</v>
      </c>
      <c r="HN345">
        <v>50.841098785400398</v>
      </c>
      <c r="HO345">
        <v>1133.54504394531</v>
      </c>
      <c r="HP345">
        <v>36.839122772216797</v>
      </c>
      <c r="HQ345">
        <v>306.88873291015602</v>
      </c>
      <c r="HR345">
        <v>423.14437866210898</v>
      </c>
      <c r="HS345">
        <v>464.22500610351602</v>
      </c>
      <c r="HT345">
        <v>504.95373535156301</v>
      </c>
      <c r="HU345">
        <v>365.39218139648398</v>
      </c>
      <c r="HV345">
        <v>473.01696777343801</v>
      </c>
      <c r="HW345">
        <v>327.21139526367199</v>
      </c>
      <c r="HX345">
        <v>343.47055053710898</v>
      </c>
      <c r="HY345">
        <v>118.18740844726599</v>
      </c>
      <c r="HZ345">
        <v>64.100685119628906</v>
      </c>
      <c r="IA345">
        <v>652.15972900390602</v>
      </c>
      <c r="IB345">
        <v>556.85821533203102</v>
      </c>
      <c r="IC345">
        <v>201.33660888671901</v>
      </c>
      <c r="ID345">
        <v>371.52038574218801</v>
      </c>
      <c r="IE345">
        <v>1581.99853515625</v>
      </c>
      <c r="IF345">
        <v>1843.54150390625</v>
      </c>
      <c r="IG345">
        <v>157.80343627929699</v>
      </c>
      <c r="IH345">
        <v>338.68658447265602</v>
      </c>
      <c r="II345">
        <v>989.508544921875</v>
      </c>
      <c r="IJ345">
        <v>496.64022827148398</v>
      </c>
      <c r="IK345">
        <v>501.40875244140602</v>
      </c>
      <c r="IL345">
        <v>1239.84008789063</v>
      </c>
      <c r="IM345">
        <v>534.71960449218795</v>
      </c>
      <c r="IN345">
        <v>835.28070068359398</v>
      </c>
      <c r="IO345">
        <v>934.708984375</v>
      </c>
      <c r="IP345">
        <v>847.4658203125</v>
      </c>
      <c r="IQ345">
        <v>855.09271240234398</v>
      </c>
      <c r="IR345">
        <v>856.39825439453102</v>
      </c>
      <c r="IS345">
        <v>1008.53472900391</v>
      </c>
      <c r="IT345">
        <v>750.77136230468795</v>
      </c>
      <c r="IU345">
        <v>319.82263183593801</v>
      </c>
      <c r="IV345">
        <v>7.2478990554809597</v>
      </c>
      <c r="IW345">
        <v>123.338218688965</v>
      </c>
      <c r="IX345">
        <v>811.14691162109398</v>
      </c>
      <c r="IY345">
        <v>183.411865234375</v>
      </c>
      <c r="IZ345">
        <v>202.40347290039099</v>
      </c>
      <c r="JA345">
        <v>829.278076171875</v>
      </c>
      <c r="JB345">
        <v>933.33880615234398</v>
      </c>
      <c r="JC345">
        <v>54.504360198974602</v>
      </c>
      <c r="JD345">
        <v>13.353538513183601</v>
      </c>
      <c r="JE345">
        <v>221.53680419921901</v>
      </c>
      <c r="JF345">
        <v>453.94830322265602</v>
      </c>
      <c r="JG345">
        <v>562.86846923828102</v>
      </c>
      <c r="JH345">
        <v>459.91061401367199</v>
      </c>
      <c r="JI345">
        <v>694.59246826171898</v>
      </c>
      <c r="JJ345">
        <v>125.41860198974599</v>
      </c>
      <c r="JK345">
        <v>76.471412658691406</v>
      </c>
      <c r="JL345">
        <v>255.54774475097699</v>
      </c>
      <c r="JM345">
        <v>289.77252197265602</v>
      </c>
      <c r="JN345">
        <v>181.35350036621099</v>
      </c>
      <c r="JO345">
        <v>32.261142730712898</v>
      </c>
      <c r="JP345">
        <v>317.35607910156301</v>
      </c>
      <c r="JQ345">
        <v>311.14047241210898</v>
      </c>
      <c r="JR345">
        <v>556.33416748046898</v>
      </c>
      <c r="JS345">
        <v>0.216440990567207</v>
      </c>
      <c r="JT345">
        <v>628.41387939453102</v>
      </c>
      <c r="JU345">
        <v>147.00541687011699</v>
      </c>
      <c r="JV345">
        <v>274.392333984375</v>
      </c>
      <c r="JW345">
        <v>117.47256469726599</v>
      </c>
      <c r="JX345">
        <v>77.481628417968807</v>
      </c>
      <c r="JY345">
        <v>365.67593383789102</v>
      </c>
      <c r="JZ345">
        <v>128.95118713378901</v>
      </c>
      <c r="KA345">
        <v>33.047218322753899</v>
      </c>
      <c r="KB345">
        <v>171.91084289550801</v>
      </c>
      <c r="KC345">
        <v>360.70199584960898</v>
      </c>
      <c r="KD345">
        <v>85.743545532226605</v>
      </c>
      <c r="KE345">
        <v>387.48959350585898</v>
      </c>
      <c r="KF345">
        <v>379.19021606445301</v>
      </c>
      <c r="KG345">
        <v>172.54421997070301</v>
      </c>
      <c r="KH345">
        <v>45.637069702148402</v>
      </c>
      <c r="KI345">
        <v>127.357582092285</v>
      </c>
      <c r="KJ345">
        <v>54.948448181152301</v>
      </c>
      <c r="KK345">
        <v>1049.09204101563</v>
      </c>
      <c r="KL345">
        <v>63.830539703369098</v>
      </c>
      <c r="KM345">
        <f>MATCH(A345,[1]ADOS!$G:$G,0)</f>
        <v>107</v>
      </c>
      <c r="KN345">
        <f>INDEX([1]ADOS!$H:$H,KM345)</f>
        <v>0</v>
      </c>
      <c r="KO345" t="e">
        <f t="shared" si="15"/>
        <v>#VALUE!</v>
      </c>
      <c r="KP345" t="e">
        <f t="shared" si="16"/>
        <v>#VALUE!</v>
      </c>
      <c r="KQ345" t="e">
        <v>#VALUE!</v>
      </c>
      <c r="KR345" t="str">
        <f>INDEX([1]ADOS!$I:$I,KM345)</f>
        <v>Female</v>
      </c>
      <c r="KS345">
        <v>38</v>
      </c>
      <c r="KT345">
        <f t="shared" si="17"/>
        <v>0</v>
      </c>
      <c r="KU345">
        <v>25</v>
      </c>
      <c r="KV345">
        <v>365</v>
      </c>
    </row>
    <row r="346" spans="1:308" ht="15.5" x14ac:dyDescent="0.35">
      <c r="A346" s="1">
        <v>275891</v>
      </c>
      <c r="B346" s="1" t="s">
        <v>7</v>
      </c>
      <c r="C346">
        <v>5.5499696731567401</v>
      </c>
      <c r="D346">
        <v>4.3761620521545401</v>
      </c>
      <c r="E346">
        <v>3.56712794303894</v>
      </c>
      <c r="F346">
        <v>4.1671156883239799</v>
      </c>
      <c r="G346">
        <v>6.0107221603393599</v>
      </c>
      <c r="H346">
        <v>4.9336671829223597</v>
      </c>
      <c r="I346">
        <v>4.4488630294799796</v>
      </c>
      <c r="J346">
        <v>4.1492228507995597</v>
      </c>
      <c r="K346">
        <v>4.3713903427123997</v>
      </c>
      <c r="L346">
        <v>4.0506119728088397</v>
      </c>
      <c r="M346">
        <v>3.7835638523101802</v>
      </c>
      <c r="N346">
        <v>4.5222015380859402</v>
      </c>
      <c r="O346">
        <v>5.0492429733276403</v>
      </c>
      <c r="P346">
        <v>4.83868408203125</v>
      </c>
      <c r="Q346">
        <v>5.0930356979370099</v>
      </c>
      <c r="R346">
        <v>5.3757081031799299</v>
      </c>
      <c r="S346">
        <v>5.0652375221252397</v>
      </c>
      <c r="T346">
        <v>6.08343505859375</v>
      </c>
      <c r="U346">
        <v>4.4640812873840297</v>
      </c>
      <c r="V346">
        <v>4.1819691658020002</v>
      </c>
      <c r="W346">
        <v>4.7680964469909703</v>
      </c>
      <c r="X346">
        <v>4.3005843162536603</v>
      </c>
      <c r="Y346">
        <v>4.5020346641540501</v>
      </c>
      <c r="Z346">
        <v>5.6012339591979998</v>
      </c>
      <c r="AA346">
        <v>5.6518836021423304</v>
      </c>
      <c r="AB346">
        <v>5.1409854888915998</v>
      </c>
      <c r="AC346">
        <v>4.4049410820007298</v>
      </c>
      <c r="AD346">
        <v>3.7886936664581299</v>
      </c>
      <c r="AE346">
        <v>3.9354898929595898</v>
      </c>
      <c r="AF346">
        <v>4.8068962097168004</v>
      </c>
      <c r="AG346">
        <v>6.3457822799682599</v>
      </c>
      <c r="AH346">
        <v>4.9724855422973597</v>
      </c>
      <c r="AI346">
        <v>3.4063999652862602</v>
      </c>
      <c r="AJ346">
        <v>4.3416194915771502</v>
      </c>
      <c r="AK346">
        <v>5.5015134811401403</v>
      </c>
      <c r="AL346">
        <v>4.4100527763366699</v>
      </c>
      <c r="AM346">
        <v>5.37847900390625</v>
      </c>
      <c r="AN346">
        <v>4.8084287643432599</v>
      </c>
      <c r="AO346">
        <v>4.2416424751281703</v>
      </c>
      <c r="AP346">
        <v>4.1309123039245597</v>
      </c>
      <c r="AQ346">
        <v>3.5912511348724401</v>
      </c>
      <c r="AR346">
        <v>3.5861382484436</v>
      </c>
      <c r="AS346">
        <v>7.0225701332092303</v>
      </c>
      <c r="AT346">
        <v>3.8597338199615501</v>
      </c>
      <c r="AU346">
        <v>3.0866129398345898</v>
      </c>
      <c r="AV346">
        <v>3.8324959278106698</v>
      </c>
      <c r="AW346">
        <v>6.0528411865234402</v>
      </c>
      <c r="AX346">
        <v>4.21673631668091</v>
      </c>
      <c r="AY346">
        <v>4.5264377593994096</v>
      </c>
      <c r="AZ346">
        <v>4.6301207542419398</v>
      </c>
      <c r="BA346">
        <v>4.3484411239623997</v>
      </c>
      <c r="BB346">
        <v>4.5204834938049299</v>
      </c>
      <c r="BC346">
        <v>5.3860774040222203</v>
      </c>
      <c r="BD346">
        <v>4.7392826080322301</v>
      </c>
      <c r="BE346">
        <v>5.90289258956909</v>
      </c>
      <c r="BF346">
        <v>3.76953077316284</v>
      </c>
      <c r="BG346">
        <v>3.8111276626586901</v>
      </c>
      <c r="BH346">
        <v>3.7373521327972399</v>
      </c>
      <c r="BI346">
        <v>4.0131974220275897</v>
      </c>
      <c r="BJ346">
        <v>4.3905158042907697</v>
      </c>
      <c r="BK346">
        <v>4.2295017242431596</v>
      </c>
      <c r="BL346">
        <v>5.3991765975952202</v>
      </c>
      <c r="BM346">
        <v>6.9167943000793501</v>
      </c>
      <c r="BN346">
        <v>4.7342867851257298</v>
      </c>
      <c r="BO346">
        <v>4.5189328193664604</v>
      </c>
      <c r="BP346">
        <v>3.3473391532897998</v>
      </c>
      <c r="BQ346">
        <v>3.7336773872375502</v>
      </c>
      <c r="BR346">
        <v>3.6353788375854501</v>
      </c>
      <c r="BS346">
        <v>3.8183834552764901</v>
      </c>
      <c r="BT346">
        <v>5.3214879035949698</v>
      </c>
      <c r="BU346">
        <v>4.4479131698608398</v>
      </c>
      <c r="BV346">
        <v>5.0397024154663104</v>
      </c>
      <c r="BW346">
        <v>4.3776574134826696</v>
      </c>
      <c r="BX346">
        <v>3.3979301452636701</v>
      </c>
      <c r="BY346">
        <v>6.0461468696594203</v>
      </c>
      <c r="BZ346">
        <v>4.1991062164306596</v>
      </c>
      <c r="CA346">
        <v>3.3892676830291801</v>
      </c>
      <c r="CB346">
        <v>4.3777513504028303</v>
      </c>
      <c r="CC346">
        <v>5.5756464004516602</v>
      </c>
      <c r="CD346">
        <v>5.1906800270080602</v>
      </c>
      <c r="CE346">
        <v>4.7036461830139196</v>
      </c>
      <c r="CF346">
        <v>4.2479267120361301</v>
      </c>
      <c r="CG346">
        <v>4.39027976989746</v>
      </c>
      <c r="CH346">
        <v>3.5561835765838601</v>
      </c>
      <c r="CI346">
        <v>3.5906960964202899</v>
      </c>
      <c r="CJ346">
        <v>4.6640954017639196</v>
      </c>
      <c r="CK346">
        <v>5.7614860534668004</v>
      </c>
      <c r="CL346">
        <v>4.8740797042846697</v>
      </c>
      <c r="CM346">
        <v>5.038818359375</v>
      </c>
      <c r="CN346">
        <v>5.2819623947143599</v>
      </c>
      <c r="CO346">
        <v>5.4464297294616699</v>
      </c>
      <c r="CP346">
        <v>6.4148321151733398</v>
      </c>
      <c r="CQ346">
        <v>4.3000688552856401</v>
      </c>
      <c r="CR346">
        <v>3.7997527122497599</v>
      </c>
      <c r="CS346">
        <v>4.7614440917968803</v>
      </c>
      <c r="CT346">
        <v>4.2243103981018102</v>
      </c>
      <c r="CU346">
        <v>4.3115606307983398</v>
      </c>
      <c r="CV346">
        <v>5.8953776359558097</v>
      </c>
      <c r="CW346">
        <v>5.6294074058532697</v>
      </c>
      <c r="CX346">
        <v>5.1067986488342303</v>
      </c>
      <c r="CY346">
        <v>4.5404200553893999</v>
      </c>
      <c r="CZ346">
        <v>3.7328066825866699</v>
      </c>
      <c r="DA346">
        <v>3.7285938262939502</v>
      </c>
      <c r="DB346">
        <v>4.83573198318481</v>
      </c>
      <c r="DC346">
        <v>6.8453836441040004</v>
      </c>
      <c r="DD346">
        <v>5.44679975509644</v>
      </c>
      <c r="DE346">
        <v>3.8551945686340301</v>
      </c>
      <c r="DF346">
        <v>4.6894378662109402</v>
      </c>
      <c r="DG346">
        <v>5.7189264297485396</v>
      </c>
      <c r="DH346">
        <v>4.52819776535034</v>
      </c>
      <c r="DI346">
        <v>5.3381896018981898</v>
      </c>
      <c r="DJ346">
        <v>5.0286006927490199</v>
      </c>
      <c r="DK346">
        <v>4.8913631439209002</v>
      </c>
      <c r="DL346">
        <v>4.5134916305542001</v>
      </c>
      <c r="DM346">
        <v>3.91077661514282</v>
      </c>
      <c r="DN346">
        <v>3.5424370765686</v>
      </c>
      <c r="DO346">
        <v>7.1427483558654803</v>
      </c>
      <c r="DP346">
        <v>3.7165393829345699</v>
      </c>
      <c r="DQ346">
        <v>2.8543889522552499</v>
      </c>
      <c r="DR346">
        <v>4.1921968460082999</v>
      </c>
      <c r="DS346">
        <v>6.0563640594482404</v>
      </c>
      <c r="DT346">
        <v>4.5431637763977104</v>
      </c>
      <c r="DU346">
        <v>4.60143947601318</v>
      </c>
      <c r="DV346">
        <v>5.0776085853576696</v>
      </c>
      <c r="DW346">
        <v>3.8520240783691402</v>
      </c>
      <c r="DX346">
        <v>4.4964361190795898</v>
      </c>
      <c r="DY346">
        <v>5.0416765213012704</v>
      </c>
      <c r="DZ346">
        <v>5.0532431602478001</v>
      </c>
      <c r="EA346">
        <v>5.9487075805664098</v>
      </c>
      <c r="EB346">
        <v>3.8912062644958501</v>
      </c>
      <c r="EC346">
        <v>3.3426194190978999</v>
      </c>
      <c r="ED346">
        <v>3.4279692173004199</v>
      </c>
      <c r="EE346">
        <v>3.8522703647613499</v>
      </c>
      <c r="EF346">
        <v>4.6975612640380904</v>
      </c>
      <c r="EG346">
        <v>4.01991891860962</v>
      </c>
      <c r="EH346">
        <v>5.2346706390380904</v>
      </c>
      <c r="EI346">
        <v>6.6788368225097701</v>
      </c>
      <c r="EJ346">
        <v>4.99106788635254</v>
      </c>
      <c r="EK346">
        <v>4.2593235969543501</v>
      </c>
      <c r="EL346">
        <v>3.3170301914215101</v>
      </c>
      <c r="EM346">
        <v>3.6030826568603498</v>
      </c>
      <c r="EN346">
        <v>4.0733828544616699</v>
      </c>
      <c r="EO346">
        <v>3.80730128288269</v>
      </c>
      <c r="EP346">
        <v>5.9415731430053702</v>
      </c>
      <c r="EQ346">
        <v>4.3625421524047896</v>
      </c>
      <c r="ER346">
        <v>5.1820144653320304</v>
      </c>
      <c r="ES346">
        <v>4.1399679183959996</v>
      </c>
      <c r="ET346">
        <v>3.8967974185943599</v>
      </c>
      <c r="EU346">
        <v>219.222091674805</v>
      </c>
      <c r="EV346">
        <v>579.350341796875</v>
      </c>
      <c r="EW346">
        <v>394.04763793945301</v>
      </c>
      <c r="EX346">
        <v>517.62469482421898</v>
      </c>
      <c r="EY346">
        <v>377.93048095703102</v>
      </c>
      <c r="EZ346">
        <v>460.96780395507801</v>
      </c>
      <c r="FA346">
        <v>388.36123657226602</v>
      </c>
      <c r="FB346">
        <v>357.50241088867199</v>
      </c>
      <c r="FC346">
        <v>159.37615966796901</v>
      </c>
      <c r="FD346">
        <v>63.304252624511697</v>
      </c>
      <c r="FE346">
        <v>780.58221435546898</v>
      </c>
      <c r="FF346">
        <v>650.40557861328102</v>
      </c>
      <c r="FG346">
        <v>178.26330566406301</v>
      </c>
      <c r="FH346">
        <v>537.169677734375</v>
      </c>
      <c r="FI346">
        <v>1474.96044921875</v>
      </c>
      <c r="FJ346">
        <v>1744.30932617188</v>
      </c>
      <c r="FK346">
        <v>167.04612731933599</v>
      </c>
      <c r="FL346">
        <v>252.31423950195301</v>
      </c>
      <c r="FM346">
        <v>774.63836669921898</v>
      </c>
      <c r="FN346">
        <v>661.62518310546898</v>
      </c>
      <c r="FO346">
        <v>723.98443603515602</v>
      </c>
      <c r="FP346">
        <v>1032.93566894531</v>
      </c>
      <c r="FQ346">
        <v>446.78955078125</v>
      </c>
      <c r="FR346">
        <v>819.34869384765602</v>
      </c>
      <c r="FS346">
        <v>1039.18762207031</v>
      </c>
      <c r="FT346">
        <v>1027.1806640625</v>
      </c>
      <c r="FU346">
        <v>931.41955566406295</v>
      </c>
      <c r="FV346">
        <v>917.19964599609398</v>
      </c>
      <c r="FW346">
        <v>1120.37182617188</v>
      </c>
      <c r="FX346">
        <v>954.27880859375</v>
      </c>
      <c r="FY346">
        <v>384.49124145507801</v>
      </c>
      <c r="FZ346">
        <v>30.092044830322301</v>
      </c>
      <c r="GA346">
        <v>218.343185424805</v>
      </c>
      <c r="GB346">
        <v>872.17327880859398</v>
      </c>
      <c r="GC346">
        <v>236.17658996582</v>
      </c>
      <c r="GD346">
        <v>238.40461730957</v>
      </c>
      <c r="GE346">
        <v>933.32733154296898</v>
      </c>
      <c r="GF346">
        <v>765.79071044921898</v>
      </c>
      <c r="GG346">
        <v>72.861114501953097</v>
      </c>
      <c r="GH346">
        <v>21.587743759155298</v>
      </c>
      <c r="GI346">
        <v>205.47186279296901</v>
      </c>
      <c r="GJ346">
        <v>1121.12255859375</v>
      </c>
      <c r="GK346">
        <v>704.554443359375</v>
      </c>
      <c r="GL346">
        <v>655.42004394531295</v>
      </c>
      <c r="GM346">
        <v>558.64147949218795</v>
      </c>
      <c r="GN346">
        <v>174.91812133789099</v>
      </c>
      <c r="GO346">
        <v>93.901863098144503</v>
      </c>
      <c r="GP346">
        <v>299.65386962890602</v>
      </c>
      <c r="GQ346">
        <v>345.13806152343801</v>
      </c>
      <c r="GR346">
        <v>131.10188293457</v>
      </c>
      <c r="GS346">
        <v>97.426223754882798</v>
      </c>
      <c r="GT346">
        <v>266.04733276367199</v>
      </c>
      <c r="GU346">
        <v>206.96658325195301</v>
      </c>
      <c r="GV346">
        <v>492.91091918945301</v>
      </c>
      <c r="GW346">
        <v>0.419961988925934</v>
      </c>
      <c r="GX346">
        <v>586.07073974609398</v>
      </c>
      <c r="GY346">
        <v>99.54150390625</v>
      </c>
      <c r="GZ346">
        <v>222.19728088378901</v>
      </c>
      <c r="HA346">
        <v>59.0376167297363</v>
      </c>
      <c r="HB346">
        <v>119.297843933105</v>
      </c>
      <c r="HC346">
        <v>361.48825073242199</v>
      </c>
      <c r="HD346">
        <v>75.104888916015597</v>
      </c>
      <c r="HE346">
        <v>42.177078247070298</v>
      </c>
      <c r="HF346">
        <v>153.26225280761699</v>
      </c>
      <c r="HG346">
        <v>577.63775634765602</v>
      </c>
      <c r="HH346">
        <v>102.280433654785</v>
      </c>
      <c r="HI346">
        <v>393.31869506835898</v>
      </c>
      <c r="HJ346">
        <v>163.03530883789099</v>
      </c>
      <c r="HK346">
        <v>310.06619262695301</v>
      </c>
      <c r="HL346">
        <v>48.254058837890597</v>
      </c>
      <c r="HM346">
        <v>185.681396484375</v>
      </c>
      <c r="HN346">
        <v>64.057312011718807</v>
      </c>
      <c r="HO346">
        <v>1003.67242431641</v>
      </c>
      <c r="HP346">
        <v>73.402496337890597</v>
      </c>
      <c r="HQ346">
        <v>260.45355224609398</v>
      </c>
      <c r="HR346">
        <v>663.731201171875</v>
      </c>
      <c r="HS346">
        <v>377.81726074218801</v>
      </c>
      <c r="HT346">
        <v>435.36550903320301</v>
      </c>
      <c r="HU346">
        <v>253.40567016601599</v>
      </c>
      <c r="HV346">
        <v>510.62225341796898</v>
      </c>
      <c r="HW346">
        <v>272.492919921875</v>
      </c>
      <c r="HX346">
        <v>313.02935791015602</v>
      </c>
      <c r="HY346">
        <v>146.044357299805</v>
      </c>
      <c r="HZ346">
        <v>64.239768981933594</v>
      </c>
      <c r="IA346">
        <v>834.379150390625</v>
      </c>
      <c r="IB346">
        <v>516.37939453125</v>
      </c>
      <c r="IC346">
        <v>180.990158081055</v>
      </c>
      <c r="ID346">
        <v>349.475341796875</v>
      </c>
      <c r="IE346">
        <v>1385.00561523438</v>
      </c>
      <c r="IF346">
        <v>1904.64965820313</v>
      </c>
      <c r="IG346">
        <v>163.37005615234401</v>
      </c>
      <c r="IH346">
        <v>260.60537719726602</v>
      </c>
      <c r="II346">
        <v>760.41754150390602</v>
      </c>
      <c r="IJ346">
        <v>632.09387207031295</v>
      </c>
      <c r="IK346">
        <v>630.68859863281295</v>
      </c>
      <c r="IL346">
        <v>998.73492431640602</v>
      </c>
      <c r="IM346">
        <v>456.806884765625</v>
      </c>
      <c r="IN346">
        <v>911.63519287109398</v>
      </c>
      <c r="IO346">
        <v>1318.62341308594</v>
      </c>
      <c r="IP346">
        <v>685.13751220703102</v>
      </c>
      <c r="IQ346">
        <v>1249.06042480469</v>
      </c>
      <c r="IR346">
        <v>1010.06610107422</v>
      </c>
      <c r="IS346">
        <v>1096.61474609375</v>
      </c>
      <c r="IT346">
        <v>935.68762207031295</v>
      </c>
      <c r="IU346">
        <v>409.45004272460898</v>
      </c>
      <c r="IV346">
        <v>19.6916599273682</v>
      </c>
      <c r="IW346">
        <v>124.527465820313</v>
      </c>
      <c r="IX346">
        <v>832.869140625</v>
      </c>
      <c r="IY346">
        <v>193.69140625</v>
      </c>
      <c r="IZ346">
        <v>191.74693298339801</v>
      </c>
      <c r="JA346">
        <v>1014.34741210938</v>
      </c>
      <c r="JB346">
        <v>818.26501464843795</v>
      </c>
      <c r="JC346">
        <v>64.677314758300795</v>
      </c>
      <c r="JD346">
        <v>12.190646171569799</v>
      </c>
      <c r="JE346">
        <v>175.48342895507801</v>
      </c>
      <c r="JF346">
        <v>698.204345703125</v>
      </c>
      <c r="JG346">
        <v>717.25518798828102</v>
      </c>
      <c r="JH346">
        <v>648.13269042968795</v>
      </c>
      <c r="JI346">
        <v>579.23272705078102</v>
      </c>
      <c r="JJ346">
        <v>219.74411010742199</v>
      </c>
      <c r="JK346">
        <v>112.167808532715</v>
      </c>
      <c r="JL346">
        <v>282.27139282226602</v>
      </c>
      <c r="JM346">
        <v>306.177978515625</v>
      </c>
      <c r="JN346">
        <v>177.15237426757801</v>
      </c>
      <c r="JO346">
        <v>67.520179748535199</v>
      </c>
      <c r="JP346">
        <v>469.91937255859398</v>
      </c>
      <c r="JQ346">
        <v>140.56129455566401</v>
      </c>
      <c r="JR346">
        <v>486.87997436523398</v>
      </c>
      <c r="JS346">
        <v>0.31365701556205799</v>
      </c>
      <c r="JT346">
        <v>738.3818359375</v>
      </c>
      <c r="JU346">
        <v>107.016242980957</v>
      </c>
      <c r="JV346">
        <v>277.17233276367199</v>
      </c>
      <c r="JW346">
        <v>53.815601348877003</v>
      </c>
      <c r="JX346">
        <v>115.551872253418</v>
      </c>
      <c r="JY346">
        <v>328.16467285156301</v>
      </c>
      <c r="JZ346">
        <v>72.369819641113295</v>
      </c>
      <c r="KA346">
        <v>33.914356231689503</v>
      </c>
      <c r="KB346">
        <v>124.70134735107401</v>
      </c>
      <c r="KC346">
        <v>647.8544921875</v>
      </c>
      <c r="KD346">
        <v>105.673210144043</v>
      </c>
      <c r="KE346">
        <v>483.18411254882801</v>
      </c>
      <c r="KF346">
        <v>158.42263793945301</v>
      </c>
      <c r="KG346">
        <v>346.39437866210898</v>
      </c>
      <c r="KH346">
        <v>51.937103271484403</v>
      </c>
      <c r="KI346">
        <v>223.29052734375</v>
      </c>
      <c r="KJ346">
        <v>126.56852722168</v>
      </c>
      <c r="KK346">
        <v>1444.76770019531</v>
      </c>
      <c r="KL346">
        <v>62.171432495117202</v>
      </c>
      <c r="KM346" t="e">
        <f>MATCH(A346,[1]ADOS!$G:$G,0)</f>
        <v>#N/A</v>
      </c>
      <c r="KN346" t="e">
        <f>INDEX([1]ADOS!$H:$H,KM346)</f>
        <v>#N/A</v>
      </c>
      <c r="KO346" t="e">
        <f t="shared" si="15"/>
        <v>#N/A</v>
      </c>
      <c r="KP346" t="e">
        <f t="shared" si="16"/>
        <v>#N/A</v>
      </c>
      <c r="KQ346" t="e">
        <v>#N/A</v>
      </c>
      <c r="KR346" t="e">
        <f>INDEX([1]ADOS!$I:$I,KM346)</f>
        <v>#N/A</v>
      </c>
      <c r="KS346">
        <v>38</v>
      </c>
      <c r="KT346" t="e">
        <f t="shared" si="17"/>
        <v>#N/A</v>
      </c>
      <c r="KU346">
        <v>25</v>
      </c>
      <c r="KV346">
        <v>365</v>
      </c>
    </row>
    <row r="347" spans="1:308" ht="15.5" x14ac:dyDescent="0.35">
      <c r="A347" s="1">
        <v>298407</v>
      </c>
      <c r="B347" s="1" t="s">
        <v>7</v>
      </c>
      <c r="C347">
        <v>5.0578141212463397</v>
      </c>
      <c r="D347">
        <v>3.6404275894164999</v>
      </c>
      <c r="E347">
        <v>3.3516197204589799</v>
      </c>
      <c r="F347">
        <v>3.8018314838409402</v>
      </c>
      <c r="G347">
        <v>5.1205773353576696</v>
      </c>
      <c r="H347">
        <v>4.9362611770629901</v>
      </c>
      <c r="I347">
        <v>4.28534030914307</v>
      </c>
      <c r="J347">
        <v>4.0655207633972203</v>
      </c>
      <c r="K347">
        <v>4.5690355300903303</v>
      </c>
      <c r="L347">
        <v>3.5547859668731698</v>
      </c>
      <c r="M347">
        <v>3.8582201004028298</v>
      </c>
      <c r="N347">
        <v>4.24190330505371</v>
      </c>
      <c r="O347">
        <v>4.84853315353394</v>
      </c>
      <c r="P347">
        <v>4.4152135848998997</v>
      </c>
      <c r="Q347">
        <v>4.4203047752380398</v>
      </c>
      <c r="R347">
        <v>4.7841114997863796</v>
      </c>
      <c r="S347">
        <v>5.2797794342040998</v>
      </c>
      <c r="T347">
        <v>6.7524290084838903</v>
      </c>
      <c r="U347">
        <v>3.9069268703460698</v>
      </c>
      <c r="V347">
        <v>3.6205718517303498</v>
      </c>
      <c r="W347">
        <v>4.1991033554077202</v>
      </c>
      <c r="X347">
        <v>3.7672786712646502</v>
      </c>
      <c r="Y347">
        <v>3.99977803230286</v>
      </c>
      <c r="Z347">
        <v>4.9827356338501003</v>
      </c>
      <c r="AA347">
        <v>4.8382883071899396</v>
      </c>
      <c r="AB347">
        <v>4.6310667991638201</v>
      </c>
      <c r="AC347">
        <v>4.0900754928588903</v>
      </c>
      <c r="AD347">
        <v>3.0052371025085498</v>
      </c>
      <c r="AE347">
        <v>3.6070320606231698</v>
      </c>
      <c r="AF347">
        <v>4.3031353950500497</v>
      </c>
      <c r="AG347">
        <v>6.2078809738159197</v>
      </c>
      <c r="AH347">
        <v>5.0843305587768599</v>
      </c>
      <c r="AI347">
        <v>3.29761910438538</v>
      </c>
      <c r="AJ347">
        <v>4.3806433677673304</v>
      </c>
      <c r="AK347">
        <v>4.9497585296630904</v>
      </c>
      <c r="AL347">
        <v>3.97455906867981</v>
      </c>
      <c r="AM347">
        <v>5.0155410766601598</v>
      </c>
      <c r="AN347">
        <v>4.8776278495788601</v>
      </c>
      <c r="AO347">
        <v>4.25313377380371</v>
      </c>
      <c r="AP347">
        <v>3.88769602775574</v>
      </c>
      <c r="AQ347">
        <v>3.3423988819122301</v>
      </c>
      <c r="AR347">
        <v>3.6759135723114</v>
      </c>
      <c r="AS347">
        <v>6.2949566841125497</v>
      </c>
      <c r="AT347">
        <v>3.5886576175689702</v>
      </c>
      <c r="AU347">
        <v>2.6858723163604701</v>
      </c>
      <c r="AV347">
        <v>3.4901041984558101</v>
      </c>
      <c r="AW347">
        <v>6.0537209510803196</v>
      </c>
      <c r="AX347">
        <v>4.0116505622863796</v>
      </c>
      <c r="AY347">
        <v>4.75616359710693</v>
      </c>
      <c r="AZ347">
        <v>4.4568347930908203</v>
      </c>
      <c r="BA347">
        <v>3.6446759700775102</v>
      </c>
      <c r="BB347">
        <v>4.0642609596252397</v>
      </c>
      <c r="BC347">
        <v>4.1215109825134304</v>
      </c>
      <c r="BD347">
        <v>3.80765628814697</v>
      </c>
      <c r="BE347">
        <v>5.1702299118042001</v>
      </c>
      <c r="BF347">
        <v>3.6794629096984899</v>
      </c>
      <c r="BG347">
        <v>3.4030003547668501</v>
      </c>
      <c r="BH347">
        <v>3.2074265480041499</v>
      </c>
      <c r="BI347">
        <v>3.5835003852844198</v>
      </c>
      <c r="BJ347">
        <v>4.0667524337768599</v>
      </c>
      <c r="BK347">
        <v>3.89497041702271</v>
      </c>
      <c r="BL347">
        <v>4.68955373764038</v>
      </c>
      <c r="BM347">
        <v>5.4573240280151403</v>
      </c>
      <c r="BN347">
        <v>4.3569984436035201</v>
      </c>
      <c r="BO347">
        <v>3.99169254302979</v>
      </c>
      <c r="BP347">
        <v>3.4198458194732702</v>
      </c>
      <c r="BQ347">
        <v>3.3691830635070801</v>
      </c>
      <c r="BR347">
        <v>3.73408007621765</v>
      </c>
      <c r="BS347">
        <v>3.50026607513428</v>
      </c>
      <c r="BT347">
        <v>5.6824159622192401</v>
      </c>
      <c r="BU347">
        <v>4.3046951293945304</v>
      </c>
      <c r="BV347">
        <v>4.9516482353210503</v>
      </c>
      <c r="BW347">
        <v>4.0021452903747603</v>
      </c>
      <c r="BX347">
        <v>3.2070326805114702</v>
      </c>
      <c r="BY347">
        <v>4.98289251327515</v>
      </c>
      <c r="BZ347">
        <v>3.4896035194396999</v>
      </c>
      <c r="CA347">
        <v>3.2823526859283398</v>
      </c>
      <c r="CB347">
        <v>3.7718641757965101</v>
      </c>
      <c r="CC347">
        <v>4.9816865921020499</v>
      </c>
      <c r="CD347">
        <v>4.6792669296264702</v>
      </c>
      <c r="CE347">
        <v>4.3627247810363796</v>
      </c>
      <c r="CF347">
        <v>4.0622377395629901</v>
      </c>
      <c r="CG347">
        <v>4.6350226402282697</v>
      </c>
      <c r="CH347">
        <v>3.1504259109497101</v>
      </c>
      <c r="CI347">
        <v>3.67033839225769</v>
      </c>
      <c r="CJ347">
        <v>4.2537908554077202</v>
      </c>
      <c r="CK347">
        <v>4.9153327941894496</v>
      </c>
      <c r="CL347">
        <v>4.5657920837402299</v>
      </c>
      <c r="CM347">
        <v>4.4351553916931197</v>
      </c>
      <c r="CN347">
        <v>4.63761281967163</v>
      </c>
      <c r="CO347">
        <v>5.2940158843994096</v>
      </c>
      <c r="CP347">
        <v>6.5212655067443901</v>
      </c>
      <c r="CQ347">
        <v>3.7773382663726802</v>
      </c>
      <c r="CR347">
        <v>3.60971236228943</v>
      </c>
      <c r="CS347">
        <v>3.7323420047760001</v>
      </c>
      <c r="CT347">
        <v>4.0528063774108896</v>
      </c>
      <c r="CU347">
        <v>4.0384068489074698</v>
      </c>
      <c r="CV347">
        <v>5.0417098999023402</v>
      </c>
      <c r="CW347">
        <v>4.7275090217590297</v>
      </c>
      <c r="CX347">
        <v>4.1192774772643999</v>
      </c>
      <c r="CY347">
        <v>3.8588335514068599</v>
      </c>
      <c r="CZ347">
        <v>3.1758563518524201</v>
      </c>
      <c r="DA347">
        <v>3.6011593341827401</v>
      </c>
      <c r="DB347">
        <v>4.4943394660949698</v>
      </c>
      <c r="DC347">
        <v>5.7343287467956499</v>
      </c>
      <c r="DD347">
        <v>5.69146680831909</v>
      </c>
      <c r="DE347">
        <v>3.5654089450836199</v>
      </c>
      <c r="DF347">
        <v>4.0542783737182599</v>
      </c>
      <c r="DG347">
        <v>4.76719045639038</v>
      </c>
      <c r="DH347">
        <v>4.0100340843200701</v>
      </c>
      <c r="DI347">
        <v>4.5753302574157697</v>
      </c>
      <c r="DJ347">
        <v>4.5260071754455602</v>
      </c>
      <c r="DK347">
        <v>4.1554431915283203</v>
      </c>
      <c r="DL347">
        <v>4.37143898010254</v>
      </c>
      <c r="DM347">
        <v>3.4822318553924601</v>
      </c>
      <c r="DN347">
        <v>3.6289019584655802</v>
      </c>
      <c r="DO347">
        <v>6.2341513633728001</v>
      </c>
      <c r="DP347">
        <v>3.7285697460174601</v>
      </c>
      <c r="DQ347">
        <v>2.7301506996154798</v>
      </c>
      <c r="DR347">
        <v>3.47494697570801</v>
      </c>
      <c r="DS347">
        <v>5.6602873802185103</v>
      </c>
      <c r="DT347">
        <v>4.0996899604797399</v>
      </c>
      <c r="DU347">
        <v>4.5977058410644496</v>
      </c>
      <c r="DV347">
        <v>4.1176614761352504</v>
      </c>
      <c r="DW347">
        <v>3.7615048885345499</v>
      </c>
      <c r="DX347">
        <v>4.2900066375732404</v>
      </c>
      <c r="DY347">
        <v>4.1763772964477504</v>
      </c>
      <c r="DZ347">
        <v>3.9859936237335201</v>
      </c>
      <c r="EA347">
        <v>4.5476703643798801</v>
      </c>
      <c r="EB347">
        <v>4.0216293334960902</v>
      </c>
      <c r="EC347">
        <v>3.3183078765869101</v>
      </c>
      <c r="ED347">
        <v>3.4524395465850799</v>
      </c>
      <c r="EE347">
        <v>3.9616253376007098</v>
      </c>
      <c r="EF347">
        <v>3.42631268501282</v>
      </c>
      <c r="EG347">
        <v>3.7570934295654301</v>
      </c>
      <c r="EH347">
        <v>4.5139799118042001</v>
      </c>
      <c r="EI347">
        <v>5.5377755165100098</v>
      </c>
      <c r="EJ347">
        <v>4.4037933349609402</v>
      </c>
      <c r="EK347">
        <v>3.8182053565978999</v>
      </c>
      <c r="EL347">
        <v>3.2801883220672599</v>
      </c>
      <c r="EM347">
        <v>3.25341796875</v>
      </c>
      <c r="EN347">
        <v>3.80515813827515</v>
      </c>
      <c r="EO347">
        <v>3.6668841838836701</v>
      </c>
      <c r="EP347">
        <v>5.2990450859069798</v>
      </c>
      <c r="EQ347">
        <v>4.2367911338806197</v>
      </c>
      <c r="ER347">
        <v>4.6333994865417498</v>
      </c>
      <c r="ES347">
        <v>3.7059850692749001</v>
      </c>
      <c r="ET347">
        <v>3.7880563735961901</v>
      </c>
      <c r="EU347">
        <v>303.03082275390602</v>
      </c>
      <c r="EV347">
        <v>547.30804443359398</v>
      </c>
      <c r="EW347">
        <v>632.01934814453102</v>
      </c>
      <c r="EX347">
        <v>394.11019897460898</v>
      </c>
      <c r="EY347">
        <v>360.93960571289102</v>
      </c>
      <c r="EZ347">
        <v>448.728515625</v>
      </c>
      <c r="FA347">
        <v>256.29357910156301</v>
      </c>
      <c r="FB347">
        <v>360.41043090820301</v>
      </c>
      <c r="FC347">
        <v>187.57263183593801</v>
      </c>
      <c r="FD347">
        <v>69.887451171875</v>
      </c>
      <c r="FE347">
        <v>741.74475097656295</v>
      </c>
      <c r="FF347">
        <v>533.96075439453102</v>
      </c>
      <c r="FG347">
        <v>138.19175720214801</v>
      </c>
      <c r="FH347">
        <v>383.35836791992199</v>
      </c>
      <c r="FI347">
        <v>1635.76586914063</v>
      </c>
      <c r="FJ347">
        <v>1975.03845214844</v>
      </c>
      <c r="FK347">
        <v>158.25474548339801</v>
      </c>
      <c r="FL347">
        <v>257.13583374023398</v>
      </c>
      <c r="FM347">
        <v>818.56536865234398</v>
      </c>
      <c r="FN347">
        <v>552.20672607421898</v>
      </c>
      <c r="FO347">
        <v>513.10266113281295</v>
      </c>
      <c r="FP347">
        <v>1257.84484863281</v>
      </c>
      <c r="FQ347">
        <v>532.59460449218795</v>
      </c>
      <c r="FR347">
        <v>815.18212890625</v>
      </c>
      <c r="FS347">
        <v>807.958984375</v>
      </c>
      <c r="FT347">
        <v>1266.4013671875</v>
      </c>
      <c r="FU347">
        <v>968.55328369140602</v>
      </c>
      <c r="FV347">
        <v>1043.93798828125</v>
      </c>
      <c r="FW347">
        <v>1066.72534179688</v>
      </c>
      <c r="FX347">
        <v>1010.55993652344</v>
      </c>
      <c r="FY347">
        <v>301.96643066406301</v>
      </c>
      <c r="FZ347">
        <v>14.4891061782837</v>
      </c>
      <c r="GA347">
        <v>176.84793090820301</v>
      </c>
      <c r="GB347">
        <v>855.80059814453102</v>
      </c>
      <c r="GC347">
        <v>169.52139282226599</v>
      </c>
      <c r="GD347">
        <v>238.64717102050801</v>
      </c>
      <c r="GE347">
        <v>641.0302734375</v>
      </c>
      <c r="GF347">
        <v>733.74346923828102</v>
      </c>
      <c r="GG347">
        <v>64.885505676269503</v>
      </c>
      <c r="GH347">
        <v>19.492507934570298</v>
      </c>
      <c r="GI347">
        <v>216.97978210449199</v>
      </c>
      <c r="GJ347">
        <v>1102.208984375</v>
      </c>
      <c r="GK347">
        <v>918.51806640625</v>
      </c>
      <c r="GL347">
        <v>659.66638183593795</v>
      </c>
      <c r="GM347">
        <v>528.77972412109398</v>
      </c>
      <c r="GN347">
        <v>272.87686157226602</v>
      </c>
      <c r="GO347">
        <v>114.998779296875</v>
      </c>
      <c r="GP347">
        <v>295.23330688476602</v>
      </c>
      <c r="GQ347">
        <v>350.98532104492199</v>
      </c>
      <c r="GR347">
        <v>85.343780517578097</v>
      </c>
      <c r="GS347">
        <v>75.611984252929702</v>
      </c>
      <c r="GT347">
        <v>465.78903198242199</v>
      </c>
      <c r="GU347">
        <v>302.93643188476602</v>
      </c>
      <c r="GV347">
        <v>424.32394409179699</v>
      </c>
      <c r="GW347">
        <v>0.41016301512718201</v>
      </c>
      <c r="GX347">
        <v>647.102294921875</v>
      </c>
      <c r="GY347">
        <v>148.88613891601599</v>
      </c>
      <c r="GZ347">
        <v>277.62164306640602</v>
      </c>
      <c r="HA347">
        <v>85.460136413574205</v>
      </c>
      <c r="HB347">
        <v>97.513931274414105</v>
      </c>
      <c r="HC347">
        <v>329.679931640625</v>
      </c>
      <c r="HD347">
        <v>21.824150085449201</v>
      </c>
      <c r="HE347">
        <v>30.607801437377901</v>
      </c>
      <c r="HF347">
        <v>182.22016906738301</v>
      </c>
      <c r="HG347">
        <v>562.15856933593795</v>
      </c>
      <c r="HH347">
        <v>103.574661254883</v>
      </c>
      <c r="HI347">
        <v>549.25469970703102</v>
      </c>
      <c r="HJ347">
        <v>477.75747680664102</v>
      </c>
      <c r="HK347">
        <v>194.36538696289099</v>
      </c>
      <c r="HL347">
        <v>59.515178680419901</v>
      </c>
      <c r="HM347">
        <v>204.64276123046901</v>
      </c>
      <c r="HN347">
        <v>27.758609771728501</v>
      </c>
      <c r="HO347">
        <v>1114.908203125</v>
      </c>
      <c r="HP347">
        <v>65.158462524414105</v>
      </c>
      <c r="HQ347">
        <v>382.27966308593801</v>
      </c>
      <c r="HR347">
        <v>423.46310424804699</v>
      </c>
      <c r="HS347">
        <v>552.369873046875</v>
      </c>
      <c r="HT347">
        <v>387.02450561523398</v>
      </c>
      <c r="HU347">
        <v>367.35040283203102</v>
      </c>
      <c r="HV347">
        <v>550.67987060546898</v>
      </c>
      <c r="HW347">
        <v>366.55307006835898</v>
      </c>
      <c r="HX347">
        <v>346.95736694335898</v>
      </c>
      <c r="HY347">
        <v>173.21171569824199</v>
      </c>
      <c r="HZ347">
        <v>76.592720031738295</v>
      </c>
      <c r="IA347">
        <v>723.55377197265602</v>
      </c>
      <c r="IB347">
        <v>641.27105712890602</v>
      </c>
      <c r="IC347">
        <v>183.89599609375</v>
      </c>
      <c r="ID347">
        <v>406.06997680664102</v>
      </c>
      <c r="IE347">
        <v>1316.98278808594</v>
      </c>
      <c r="IF347">
        <v>2457.00903320313</v>
      </c>
      <c r="IG347">
        <v>159.31192016601599</v>
      </c>
      <c r="IH347">
        <v>251.95292663574199</v>
      </c>
      <c r="II347">
        <v>931.70062255859398</v>
      </c>
      <c r="IJ347">
        <v>840.11102294921898</v>
      </c>
      <c r="IK347">
        <v>889.62127685546898</v>
      </c>
      <c r="IL347">
        <v>935.908935546875</v>
      </c>
      <c r="IM347">
        <v>559.83502197265602</v>
      </c>
      <c r="IN347">
        <v>809.59771728515602</v>
      </c>
      <c r="IO347">
        <v>992.38348388671898</v>
      </c>
      <c r="IP347">
        <v>923.19683837890602</v>
      </c>
      <c r="IQ347">
        <v>1206.69958496094</v>
      </c>
      <c r="IR347">
        <v>913.57110595703102</v>
      </c>
      <c r="IS347">
        <v>864.30920410156295</v>
      </c>
      <c r="IT347">
        <v>868.6103515625</v>
      </c>
      <c r="IU347">
        <v>334.95977783203102</v>
      </c>
      <c r="IV347">
        <v>13.890740394592299</v>
      </c>
      <c r="IW347">
        <v>165.033447265625</v>
      </c>
      <c r="IX347">
        <v>737.97998046875</v>
      </c>
      <c r="IY347">
        <v>229.13308715820301</v>
      </c>
      <c r="IZ347">
        <v>287.30642700195301</v>
      </c>
      <c r="JA347">
        <v>743.40344238281295</v>
      </c>
      <c r="JB347">
        <v>876.58447265625</v>
      </c>
      <c r="JC347">
        <v>87.419250488281307</v>
      </c>
      <c r="JD347">
        <v>25.1296272277832</v>
      </c>
      <c r="JE347">
        <v>219.32507324218801</v>
      </c>
      <c r="JF347">
        <v>892.19818115234398</v>
      </c>
      <c r="JG347">
        <v>835.61462402343795</v>
      </c>
      <c r="JH347">
        <v>642.19396972656295</v>
      </c>
      <c r="JI347">
        <v>483.3525390625</v>
      </c>
      <c r="JJ347">
        <v>236.94006347656301</v>
      </c>
      <c r="JK347">
        <v>117.18653869628901</v>
      </c>
      <c r="JL347">
        <v>342.71307373046898</v>
      </c>
      <c r="JM347">
        <v>359.01596069335898</v>
      </c>
      <c r="JN347">
        <v>297.289306640625</v>
      </c>
      <c r="JO347">
        <v>85.00732421875</v>
      </c>
      <c r="JP347">
        <v>340.18484497070301</v>
      </c>
      <c r="JQ347">
        <v>263.97253417968801</v>
      </c>
      <c r="JR347">
        <v>561.124755859375</v>
      </c>
      <c r="JS347">
        <v>0.39287596940994302</v>
      </c>
      <c r="JT347">
        <v>1191.23071289063</v>
      </c>
      <c r="JU347">
        <v>313.17639160156301</v>
      </c>
      <c r="JV347">
        <v>274.03213500976602</v>
      </c>
      <c r="JW347">
        <v>116.383430480957</v>
      </c>
      <c r="JX347">
        <v>99.402114868164105</v>
      </c>
      <c r="JY347">
        <v>369.21179199218801</v>
      </c>
      <c r="JZ347">
        <v>32.519340515136697</v>
      </c>
      <c r="KA347">
        <v>51.370552062988303</v>
      </c>
      <c r="KB347">
        <v>145.98953247070301</v>
      </c>
      <c r="KC347">
        <v>534.71875</v>
      </c>
      <c r="KD347">
        <v>101.995231628418</v>
      </c>
      <c r="KE347">
        <v>446.5185546875</v>
      </c>
      <c r="KF347">
        <v>192.944747924805</v>
      </c>
      <c r="KG347">
        <v>252.045822143555</v>
      </c>
      <c r="KH347">
        <v>60.947822570800803</v>
      </c>
      <c r="KI347">
        <v>145.13201904296901</v>
      </c>
      <c r="KJ347">
        <v>37.007942199707003</v>
      </c>
      <c r="KK347">
        <v>1051.68090820313</v>
      </c>
      <c r="KL347">
        <v>79.283432006835895</v>
      </c>
      <c r="KM347" t="e">
        <f>MATCH(A347,[1]ADOS!$G:$G,0)</f>
        <v>#N/A</v>
      </c>
      <c r="KN347" t="e">
        <f>INDEX([1]ADOS!$H:$H,KM347)</f>
        <v>#N/A</v>
      </c>
      <c r="KO347" t="e">
        <f t="shared" si="15"/>
        <v>#N/A</v>
      </c>
      <c r="KP347" t="e">
        <f t="shared" si="16"/>
        <v>#N/A</v>
      </c>
      <c r="KQ347" t="e">
        <v>#N/A</v>
      </c>
      <c r="KR347" t="e">
        <f>INDEX([1]ADOS!$I:$I,KM347)</f>
        <v>#N/A</v>
      </c>
      <c r="KS347">
        <v>38</v>
      </c>
      <c r="KT347" t="e">
        <f t="shared" si="17"/>
        <v>#N/A</v>
      </c>
      <c r="KU347">
        <v>25</v>
      </c>
      <c r="KV347">
        <v>365</v>
      </c>
    </row>
    <row r="348" spans="1:308" ht="15.5" x14ac:dyDescent="0.35">
      <c r="A348" s="1">
        <v>315149</v>
      </c>
      <c r="B348" s="1" t="s">
        <v>7</v>
      </c>
      <c r="C348">
        <v>5.3735928535461399</v>
      </c>
      <c r="D348">
        <v>3.6390566825866699</v>
      </c>
      <c r="E348">
        <v>3.5433378219604501</v>
      </c>
      <c r="F348">
        <v>4.1975741386413601</v>
      </c>
      <c r="G348">
        <v>5.0888109207153303</v>
      </c>
      <c r="H348">
        <v>4.6839728355407697</v>
      </c>
      <c r="I348">
        <v>4.3676919937133798</v>
      </c>
      <c r="J348">
        <v>3.86604571342468</v>
      </c>
      <c r="K348">
        <v>4.3195824623107901</v>
      </c>
      <c r="L348">
        <v>3.6795730590820299</v>
      </c>
      <c r="M348">
        <v>4.1386961936950701</v>
      </c>
      <c r="N348">
        <v>4.6436901092529297</v>
      </c>
      <c r="O348">
        <v>5.2900199890136701</v>
      </c>
      <c r="P348">
        <v>4.8088426589965803</v>
      </c>
      <c r="Q348">
        <v>4.6713204383850098</v>
      </c>
      <c r="R348">
        <v>4.872314453125</v>
      </c>
      <c r="S348">
        <v>5.3328599929809597</v>
      </c>
      <c r="T348">
        <v>6.6117997169494602</v>
      </c>
      <c r="U348">
        <v>3.73258376121521</v>
      </c>
      <c r="V348">
        <v>3.8672528266906698</v>
      </c>
      <c r="W348">
        <v>4.2424206733703604</v>
      </c>
      <c r="X348">
        <v>4.2768583297729501</v>
      </c>
      <c r="Y348">
        <v>3.8269259929657</v>
      </c>
      <c r="Z348">
        <v>5.8935275077819798</v>
      </c>
      <c r="AA348">
        <v>5.3859286308288601</v>
      </c>
      <c r="AB348">
        <v>5.4732074737548801</v>
      </c>
      <c r="AC348">
        <v>4.5600004196167001</v>
      </c>
      <c r="AD348">
        <v>3.0099427700042698</v>
      </c>
      <c r="AE348">
        <v>3.37749242782593</v>
      </c>
      <c r="AF348">
        <v>5.4022645950317401</v>
      </c>
      <c r="AG348">
        <v>6.6098542213439897</v>
      </c>
      <c r="AH348">
        <v>5.3409576416015598</v>
      </c>
      <c r="AI348">
        <v>3.6170065402984601</v>
      </c>
      <c r="AJ348">
        <v>4.5363612174987802</v>
      </c>
      <c r="AK348">
        <v>4.7639021873474103</v>
      </c>
      <c r="AL348">
        <v>4.1060442924499503</v>
      </c>
      <c r="AM348">
        <v>4.4485788345336896</v>
      </c>
      <c r="AN348">
        <v>4.6420998573303196</v>
      </c>
      <c r="AO348">
        <v>4.6679406166076696</v>
      </c>
      <c r="AP348">
        <v>4.44293212890625</v>
      </c>
      <c r="AQ348">
        <v>3.6888995170593302</v>
      </c>
      <c r="AR348">
        <v>3.50744700431824</v>
      </c>
      <c r="AS348">
        <v>5.6713099479675302</v>
      </c>
      <c r="AT348">
        <v>3.9977681636810298</v>
      </c>
      <c r="AU348">
        <v>2.7024168968200701</v>
      </c>
      <c r="AV348">
        <v>3.79250884056091</v>
      </c>
      <c r="AW348">
        <v>6.6969056129455602</v>
      </c>
      <c r="AX348">
        <v>4.4724431037902797</v>
      </c>
      <c r="AY348">
        <v>4.9846978187561</v>
      </c>
      <c r="AZ348">
        <v>4.2382369041442898</v>
      </c>
      <c r="BA348">
        <v>3.7556784152984601</v>
      </c>
      <c r="BB348">
        <v>4.3302416801452601</v>
      </c>
      <c r="BC348">
        <v>4.27504587173462</v>
      </c>
      <c r="BD348">
        <v>3.9515151977539098</v>
      </c>
      <c r="BE348">
        <v>7.6395549774169904</v>
      </c>
      <c r="BF348">
        <v>4.4162969589233398</v>
      </c>
      <c r="BG348">
        <v>3.4512157440185498</v>
      </c>
      <c r="BH348">
        <v>3.70758008956909</v>
      </c>
      <c r="BI348">
        <v>3.62147045135498</v>
      </c>
      <c r="BJ348">
        <v>3.7656066417694101</v>
      </c>
      <c r="BK348">
        <v>3.8232381343841602</v>
      </c>
      <c r="BL348">
        <v>5.5386652946472203</v>
      </c>
      <c r="BM348">
        <v>6.4491257667541504</v>
      </c>
      <c r="BN348">
        <v>5.4334640502929696</v>
      </c>
      <c r="BO348">
        <v>4.2888317108154297</v>
      </c>
      <c r="BP348">
        <v>3.5201611518859899</v>
      </c>
      <c r="BQ348">
        <v>3.6618683338165301</v>
      </c>
      <c r="BR348">
        <v>3.31820440292358</v>
      </c>
      <c r="BS348">
        <v>3.37569952011108</v>
      </c>
      <c r="BT348">
        <v>5.8800177574157697</v>
      </c>
      <c r="BU348">
        <v>5.0732007026672399</v>
      </c>
      <c r="BV348">
        <v>4.6986393928527797</v>
      </c>
      <c r="BW348">
        <v>3.96791291236877</v>
      </c>
      <c r="BX348">
        <v>3.53023028373718</v>
      </c>
      <c r="BY348">
        <v>5.4949698448181197</v>
      </c>
      <c r="BZ348">
        <v>3.9698569774627699</v>
      </c>
      <c r="CA348">
        <v>3.42791652679443</v>
      </c>
      <c r="CB348">
        <v>4.3502063751220703</v>
      </c>
      <c r="CC348">
        <v>5.2773008346557599</v>
      </c>
      <c r="CD348">
        <v>4.8073244094848597</v>
      </c>
      <c r="CE348">
        <v>3.79123091697693</v>
      </c>
      <c r="CF348">
        <v>3.8669412136077899</v>
      </c>
      <c r="CG348">
        <v>4.2531929016113299</v>
      </c>
      <c r="CH348">
        <v>3.7347671985626198</v>
      </c>
      <c r="CI348">
        <v>4.4736666679382298</v>
      </c>
      <c r="CJ348">
        <v>4.5801706314086896</v>
      </c>
      <c r="CK348">
        <v>5.4265503883361799</v>
      </c>
      <c r="CL348">
        <v>4.7265386581420898</v>
      </c>
      <c r="CM348">
        <v>4.6243433952331499</v>
      </c>
      <c r="CN348">
        <v>4.7495350837707502</v>
      </c>
      <c r="CO348">
        <v>5.8609938621520996</v>
      </c>
      <c r="CP348">
        <v>7.06266117095947</v>
      </c>
      <c r="CQ348">
        <v>4.1746149063110396</v>
      </c>
      <c r="CR348">
        <v>4.2618331909179696</v>
      </c>
      <c r="CS348">
        <v>4.2860946655273402</v>
      </c>
      <c r="CT348">
        <v>4.5738039016723597</v>
      </c>
      <c r="CU348">
        <v>3.7314987182617201</v>
      </c>
      <c r="CV348">
        <v>5.9349403381347701</v>
      </c>
      <c r="CW348">
        <v>5.2153630256652797</v>
      </c>
      <c r="CX348">
        <v>4.5051589012145996</v>
      </c>
      <c r="CY348">
        <v>4.1650767326354998</v>
      </c>
      <c r="CZ348">
        <v>3.27487373352051</v>
      </c>
      <c r="DA348">
        <v>3.4911808967590301</v>
      </c>
      <c r="DB348">
        <v>5.1474080085754403</v>
      </c>
      <c r="DC348">
        <v>7.0431442260742196</v>
      </c>
      <c r="DD348">
        <v>6.4061007499694798</v>
      </c>
      <c r="DE348">
        <v>4.0914688110351598</v>
      </c>
      <c r="DF348">
        <v>4.8930950164794904</v>
      </c>
      <c r="DG348">
        <v>4.9795484542846697</v>
      </c>
      <c r="DH348">
        <v>4.2825560569763201</v>
      </c>
      <c r="DI348">
        <v>5.0121798515319798</v>
      </c>
      <c r="DJ348">
        <v>4.9548487663268999</v>
      </c>
      <c r="DK348">
        <v>4.5716285705566397</v>
      </c>
      <c r="DL348">
        <v>4.8548092842102104</v>
      </c>
      <c r="DM348">
        <v>3.8796796798706099</v>
      </c>
      <c r="DN348">
        <v>4.0670256614685103</v>
      </c>
      <c r="DO348">
        <v>5.9751763343811</v>
      </c>
      <c r="DP348">
        <v>4.2218289375305202</v>
      </c>
      <c r="DQ348">
        <v>2.8705313205718999</v>
      </c>
      <c r="DR348">
        <v>3.8925824165344198</v>
      </c>
      <c r="DS348">
        <v>6.9295339584350604</v>
      </c>
      <c r="DT348">
        <v>4.8002138137817401</v>
      </c>
      <c r="DU348">
        <v>5.2105774879455602</v>
      </c>
      <c r="DV348">
        <v>3.84167456626892</v>
      </c>
      <c r="DW348">
        <v>3.69089674949646</v>
      </c>
      <c r="DX348">
        <v>4.3243355751037598</v>
      </c>
      <c r="DY348">
        <v>4.4862327575683603</v>
      </c>
      <c r="DZ348">
        <v>4.3243246078491202</v>
      </c>
      <c r="EA348">
        <v>4.6977400779724103</v>
      </c>
      <c r="EB348">
        <v>3.8808741569518999</v>
      </c>
      <c r="EC348">
        <v>3.6230823993682901</v>
      </c>
      <c r="ED348">
        <v>3.4965286254882799</v>
      </c>
      <c r="EE348">
        <v>4.1198301315307599</v>
      </c>
      <c r="EF348">
        <v>4.0768203735351598</v>
      </c>
      <c r="EG348">
        <v>3.6186485290527299</v>
      </c>
      <c r="EH348">
        <v>5.5062751770019496</v>
      </c>
      <c r="EI348">
        <v>6.32682132720947</v>
      </c>
      <c r="EJ348">
        <v>5.4910202026367196</v>
      </c>
      <c r="EK348">
        <v>4.3351469039917001</v>
      </c>
      <c r="EL348">
        <v>3.0733261108398402</v>
      </c>
      <c r="EM348">
        <v>3.6842195987701398</v>
      </c>
      <c r="EN348">
        <v>3.6450321674346902</v>
      </c>
      <c r="EO348">
        <v>3.16884112358093</v>
      </c>
      <c r="EP348">
        <v>6.7855758666992196</v>
      </c>
      <c r="EQ348">
        <v>4.58701467514038</v>
      </c>
      <c r="ER348">
        <v>4.7934112548828098</v>
      </c>
      <c r="ES348">
        <v>4.0883913040161097</v>
      </c>
      <c r="ET348">
        <v>3.91877961158752</v>
      </c>
      <c r="EU348">
        <v>296.510986328125</v>
      </c>
      <c r="EV348">
        <v>475.81289672851602</v>
      </c>
      <c r="EW348">
        <v>493.11715698242199</v>
      </c>
      <c r="EX348">
        <v>544.0927734375</v>
      </c>
      <c r="EY348">
        <v>359.52331542968801</v>
      </c>
      <c r="EZ348">
        <v>541.2685546875</v>
      </c>
      <c r="FA348">
        <v>354.89105224609398</v>
      </c>
      <c r="FB348">
        <v>279.68682861328102</v>
      </c>
      <c r="FC348">
        <v>131.85122680664099</v>
      </c>
      <c r="FD348">
        <v>62.691539764404297</v>
      </c>
      <c r="FE348">
        <v>812.01513671875</v>
      </c>
      <c r="FF348">
        <v>576.87249755859398</v>
      </c>
      <c r="FG348">
        <v>126.060752868652</v>
      </c>
      <c r="FH348">
        <v>367.91436767578102</v>
      </c>
      <c r="FI348">
        <v>1777.89208984375</v>
      </c>
      <c r="FJ348">
        <v>2192.28247070313</v>
      </c>
      <c r="FK348">
        <v>181.00088500976599</v>
      </c>
      <c r="FL348">
        <v>223.32449340820301</v>
      </c>
      <c r="FM348">
        <v>640.322998046875</v>
      </c>
      <c r="FN348">
        <v>682.49395751953102</v>
      </c>
      <c r="FO348">
        <v>690.45300292968795</v>
      </c>
      <c r="FP348">
        <v>1064.00708007813</v>
      </c>
      <c r="FQ348">
        <v>493.48553466796898</v>
      </c>
      <c r="FR348">
        <v>743.54437255859398</v>
      </c>
      <c r="FS348">
        <v>747.677001953125</v>
      </c>
      <c r="FT348">
        <v>1341.98229980469</v>
      </c>
      <c r="FU348">
        <v>1104.38891601563</v>
      </c>
      <c r="FV348">
        <v>819.04083251953102</v>
      </c>
      <c r="FW348">
        <v>955.90606689453102</v>
      </c>
      <c r="FX348">
        <v>841.95050048828102</v>
      </c>
      <c r="FY348">
        <v>340.15057373046898</v>
      </c>
      <c r="FZ348">
        <v>8.2618818283081108</v>
      </c>
      <c r="GA348">
        <v>178.96836853027301</v>
      </c>
      <c r="GB348">
        <v>1229.49548339844</v>
      </c>
      <c r="GC348">
        <v>240.11145019531301</v>
      </c>
      <c r="GD348">
        <v>173.48654174804699</v>
      </c>
      <c r="GE348">
        <v>1304.26586914063</v>
      </c>
      <c r="GF348">
        <v>1286.05017089844</v>
      </c>
      <c r="GG348">
        <v>86.376976013183594</v>
      </c>
      <c r="GH348">
        <v>13.656273841857899</v>
      </c>
      <c r="GI348">
        <v>248.34028625488301</v>
      </c>
      <c r="GJ348">
        <v>754.77496337890602</v>
      </c>
      <c r="GK348">
        <v>537.46417236328102</v>
      </c>
      <c r="GL348">
        <v>472.40017700195301</v>
      </c>
      <c r="GM348">
        <v>576.96398925781295</v>
      </c>
      <c r="GN348">
        <v>233.518966674805</v>
      </c>
      <c r="GO348">
        <v>83.658752441406307</v>
      </c>
      <c r="GP348">
        <v>357.42004394531301</v>
      </c>
      <c r="GQ348">
        <v>333.96929931640602</v>
      </c>
      <c r="GR348">
        <v>331.08010864257801</v>
      </c>
      <c r="GS348">
        <v>69.831939697265597</v>
      </c>
      <c r="GT348">
        <v>484.59768676757801</v>
      </c>
      <c r="GU348">
        <v>235.28265380859401</v>
      </c>
      <c r="GV348">
        <v>444.109375</v>
      </c>
      <c r="GW348">
        <v>0.54136902093887296</v>
      </c>
      <c r="GX348">
        <v>1059.74792480469</v>
      </c>
      <c r="GY348">
        <v>126.21941375732401</v>
      </c>
      <c r="GZ348">
        <v>349.48101806640602</v>
      </c>
      <c r="HA348">
        <v>93.026527404785199</v>
      </c>
      <c r="HB348">
        <v>127.331016540527</v>
      </c>
      <c r="HC348">
        <v>403.99850463867199</v>
      </c>
      <c r="HD348">
        <v>28.143438339233398</v>
      </c>
      <c r="HE348">
        <v>30.307764053344702</v>
      </c>
      <c r="HF348">
        <v>193.67903137207</v>
      </c>
      <c r="HG348">
        <v>537.46563720703102</v>
      </c>
      <c r="HH348">
        <v>77.947334289550795</v>
      </c>
      <c r="HI348">
        <v>683.03265380859398</v>
      </c>
      <c r="HJ348">
        <v>219.376052856445</v>
      </c>
      <c r="HK348">
        <v>199.71835327148401</v>
      </c>
      <c r="HL348">
        <v>51.715656280517599</v>
      </c>
      <c r="HM348">
        <v>299.78219604492199</v>
      </c>
      <c r="HN348">
        <v>221.83946228027301</v>
      </c>
      <c r="HO348">
        <v>1006.03948974609</v>
      </c>
      <c r="HP348">
        <v>38.8305854797363</v>
      </c>
      <c r="HQ348">
        <v>305.39367675781301</v>
      </c>
      <c r="HR348">
        <v>628.73309326171898</v>
      </c>
      <c r="HS348">
        <v>701.09411621093795</v>
      </c>
      <c r="HT348">
        <v>512.89483642578102</v>
      </c>
      <c r="HU348">
        <v>348.22351074218801</v>
      </c>
      <c r="HV348">
        <v>567.00762939453102</v>
      </c>
      <c r="HW348">
        <v>331.84289550781301</v>
      </c>
      <c r="HX348">
        <v>214.153884887695</v>
      </c>
      <c r="HY348">
        <v>140.818435668945</v>
      </c>
      <c r="HZ348">
        <v>57.473682403564503</v>
      </c>
      <c r="IA348">
        <v>691.01824951171898</v>
      </c>
      <c r="IB348">
        <v>469.73721313476602</v>
      </c>
      <c r="IC348">
        <v>177.02146911621099</v>
      </c>
      <c r="ID348">
        <v>586.91937255859398</v>
      </c>
      <c r="IE348">
        <v>1955.73413085938</v>
      </c>
      <c r="IF348">
        <v>2305.94189453125</v>
      </c>
      <c r="IG348">
        <v>160.69996643066401</v>
      </c>
      <c r="IH348">
        <v>259.0478515625</v>
      </c>
      <c r="II348">
        <v>880.81188964843795</v>
      </c>
      <c r="IJ348">
        <v>645.58319091796898</v>
      </c>
      <c r="IK348">
        <v>808.24267578125</v>
      </c>
      <c r="IL348">
        <v>987.96502685546898</v>
      </c>
      <c r="IM348">
        <v>417.90255737304699</v>
      </c>
      <c r="IN348">
        <v>797.30871582031295</v>
      </c>
      <c r="IO348">
        <v>1231.07397460938</v>
      </c>
      <c r="IP348">
        <v>1228.99499511719</v>
      </c>
      <c r="IQ348">
        <v>1173.26281738281</v>
      </c>
      <c r="IR348">
        <v>703.00494384765602</v>
      </c>
      <c r="IS348">
        <v>891.53063964843795</v>
      </c>
      <c r="IT348">
        <v>1109.44152832031</v>
      </c>
      <c r="IU348">
        <v>312.72750854492199</v>
      </c>
      <c r="IV348">
        <v>11.7293453216553</v>
      </c>
      <c r="IW348">
        <v>145.15122985839801</v>
      </c>
      <c r="IX348">
        <v>795.60992431640602</v>
      </c>
      <c r="IY348">
        <v>228.02264404296901</v>
      </c>
      <c r="IZ348">
        <v>185.53324890136699</v>
      </c>
      <c r="JA348">
        <v>1332.99243164063</v>
      </c>
      <c r="JB348">
        <v>1325.77355957031</v>
      </c>
      <c r="JC348">
        <v>81.680473327636705</v>
      </c>
      <c r="JD348">
        <v>28.796184539794901</v>
      </c>
      <c r="JE348">
        <v>196.08560180664099</v>
      </c>
      <c r="JF348">
        <v>627.40838623046898</v>
      </c>
      <c r="JG348">
        <v>675.68475341796898</v>
      </c>
      <c r="JH348">
        <v>522.58221435546898</v>
      </c>
      <c r="JI348">
        <v>514.024658203125</v>
      </c>
      <c r="JJ348">
        <v>250.68730163574199</v>
      </c>
      <c r="JK348">
        <v>100.487869262695</v>
      </c>
      <c r="JL348">
        <v>326.541015625</v>
      </c>
      <c r="JM348">
        <v>342.03582763671898</v>
      </c>
      <c r="JN348">
        <v>246.56086730957</v>
      </c>
      <c r="JO348">
        <v>107.30061340332</v>
      </c>
      <c r="JP348">
        <v>419.18276977539102</v>
      </c>
      <c r="JQ348">
        <v>279.36471557617199</v>
      </c>
      <c r="JR348">
        <v>606.67724609375</v>
      </c>
      <c r="JS348">
        <v>0.847020983695984</v>
      </c>
      <c r="JT348">
        <v>1029.27673339844</v>
      </c>
      <c r="JU348">
        <v>146.57995605468801</v>
      </c>
      <c r="JV348">
        <v>258.41046142578102</v>
      </c>
      <c r="JW348">
        <v>155.794998168945</v>
      </c>
      <c r="JX348">
        <v>174.58444213867199</v>
      </c>
      <c r="JY348">
        <v>433.481201171875</v>
      </c>
      <c r="JZ348">
        <v>71.002830505371094</v>
      </c>
      <c r="KA348">
        <v>25.7278938293457</v>
      </c>
      <c r="KB348">
        <v>211.29916381835901</v>
      </c>
      <c r="KC348">
        <v>528.58874511718795</v>
      </c>
      <c r="KD348">
        <v>77.239669799804702</v>
      </c>
      <c r="KE348">
        <v>668.92419433593795</v>
      </c>
      <c r="KF348">
        <v>151.42881774902301</v>
      </c>
      <c r="KG348">
        <v>198.96478271484401</v>
      </c>
      <c r="KH348">
        <v>24.228380203247099</v>
      </c>
      <c r="KI348">
        <v>186.30187988281301</v>
      </c>
      <c r="KJ348">
        <v>93.559234619140597</v>
      </c>
      <c r="KK348">
        <v>1147.61474609375</v>
      </c>
      <c r="KL348">
        <v>35.590164184570298</v>
      </c>
      <c r="KM348">
        <f>MATCH(A348,[1]ADOS!$G:$G,0)</f>
        <v>446</v>
      </c>
      <c r="KN348" t="str">
        <f>INDEX([1]ADOS!$H:$H,KM348)</f>
        <v>ATYPICAL Mullen: 1 or more sub-scale Tscore less than 30 at V24</v>
      </c>
      <c r="KO348" t="e">
        <f t="shared" si="15"/>
        <v>#VALUE!</v>
      </c>
      <c r="KP348" t="e">
        <f t="shared" si="16"/>
        <v>#VALUE!</v>
      </c>
      <c r="KQ348" t="e">
        <v>#VALUE!</v>
      </c>
      <c r="KR348" t="str">
        <f>INDEX([1]ADOS!$I:$I,KM348)</f>
        <v>Male</v>
      </c>
      <c r="KS348">
        <v>38</v>
      </c>
      <c r="KT348">
        <f t="shared" si="17"/>
        <v>1</v>
      </c>
      <c r="KU348">
        <v>25</v>
      </c>
      <c r="KV348">
        <v>365</v>
      </c>
    </row>
    <row r="349" spans="1:308" ht="15.5" x14ac:dyDescent="0.35">
      <c r="A349" s="1">
        <v>320613</v>
      </c>
      <c r="B349" s="1" t="s">
        <v>7</v>
      </c>
      <c r="C349">
        <v>5.8288984298706099</v>
      </c>
      <c r="D349">
        <v>4.6378326416015598</v>
      </c>
      <c r="E349">
        <v>3.3357100486755402</v>
      </c>
      <c r="F349">
        <v>3.7365674972534202</v>
      </c>
      <c r="G349">
        <v>5.78932762145996</v>
      </c>
      <c r="H349">
        <v>4.5635690689086896</v>
      </c>
      <c r="I349">
        <v>3.9372375011444101</v>
      </c>
      <c r="J349">
        <v>3.7596549987793</v>
      </c>
      <c r="K349">
        <v>3.9875228404998802</v>
      </c>
      <c r="L349">
        <v>3.38932180404663</v>
      </c>
      <c r="M349">
        <v>3.5565712451934801</v>
      </c>
      <c r="N349">
        <v>3.93367648124695</v>
      </c>
      <c r="O349">
        <v>4.0122628211975098</v>
      </c>
      <c r="P349">
        <v>4.5924339294433603</v>
      </c>
      <c r="Q349">
        <v>5.1817445755004901</v>
      </c>
      <c r="R349">
        <v>5.0586204528808603</v>
      </c>
      <c r="S349">
        <v>5.0521373748779297</v>
      </c>
      <c r="T349">
        <v>5.8321452140808097</v>
      </c>
      <c r="U349">
        <v>4.1833267211914098</v>
      </c>
      <c r="V349">
        <v>3.5465493202209499</v>
      </c>
      <c r="W349">
        <v>4.2590975761413601</v>
      </c>
      <c r="X349">
        <v>3.7513413429260298</v>
      </c>
      <c r="Y349">
        <v>3.5592675209045401</v>
      </c>
      <c r="Z349">
        <v>4.6003394126892099</v>
      </c>
      <c r="AA349">
        <v>5.61763668060303</v>
      </c>
      <c r="AB349">
        <v>5.0518331527709996</v>
      </c>
      <c r="AC349">
        <v>4.3181319236755398</v>
      </c>
      <c r="AD349">
        <v>3.3243935108184801</v>
      </c>
      <c r="AE349">
        <v>3.7983207702636701</v>
      </c>
      <c r="AF349">
        <v>4.9690012931823704</v>
      </c>
      <c r="AG349">
        <v>5.1902670860290501</v>
      </c>
      <c r="AH349">
        <v>4.7770962715148899</v>
      </c>
      <c r="AI349">
        <v>3.13128638267517</v>
      </c>
      <c r="AJ349">
        <v>4.3101944923400897</v>
      </c>
      <c r="AK349">
        <v>4.1147913932800302</v>
      </c>
      <c r="AL349">
        <v>4.0417757034301802</v>
      </c>
      <c r="AM349">
        <v>4.8406167030334499</v>
      </c>
      <c r="AN349">
        <v>5.0011258125305202</v>
      </c>
      <c r="AO349">
        <v>3.2006154060363801</v>
      </c>
      <c r="AP349">
        <v>3.4973771572113002</v>
      </c>
      <c r="AQ349">
        <v>3.7464189529418901</v>
      </c>
      <c r="AR349">
        <v>4.1788306236267099</v>
      </c>
      <c r="AS349">
        <v>5.1772313117981001</v>
      </c>
      <c r="AT349">
        <v>3.63696384429932</v>
      </c>
      <c r="AU349">
        <v>2.7657451629638699</v>
      </c>
      <c r="AV349">
        <v>3.4195384979247998</v>
      </c>
      <c r="AW349">
        <v>4.6542854309081996</v>
      </c>
      <c r="AX349">
        <v>3.5450389385223402</v>
      </c>
      <c r="AY349">
        <v>4.2929940223693901</v>
      </c>
      <c r="AZ349">
        <v>3.9570679664611799</v>
      </c>
      <c r="BA349">
        <v>3.7061848640441899</v>
      </c>
      <c r="BB349">
        <v>4.3780326843261701</v>
      </c>
      <c r="BC349">
        <v>4.5925178527831996</v>
      </c>
      <c r="BD349">
        <v>4.4978404045104998</v>
      </c>
      <c r="BE349">
        <v>5.3631277084350604</v>
      </c>
      <c r="BF349">
        <v>4.0448379516601598</v>
      </c>
      <c r="BG349">
        <v>4.02856349945068</v>
      </c>
      <c r="BH349">
        <v>3.75872802734375</v>
      </c>
      <c r="BI349">
        <v>4.4116449356079102</v>
      </c>
      <c r="BJ349">
        <v>3.95741963386536</v>
      </c>
      <c r="BK349">
        <v>3.6840956211090101</v>
      </c>
      <c r="BL349">
        <v>5.4962272644043004</v>
      </c>
      <c r="BM349">
        <v>4.53391313552856</v>
      </c>
      <c r="BN349">
        <v>4.4543375968933097</v>
      </c>
      <c r="BO349">
        <v>4.2567057609558097</v>
      </c>
      <c r="BP349">
        <v>3.2126982212066699</v>
      </c>
      <c r="BQ349">
        <v>3.8263731002807599</v>
      </c>
      <c r="BR349">
        <v>3.6383724212646502</v>
      </c>
      <c r="BS349">
        <v>3.5661435127258301</v>
      </c>
      <c r="BT349">
        <v>4.7973389625549299</v>
      </c>
      <c r="BU349">
        <v>4.2526049613952601</v>
      </c>
      <c r="BV349">
        <v>5.3791623115539604</v>
      </c>
      <c r="BW349">
        <v>4.34391117095947</v>
      </c>
      <c r="BX349">
        <v>3.3990509510040301</v>
      </c>
      <c r="BY349">
        <v>5.6666707992553702</v>
      </c>
      <c r="BZ349">
        <v>4.2249555587768599</v>
      </c>
      <c r="CA349">
        <v>3.3394417762756299</v>
      </c>
      <c r="CB349">
        <v>4.3645939826965297</v>
      </c>
      <c r="CC349">
        <v>5.5956382751464799</v>
      </c>
      <c r="CD349">
        <v>4.5045647621154803</v>
      </c>
      <c r="CE349">
        <v>4.2718548774719203</v>
      </c>
      <c r="CF349">
        <v>4.2064642906189</v>
      </c>
      <c r="CG349">
        <v>4.3655295372009304</v>
      </c>
      <c r="CH349">
        <v>3.6429684162139901</v>
      </c>
      <c r="CI349">
        <v>3.5177443027496298</v>
      </c>
      <c r="CJ349">
        <v>4.5585827827453604</v>
      </c>
      <c r="CK349">
        <v>4.8173274993896502</v>
      </c>
      <c r="CL349">
        <v>4.7463936805725098</v>
      </c>
      <c r="CM349">
        <v>5.3399977684020996</v>
      </c>
      <c r="CN349">
        <v>4.9675450325012198</v>
      </c>
      <c r="CO349">
        <v>4.9456939697265598</v>
      </c>
      <c r="CP349">
        <v>6.0106844902038601</v>
      </c>
      <c r="CQ349">
        <v>4.6709113121032697</v>
      </c>
      <c r="CR349">
        <v>3.8700211048126198</v>
      </c>
      <c r="CS349">
        <v>4.3108000755310103</v>
      </c>
      <c r="CT349">
        <v>3.7217872142791801</v>
      </c>
      <c r="CU349">
        <v>3.6265609264373802</v>
      </c>
      <c r="CV349">
        <v>4.8688244819641104</v>
      </c>
      <c r="CW349">
        <v>5.9159526824951199</v>
      </c>
      <c r="CX349">
        <v>5.0599198341369602</v>
      </c>
      <c r="CY349">
        <v>4.6685500144958496</v>
      </c>
      <c r="CZ349">
        <v>3.6133291721343999</v>
      </c>
      <c r="DA349">
        <v>4.0842647552490199</v>
      </c>
      <c r="DB349">
        <v>5.0613327026367196</v>
      </c>
      <c r="DC349">
        <v>5.6511735916137704</v>
      </c>
      <c r="DD349">
        <v>4.5444464683532697</v>
      </c>
      <c r="DE349">
        <v>3.6006336212158199</v>
      </c>
      <c r="DF349">
        <v>4.10817670822144</v>
      </c>
      <c r="DG349">
        <v>4.42816257476807</v>
      </c>
      <c r="DH349">
        <v>3.8814656734466602</v>
      </c>
      <c r="DI349">
        <v>5.0875978469848597</v>
      </c>
      <c r="DJ349">
        <v>5.3353848457336399</v>
      </c>
      <c r="DK349">
        <v>3.7272505760192902</v>
      </c>
      <c r="DL349">
        <v>3.96447730064392</v>
      </c>
      <c r="DM349">
        <v>3.7784070968627899</v>
      </c>
      <c r="DN349">
        <v>4.0492482185363796</v>
      </c>
      <c r="DO349">
        <v>6.0929303169250497</v>
      </c>
      <c r="DP349">
        <v>3.6460230350494398</v>
      </c>
      <c r="DQ349">
        <v>2.8950788974761998</v>
      </c>
      <c r="DR349">
        <v>3.7640738487243701</v>
      </c>
      <c r="DS349">
        <v>5.3176627159118697</v>
      </c>
      <c r="DT349">
        <v>3.8051605224609402</v>
      </c>
      <c r="DU349">
        <v>4.4322876930236799</v>
      </c>
      <c r="DV349">
        <v>4.5599222183227504</v>
      </c>
      <c r="DW349">
        <v>3.8388929367065399</v>
      </c>
      <c r="DX349">
        <v>4.4873032569885298</v>
      </c>
      <c r="DY349">
        <v>4.6405224800109899</v>
      </c>
      <c r="DZ349">
        <v>4.5405864715576199</v>
      </c>
      <c r="EA349">
        <v>6.6321601867675799</v>
      </c>
      <c r="EB349">
        <v>4.2719802856445304</v>
      </c>
      <c r="EC349">
        <v>4.0130105018615696</v>
      </c>
      <c r="ED349">
        <v>3.6255450248718302</v>
      </c>
      <c r="EE349">
        <v>4.5616559982299796</v>
      </c>
      <c r="EF349">
        <v>3.72110152244568</v>
      </c>
      <c r="EG349">
        <v>3.5551083087921098</v>
      </c>
      <c r="EH349">
        <v>5.1207575798034703</v>
      </c>
      <c r="EI349">
        <v>4.57608842849731</v>
      </c>
      <c r="EJ349">
        <v>4.3055949211120597</v>
      </c>
      <c r="EK349">
        <v>3.9642081260681201</v>
      </c>
      <c r="EL349">
        <v>3.2472546100616499</v>
      </c>
      <c r="EM349">
        <v>3.7755343914032</v>
      </c>
      <c r="EN349">
        <v>4.05545854568481</v>
      </c>
      <c r="EO349">
        <v>3.6939280033111599</v>
      </c>
      <c r="EP349">
        <v>5.7318868637084996</v>
      </c>
      <c r="EQ349">
        <v>4.57981157302856</v>
      </c>
      <c r="ER349">
        <v>5.2715082168579102</v>
      </c>
      <c r="ES349">
        <v>4.2554984092712402</v>
      </c>
      <c r="ET349">
        <v>3.7427463531494101</v>
      </c>
      <c r="EU349">
        <v>300.9775390625</v>
      </c>
      <c r="EV349">
        <v>462.85455322265602</v>
      </c>
      <c r="EW349">
        <v>592.90246582031295</v>
      </c>
      <c r="EX349">
        <v>541.46826171875</v>
      </c>
      <c r="EY349">
        <v>595.086669921875</v>
      </c>
      <c r="EZ349">
        <v>468.58840942382801</v>
      </c>
      <c r="FA349">
        <v>367.1025390625</v>
      </c>
      <c r="FB349">
        <v>417.38742065429699</v>
      </c>
      <c r="FC349">
        <v>207.26852416992199</v>
      </c>
      <c r="FD349">
        <v>71.558738708496094</v>
      </c>
      <c r="FE349">
        <v>885.523681640625</v>
      </c>
      <c r="FF349">
        <v>744.189208984375</v>
      </c>
      <c r="FG349">
        <v>238.60333251953099</v>
      </c>
      <c r="FH349">
        <v>565.22216796875</v>
      </c>
      <c r="FI349">
        <v>1799.61938476563</v>
      </c>
      <c r="FJ349">
        <v>2438.86157226563</v>
      </c>
      <c r="FK349">
        <v>171.16278076171901</v>
      </c>
      <c r="FL349">
        <v>253.05319213867199</v>
      </c>
      <c r="FM349">
        <v>913.348388671875</v>
      </c>
      <c r="FN349">
        <v>733.51153564453102</v>
      </c>
      <c r="FO349">
        <v>826.66192626953102</v>
      </c>
      <c r="FP349">
        <v>1140.34008789063</v>
      </c>
      <c r="FQ349">
        <v>448.50613403320301</v>
      </c>
      <c r="FR349">
        <v>877.65887451171898</v>
      </c>
      <c r="FS349">
        <v>1186.49462890625</v>
      </c>
      <c r="FT349">
        <v>1324.560546875</v>
      </c>
      <c r="FU349">
        <v>1073.68823242188</v>
      </c>
      <c r="FV349">
        <v>1072.43981933594</v>
      </c>
      <c r="FW349">
        <v>1229.26477050781</v>
      </c>
      <c r="FX349">
        <v>1127.44909667969</v>
      </c>
      <c r="FY349">
        <v>423.89147949218801</v>
      </c>
      <c r="FZ349">
        <v>23.856029510498001</v>
      </c>
      <c r="GA349">
        <v>246.816818237305</v>
      </c>
      <c r="GB349">
        <v>1002.01971435547</v>
      </c>
      <c r="GC349">
        <v>215.91049194335901</v>
      </c>
      <c r="GD349">
        <v>273.79553222656301</v>
      </c>
      <c r="GE349">
        <v>900.82843017578102</v>
      </c>
      <c r="GF349">
        <v>1082.16625976563</v>
      </c>
      <c r="GG349">
        <v>126.26490783691401</v>
      </c>
      <c r="GH349">
        <v>57.452220916748097</v>
      </c>
      <c r="GI349">
        <v>353.82852172851602</v>
      </c>
      <c r="GJ349">
        <v>790.587646484375</v>
      </c>
      <c r="GK349">
        <v>570.29669189453102</v>
      </c>
      <c r="GL349">
        <v>724.13201904296898</v>
      </c>
      <c r="GM349">
        <v>698.18078613281295</v>
      </c>
      <c r="GN349">
        <v>241.78286743164099</v>
      </c>
      <c r="GO349">
        <v>111.346961975098</v>
      </c>
      <c r="GP349">
        <v>419.83251953125</v>
      </c>
      <c r="GQ349">
        <v>493.84613037109398</v>
      </c>
      <c r="GR349">
        <v>228.317138671875</v>
      </c>
      <c r="GS349">
        <v>94.706771850585895</v>
      </c>
      <c r="GT349">
        <v>492.35272216796898</v>
      </c>
      <c r="GU349">
        <v>263.55462646484398</v>
      </c>
      <c r="GV349">
        <v>757.30914306640602</v>
      </c>
      <c r="GW349">
        <v>3.0267238616943399</v>
      </c>
      <c r="GX349">
        <v>1151.90905761719</v>
      </c>
      <c r="GY349">
        <v>226.01493835449199</v>
      </c>
      <c r="GZ349">
        <v>377.02890014648398</v>
      </c>
      <c r="HA349">
        <v>273.643310546875</v>
      </c>
      <c r="HB349">
        <v>109.328170776367</v>
      </c>
      <c r="HC349">
        <v>400.89999389648398</v>
      </c>
      <c r="HD349">
        <v>45.304080963134801</v>
      </c>
      <c r="HE349">
        <v>44.072010040283203</v>
      </c>
      <c r="HF349">
        <v>233.20423889160199</v>
      </c>
      <c r="HG349">
        <v>640.31408691406295</v>
      </c>
      <c r="HH349">
        <v>136.57542419433599</v>
      </c>
      <c r="HI349">
        <v>654.90325927734398</v>
      </c>
      <c r="HJ349">
        <v>453.752197265625</v>
      </c>
      <c r="HK349">
        <v>201.706298828125</v>
      </c>
      <c r="HL349">
        <v>56.829593658447301</v>
      </c>
      <c r="HM349">
        <v>212.50842285156301</v>
      </c>
      <c r="HN349">
        <v>67.969993591308594</v>
      </c>
      <c r="HO349">
        <v>1089.76452636719</v>
      </c>
      <c r="HP349">
        <v>56.800445556640597</v>
      </c>
      <c r="HQ349">
        <v>366.38391113281301</v>
      </c>
      <c r="HR349">
        <v>490.18682861328102</v>
      </c>
      <c r="HS349">
        <v>596.62322998046898</v>
      </c>
      <c r="HT349">
        <v>580.68951416015602</v>
      </c>
      <c r="HU349">
        <v>415.29742431640602</v>
      </c>
      <c r="HV349">
        <v>691.021484375</v>
      </c>
      <c r="HW349">
        <v>422.38748168945301</v>
      </c>
      <c r="HX349">
        <v>415.64541625976602</v>
      </c>
      <c r="HY349">
        <v>180.33644104003901</v>
      </c>
      <c r="HZ349">
        <v>73.621841430664105</v>
      </c>
      <c r="IA349">
        <v>1078.98498535156</v>
      </c>
      <c r="IB349">
        <v>843.28289794921898</v>
      </c>
      <c r="IC349">
        <v>242.06529235839801</v>
      </c>
      <c r="ID349">
        <v>727.15606689453102</v>
      </c>
      <c r="IE349">
        <v>1733.4697265625</v>
      </c>
      <c r="IF349">
        <v>2420.09692382813</v>
      </c>
      <c r="IG349">
        <v>164.34233093261699</v>
      </c>
      <c r="IH349">
        <v>251.03265380859401</v>
      </c>
      <c r="II349">
        <v>925.70794677734398</v>
      </c>
      <c r="IJ349">
        <v>830.71441650390602</v>
      </c>
      <c r="IK349">
        <v>780.08819580078102</v>
      </c>
      <c r="IL349">
        <v>1080.34851074219</v>
      </c>
      <c r="IM349">
        <v>442.06942749023398</v>
      </c>
      <c r="IN349">
        <v>938.56378173828102</v>
      </c>
      <c r="IO349">
        <v>1333.81628417969</v>
      </c>
      <c r="IP349">
        <v>986.60119628906295</v>
      </c>
      <c r="IQ349">
        <v>1096.51672363281</v>
      </c>
      <c r="IR349">
        <v>1070.94750976563</v>
      </c>
      <c r="IS349">
        <v>1164.71899414063</v>
      </c>
      <c r="IT349">
        <v>1047.66333007813</v>
      </c>
      <c r="IU349">
        <v>434.58587646484398</v>
      </c>
      <c r="IV349">
        <v>22.6825466156006</v>
      </c>
      <c r="IW349">
        <v>178.501876831055</v>
      </c>
      <c r="IX349">
        <v>955.59613037109398</v>
      </c>
      <c r="IY349">
        <v>227.33476257324199</v>
      </c>
      <c r="IZ349">
        <v>262.39425659179699</v>
      </c>
      <c r="JA349">
        <v>854.77447509765602</v>
      </c>
      <c r="JB349">
        <v>1275.72509765625</v>
      </c>
      <c r="JC349">
        <v>107.30169677734401</v>
      </c>
      <c r="JD349">
        <v>29.2667636871338</v>
      </c>
      <c r="JE349">
        <v>265.02380371093801</v>
      </c>
      <c r="JF349">
        <v>931.84051513671898</v>
      </c>
      <c r="JG349">
        <v>530.42413330078102</v>
      </c>
      <c r="JH349">
        <v>717.1787109375</v>
      </c>
      <c r="JI349">
        <v>670.75732421875</v>
      </c>
      <c r="JJ349">
        <v>233.80830383300801</v>
      </c>
      <c r="JK349">
        <v>110.95851135253901</v>
      </c>
      <c r="JL349">
        <v>341.57135009765602</v>
      </c>
      <c r="JM349">
        <v>372.50042724609398</v>
      </c>
      <c r="JN349">
        <v>318.68377685546898</v>
      </c>
      <c r="JO349">
        <v>195.59294128418</v>
      </c>
      <c r="JP349">
        <v>504.78219604492199</v>
      </c>
      <c r="JQ349">
        <v>235.35105895996099</v>
      </c>
      <c r="JR349">
        <v>694.519775390625</v>
      </c>
      <c r="JS349">
        <v>0.47332501411437999</v>
      </c>
      <c r="JT349">
        <v>1212.0830078125</v>
      </c>
      <c r="JU349">
        <v>212.974044799805</v>
      </c>
      <c r="JV349">
        <v>282.11602783203102</v>
      </c>
      <c r="JW349">
        <v>166.87664794921901</v>
      </c>
      <c r="JX349">
        <v>124.40909576416</v>
      </c>
      <c r="JY349">
        <v>399.01834106445301</v>
      </c>
      <c r="JZ349">
        <v>96.877616882324205</v>
      </c>
      <c r="KA349">
        <v>62.505176544189503</v>
      </c>
      <c r="KB349">
        <v>167.61990356445301</v>
      </c>
      <c r="KC349">
        <v>709.04791259765602</v>
      </c>
      <c r="KD349">
        <v>106.859939575195</v>
      </c>
      <c r="KE349">
        <v>534.95074462890602</v>
      </c>
      <c r="KF349">
        <v>334.23416137695301</v>
      </c>
      <c r="KG349">
        <v>189.00503540039099</v>
      </c>
      <c r="KH349">
        <v>92.839179992675795</v>
      </c>
      <c r="KI349">
        <v>127.35922241210901</v>
      </c>
      <c r="KJ349">
        <v>44.658195495605497</v>
      </c>
      <c r="KK349">
        <v>1724.34033203125</v>
      </c>
      <c r="KL349">
        <v>94.019309997558594</v>
      </c>
      <c r="KM349">
        <f>MATCH(A349,[1]ADOS!$G:$G,0)</f>
        <v>246</v>
      </c>
      <c r="KN349" t="str">
        <f>INDEX([1]ADOS!$H:$H,KM349)</f>
        <v xml:space="preserve">ATYPICAL ADOS severity score greater than or equal to 3 at V24 </v>
      </c>
      <c r="KO349" t="e">
        <f t="shared" si="15"/>
        <v>#VALUE!</v>
      </c>
      <c r="KP349" t="e">
        <f t="shared" si="16"/>
        <v>#VALUE!</v>
      </c>
      <c r="KQ349" t="e">
        <v>#VALUE!</v>
      </c>
      <c r="KR349" t="str">
        <f>INDEX([1]ADOS!$I:$I,KM349)</f>
        <v>Male</v>
      </c>
      <c r="KS349">
        <v>38</v>
      </c>
      <c r="KT349">
        <f t="shared" si="17"/>
        <v>1</v>
      </c>
      <c r="KU349">
        <v>25</v>
      </c>
      <c r="KV349">
        <v>365</v>
      </c>
    </row>
    <row r="350" spans="1:308" ht="15.5" x14ac:dyDescent="0.35">
      <c r="A350" s="1">
        <v>336725</v>
      </c>
      <c r="B350" s="1" t="s">
        <v>7</v>
      </c>
      <c r="C350">
        <v>5.8369598388671902</v>
      </c>
      <c r="D350">
        <v>4.1561946868896502</v>
      </c>
      <c r="E350">
        <v>3.7769804000854501</v>
      </c>
      <c r="F350">
        <v>4.0670142173767099</v>
      </c>
      <c r="G350">
        <v>5.6570320129394496</v>
      </c>
      <c r="H350">
        <v>4.4188470840454102</v>
      </c>
      <c r="I350">
        <v>4.3729295730590803</v>
      </c>
      <c r="J350">
        <v>4.1150708198547399</v>
      </c>
      <c r="K350">
        <v>4.0823006629943901</v>
      </c>
      <c r="L350">
        <v>3.1741235256195099</v>
      </c>
      <c r="M350">
        <v>3.7141354084014901</v>
      </c>
      <c r="N350">
        <v>4.3010559082031303</v>
      </c>
      <c r="O350">
        <v>4.8367404937744096</v>
      </c>
      <c r="P350">
        <v>4.5893840789794904</v>
      </c>
      <c r="Q350">
        <v>5.1454849243164098</v>
      </c>
      <c r="R350">
        <v>5.0925183296203604</v>
      </c>
      <c r="S350">
        <v>5.3154153823852504</v>
      </c>
      <c r="T350">
        <v>6.2236208915710503</v>
      </c>
      <c r="U350">
        <v>4.1000480651855504</v>
      </c>
      <c r="V350">
        <v>3.8263783454895002</v>
      </c>
      <c r="W350">
        <v>4.3436360359191903</v>
      </c>
      <c r="X350">
        <v>4.0442686080932599</v>
      </c>
      <c r="Y350">
        <v>3.6815478801727299</v>
      </c>
      <c r="Z350">
        <v>5.6000747680664098</v>
      </c>
      <c r="AA350">
        <v>5.23624467849731</v>
      </c>
      <c r="AB350">
        <v>4.9209761619567898</v>
      </c>
      <c r="AC350">
        <v>4.5065398216247603</v>
      </c>
      <c r="AD350">
        <v>3.24599409103394</v>
      </c>
      <c r="AE350">
        <v>3.6217887401580802</v>
      </c>
      <c r="AF350">
        <v>4.95882320404053</v>
      </c>
      <c r="AG350">
        <v>6.0802459716796902</v>
      </c>
      <c r="AH350">
        <v>4.35235548019409</v>
      </c>
      <c r="AI350">
        <v>3.50439548492432</v>
      </c>
      <c r="AJ350">
        <v>4.53959035873413</v>
      </c>
      <c r="AK350">
        <v>5.3111667633056596</v>
      </c>
      <c r="AL350">
        <v>4.08709812164307</v>
      </c>
      <c r="AM350">
        <v>5.2993197441101101</v>
      </c>
      <c r="AN350">
        <v>5.4816536903381401</v>
      </c>
      <c r="AO350">
        <v>3.8691101074218799</v>
      </c>
      <c r="AP350">
        <v>4.1610169410705602</v>
      </c>
      <c r="AQ350">
        <v>3.5286633968353298</v>
      </c>
      <c r="AR350">
        <v>3.5851638317108199</v>
      </c>
      <c r="AS350">
        <v>6.7739176750183097</v>
      </c>
      <c r="AT350">
        <v>3.4327335357665998</v>
      </c>
      <c r="AU350">
        <v>2.8417410850524898</v>
      </c>
      <c r="AV350">
        <v>3.7566819190978999</v>
      </c>
      <c r="AW350">
        <v>5.1962389945983896</v>
      </c>
      <c r="AX350">
        <v>4.4076828956604004</v>
      </c>
      <c r="AY350">
        <v>4.4809479713439897</v>
      </c>
      <c r="AZ350">
        <v>4.1247577667236301</v>
      </c>
      <c r="BA350">
        <v>3.4486048221588099</v>
      </c>
      <c r="BB350">
        <v>4.13527488708496</v>
      </c>
      <c r="BC350">
        <v>5.0726351737976101</v>
      </c>
      <c r="BD350">
        <v>4.8291320800781303</v>
      </c>
      <c r="BE350">
        <v>5.4371800422668501</v>
      </c>
      <c r="BF350">
        <v>3.7965848445892298</v>
      </c>
      <c r="BG350">
        <v>3.4886379241943399</v>
      </c>
      <c r="BH350">
        <v>3.5121486186981201</v>
      </c>
      <c r="BI350">
        <v>3.7307615280151398</v>
      </c>
      <c r="BJ350">
        <v>4.0389347076415998</v>
      </c>
      <c r="BK350">
        <v>3.9444220066070601</v>
      </c>
      <c r="BL350">
        <v>5.1034407615661603</v>
      </c>
      <c r="BM350">
        <v>5.6853656768798801</v>
      </c>
      <c r="BN350">
        <v>5.4427919387817401</v>
      </c>
      <c r="BO350">
        <v>4.0152506828308097</v>
      </c>
      <c r="BP350">
        <v>3.2060956954956099</v>
      </c>
      <c r="BQ350">
        <v>3.4614629745483398</v>
      </c>
      <c r="BR350">
        <v>3.5667309761047399</v>
      </c>
      <c r="BS350">
        <v>3.69572854042053</v>
      </c>
      <c r="BT350">
        <v>5.3511152267456099</v>
      </c>
      <c r="BU350">
        <v>4.1588706970214799</v>
      </c>
      <c r="BV350">
        <v>5.3464765548706099</v>
      </c>
      <c r="BW350">
        <v>4.0600314140319798</v>
      </c>
      <c r="BX350">
        <v>3.5517311096191402</v>
      </c>
      <c r="BY350">
        <v>5.9226174354553196</v>
      </c>
      <c r="BZ350">
        <v>3.8421211242675799</v>
      </c>
      <c r="CA350">
        <v>3.45823073387146</v>
      </c>
      <c r="CB350">
        <v>3.9885599613189702</v>
      </c>
      <c r="CC350">
        <v>5.5577263832092303</v>
      </c>
      <c r="CD350">
        <v>4.76059865951538</v>
      </c>
      <c r="CE350">
        <v>4.3231697082519496</v>
      </c>
      <c r="CF350">
        <v>4.0995335578918501</v>
      </c>
      <c r="CG350">
        <v>4.6874570846557599</v>
      </c>
      <c r="CH350">
        <v>3.7129149436950701</v>
      </c>
      <c r="CI350">
        <v>3.7559239864349401</v>
      </c>
      <c r="CJ350">
        <v>4.4123620986938503</v>
      </c>
      <c r="CK350">
        <v>5.5410108566284197</v>
      </c>
      <c r="CL350">
        <v>5.1486701965331996</v>
      </c>
      <c r="CM350">
        <v>4.7963948249816903</v>
      </c>
      <c r="CN350">
        <v>5.1660218238830602</v>
      </c>
      <c r="CO350">
        <v>5.7849206924438503</v>
      </c>
      <c r="CP350">
        <v>6.5084300041198704</v>
      </c>
      <c r="CQ350">
        <v>4.4151859283447301</v>
      </c>
      <c r="CR350">
        <v>3.9937915802002002</v>
      </c>
      <c r="CS350">
        <v>4.55631303787231</v>
      </c>
      <c r="CT350">
        <v>4.1510281562805202</v>
      </c>
      <c r="CU350">
        <v>4.1637225151062003</v>
      </c>
      <c r="CV350">
        <v>5.5154709815979004</v>
      </c>
      <c r="CW350">
        <v>5.1950254440307599</v>
      </c>
      <c r="CX350">
        <v>4.4236202239990199</v>
      </c>
      <c r="CY350">
        <v>4.2448396682739302</v>
      </c>
      <c r="CZ350">
        <v>3.3825037479400599</v>
      </c>
      <c r="DA350">
        <v>3.5710251331329301</v>
      </c>
      <c r="DB350">
        <v>5.05798387527466</v>
      </c>
      <c r="DC350">
        <v>6.4294395446777299</v>
      </c>
      <c r="DD350">
        <v>5.43283939361572</v>
      </c>
      <c r="DE350">
        <v>3.9598300457000701</v>
      </c>
      <c r="DF350">
        <v>4.5044670104980504</v>
      </c>
      <c r="DG350">
        <v>5.4238262176513699</v>
      </c>
      <c r="DH350">
        <v>4.2469992637634304</v>
      </c>
      <c r="DI350">
        <v>5.3206143379211399</v>
      </c>
      <c r="DJ350">
        <v>5.3383655548095703</v>
      </c>
      <c r="DK350">
        <v>4.76674461364746</v>
      </c>
      <c r="DL350">
        <v>4.4555621147155797</v>
      </c>
      <c r="DM350">
        <v>3.6326632499694802</v>
      </c>
      <c r="DN350">
        <v>3.6227986812591602</v>
      </c>
      <c r="DO350">
        <v>6.8124303817748997</v>
      </c>
      <c r="DP350">
        <v>3.7215263843536399</v>
      </c>
      <c r="DQ350">
        <v>2.8603565692901598</v>
      </c>
      <c r="DR350">
        <v>3.8417203426361102</v>
      </c>
      <c r="DS350">
        <v>5.5602726936340297</v>
      </c>
      <c r="DT350">
        <v>5.07810735702515</v>
      </c>
      <c r="DU350">
        <v>4.7881989479064897</v>
      </c>
      <c r="DV350">
        <v>4.2550964355468803</v>
      </c>
      <c r="DW350">
        <v>3.6094231605529798</v>
      </c>
      <c r="DX350">
        <v>4.72802639007568</v>
      </c>
      <c r="DY350">
        <v>4.6926360130310103</v>
      </c>
      <c r="DZ350">
        <v>4.5531201362609899</v>
      </c>
      <c r="EA350">
        <v>4.7208051681518599</v>
      </c>
      <c r="EB350">
        <v>3.6542084217071502</v>
      </c>
      <c r="EC350">
        <v>4.0029959678649902</v>
      </c>
      <c r="ED350">
        <v>3.8386573791503902</v>
      </c>
      <c r="EE350">
        <v>3.9927630424499498</v>
      </c>
      <c r="EF350">
        <v>4.29887199401856</v>
      </c>
      <c r="EG350">
        <v>3.9992926120758101</v>
      </c>
      <c r="EH350">
        <v>5.6717176437377903</v>
      </c>
      <c r="EI350">
        <v>5.60158443450928</v>
      </c>
      <c r="EJ350">
        <v>4.9960279464721697</v>
      </c>
      <c r="EK350">
        <v>4.3414306640625</v>
      </c>
      <c r="EL350">
        <v>3.2939758300781299</v>
      </c>
      <c r="EM350">
        <v>3.4634582996368399</v>
      </c>
      <c r="EN350">
        <v>3.5002462863922101</v>
      </c>
      <c r="EO350">
        <v>3.74061799049377</v>
      </c>
      <c r="EP350">
        <v>6.2008633613586399</v>
      </c>
      <c r="EQ350">
        <v>4.7814798355102504</v>
      </c>
      <c r="ER350">
        <v>5.3337898254394496</v>
      </c>
      <c r="ES350">
        <v>4.0484161376953098</v>
      </c>
      <c r="ET350">
        <v>3.86750292778015</v>
      </c>
      <c r="EU350">
        <v>248.60169982910199</v>
      </c>
      <c r="EV350">
        <v>411.21865844726602</v>
      </c>
      <c r="EW350">
        <v>349.53836059570301</v>
      </c>
      <c r="EX350">
        <v>363.59017944335898</v>
      </c>
      <c r="EY350">
        <v>268.8447265625</v>
      </c>
      <c r="EZ350">
        <v>534.43280029296898</v>
      </c>
      <c r="FA350">
        <v>404.312744140625</v>
      </c>
      <c r="FB350">
        <v>276.38659667968801</v>
      </c>
      <c r="FC350">
        <v>129.30364990234401</v>
      </c>
      <c r="FD350">
        <v>65.011848449707003</v>
      </c>
      <c r="FE350">
        <v>599.45642089843795</v>
      </c>
      <c r="FF350">
        <v>524.01623535156295</v>
      </c>
      <c r="FG350">
        <v>218.65237426757801</v>
      </c>
      <c r="FH350">
        <v>315.17437744140602</v>
      </c>
      <c r="FI350">
        <v>1821.21447753906</v>
      </c>
      <c r="FJ350">
        <v>1940.00402832031</v>
      </c>
      <c r="FK350">
        <v>154.16760253906301</v>
      </c>
      <c r="FL350">
        <v>228.41812133789099</v>
      </c>
      <c r="FM350">
        <v>728.92095947265602</v>
      </c>
      <c r="FN350">
        <v>668.35064697265602</v>
      </c>
      <c r="FO350">
        <v>592.23590087890602</v>
      </c>
      <c r="FP350">
        <v>1337.8056640625</v>
      </c>
      <c r="FQ350">
        <v>421.90362548828102</v>
      </c>
      <c r="FR350">
        <v>722.215087890625</v>
      </c>
      <c r="FS350">
        <v>877.888671875</v>
      </c>
      <c r="FT350">
        <v>1118.75561523438</v>
      </c>
      <c r="FU350">
        <v>966.4169921875</v>
      </c>
      <c r="FV350">
        <v>839.0830078125</v>
      </c>
      <c r="FW350">
        <v>930.66302490234398</v>
      </c>
      <c r="FX350">
        <v>900.26141357421898</v>
      </c>
      <c r="FY350">
        <v>329.83914184570301</v>
      </c>
      <c r="FZ350">
        <v>12.528450012206999</v>
      </c>
      <c r="GA350">
        <v>165.03219604492199</v>
      </c>
      <c r="GB350">
        <v>799.79266357421898</v>
      </c>
      <c r="GC350">
        <v>196.67013549804699</v>
      </c>
      <c r="GD350">
        <v>217.75193786621099</v>
      </c>
      <c r="GE350">
        <v>835.79998779296898</v>
      </c>
      <c r="GF350">
        <v>965.254150390625</v>
      </c>
      <c r="GG350">
        <v>82.073936462402301</v>
      </c>
      <c r="GH350">
        <v>17.4352931976318</v>
      </c>
      <c r="GI350">
        <v>207.53512573242199</v>
      </c>
      <c r="GJ350">
        <v>699.04998779296898</v>
      </c>
      <c r="GK350">
        <v>545.78887939453102</v>
      </c>
      <c r="GL350">
        <v>599.15960693359398</v>
      </c>
      <c r="GM350">
        <v>505.73098754882801</v>
      </c>
      <c r="GN350">
        <v>168.80895996093801</v>
      </c>
      <c r="GO350">
        <v>101.794105529785</v>
      </c>
      <c r="GP350">
        <v>349.94979858398398</v>
      </c>
      <c r="GQ350">
        <v>289.84805297851602</v>
      </c>
      <c r="GR350">
        <v>132.40457153320301</v>
      </c>
      <c r="GS350">
        <v>52.280464172363303</v>
      </c>
      <c r="GT350">
        <v>351.36904907226602</v>
      </c>
      <c r="GU350">
        <v>286.23138427734398</v>
      </c>
      <c r="GV350">
        <v>416.47689819335898</v>
      </c>
      <c r="GW350">
        <v>0.54491996765136697</v>
      </c>
      <c r="GX350">
        <v>660.58660888671898</v>
      </c>
      <c r="GY350">
        <v>125.58966827392599</v>
      </c>
      <c r="GZ350">
        <v>198.25093078613301</v>
      </c>
      <c r="HA350">
        <v>115.660995483398</v>
      </c>
      <c r="HB350">
        <v>108.989959716797</v>
      </c>
      <c r="HC350">
        <v>327.51806640625</v>
      </c>
      <c r="HD350">
        <v>60.700141906738303</v>
      </c>
      <c r="HE350">
        <v>29.940322875976602</v>
      </c>
      <c r="HF350">
        <v>201.26475524902301</v>
      </c>
      <c r="HG350">
        <v>398.20504760742199</v>
      </c>
      <c r="HH350">
        <v>102.734535217285</v>
      </c>
      <c r="HI350">
        <v>483.51773071289102</v>
      </c>
      <c r="HJ350">
        <v>202.91629028320301</v>
      </c>
      <c r="HK350">
        <v>195.45307922363301</v>
      </c>
      <c r="HL350">
        <v>56.703639984130902</v>
      </c>
      <c r="HM350">
        <v>164.06259155273401</v>
      </c>
      <c r="HN350">
        <v>45.689655303955099</v>
      </c>
      <c r="HO350">
        <v>1116.62182617188</v>
      </c>
      <c r="HP350">
        <v>29.483959197998001</v>
      </c>
      <c r="HQ350">
        <v>244.43827819824199</v>
      </c>
      <c r="HR350">
        <v>488.49212646484398</v>
      </c>
      <c r="HS350">
        <v>426.20178222656301</v>
      </c>
      <c r="HT350">
        <v>411.39828491210898</v>
      </c>
      <c r="HU350">
        <v>227.94216918945301</v>
      </c>
      <c r="HV350">
        <v>544.775634765625</v>
      </c>
      <c r="HW350">
        <v>382.97958374023398</v>
      </c>
      <c r="HX350">
        <v>328.92355346679699</v>
      </c>
      <c r="HY350">
        <v>153.70132446289099</v>
      </c>
      <c r="HZ350">
        <v>62.997329711914098</v>
      </c>
      <c r="IA350">
        <v>579.22381591796898</v>
      </c>
      <c r="IB350">
        <v>591.38391113281295</v>
      </c>
      <c r="IC350">
        <v>165.21275329589801</v>
      </c>
      <c r="ID350">
        <v>459.51150512695301</v>
      </c>
      <c r="IE350">
        <v>1130.64672851563</v>
      </c>
      <c r="IF350">
        <v>2174.70532226563</v>
      </c>
      <c r="IG350">
        <v>143.35209655761699</v>
      </c>
      <c r="IH350">
        <v>239.62324523925801</v>
      </c>
      <c r="II350">
        <v>923.22009277343795</v>
      </c>
      <c r="IJ350">
        <v>488.06460571289102</v>
      </c>
      <c r="IK350">
        <v>613.171630859375</v>
      </c>
      <c r="IL350">
        <v>1163.98229980469</v>
      </c>
      <c r="IM350">
        <v>398.023681640625</v>
      </c>
      <c r="IN350">
        <v>715.59558105468795</v>
      </c>
      <c r="IO350">
        <v>884.63421630859398</v>
      </c>
      <c r="IP350">
        <v>889.39813232421898</v>
      </c>
      <c r="IQ350">
        <v>1057.90563964844</v>
      </c>
      <c r="IR350">
        <v>896.998046875</v>
      </c>
      <c r="IS350">
        <v>1020.47741699219</v>
      </c>
      <c r="IT350">
        <v>901.66943359375</v>
      </c>
      <c r="IU350">
        <v>348.98367309570301</v>
      </c>
      <c r="IV350">
        <v>12.997974395751999</v>
      </c>
      <c r="IW350">
        <v>124.05152130127</v>
      </c>
      <c r="IX350">
        <v>886.46868896484398</v>
      </c>
      <c r="IY350">
        <v>180.80813598632801</v>
      </c>
      <c r="IZ350">
        <v>190.05560302734401</v>
      </c>
      <c r="JA350">
        <v>1081.88061523438</v>
      </c>
      <c r="JB350">
        <v>1029.06103515625</v>
      </c>
      <c r="JC350">
        <v>56.507301330566399</v>
      </c>
      <c r="JD350">
        <v>27.230188369751001</v>
      </c>
      <c r="JE350">
        <v>172.90853881835901</v>
      </c>
      <c r="JF350">
        <v>699.100341796875</v>
      </c>
      <c r="JG350">
        <v>603.90173339843795</v>
      </c>
      <c r="JH350">
        <v>534.97003173828102</v>
      </c>
      <c r="JI350">
        <v>529.08746337890602</v>
      </c>
      <c r="JJ350">
        <v>168.97586059570301</v>
      </c>
      <c r="JK350">
        <v>86.716407775878906</v>
      </c>
      <c r="JL350">
        <v>287.07186889648398</v>
      </c>
      <c r="JM350">
        <v>271.61700439453102</v>
      </c>
      <c r="JN350">
        <v>214.25375366210901</v>
      </c>
      <c r="JO350">
        <v>62.202674865722699</v>
      </c>
      <c r="JP350">
        <v>249.84716796875</v>
      </c>
      <c r="JQ350">
        <v>303.26144409179699</v>
      </c>
      <c r="JR350">
        <v>648.46722412109398</v>
      </c>
      <c r="JS350">
        <v>0.45109301805496199</v>
      </c>
      <c r="JT350">
        <v>622.32415771484398</v>
      </c>
      <c r="JU350">
        <v>323.21969604492199</v>
      </c>
      <c r="JV350">
        <v>361.07321166992199</v>
      </c>
      <c r="JW350">
        <v>292.30316162109398</v>
      </c>
      <c r="JX350">
        <v>171.99832153320301</v>
      </c>
      <c r="JY350">
        <v>342.59722900390602</v>
      </c>
      <c r="JZ350">
        <v>40.190067291259801</v>
      </c>
      <c r="KA350">
        <v>29.640680313110401</v>
      </c>
      <c r="KB350">
        <v>161.841232299805</v>
      </c>
      <c r="KC350">
        <v>358.11795043945301</v>
      </c>
      <c r="KD350">
        <v>105.30153656005901</v>
      </c>
      <c r="KE350">
        <v>584.04583740234398</v>
      </c>
      <c r="KF350">
        <v>106.32610321044901</v>
      </c>
      <c r="KG350">
        <v>291.19061279296898</v>
      </c>
      <c r="KH350">
        <v>28.834650039672901</v>
      </c>
      <c r="KI350">
        <v>243.29147338867199</v>
      </c>
      <c r="KJ350">
        <v>49.846435546875</v>
      </c>
      <c r="KK350">
        <v>1132.24145507813</v>
      </c>
      <c r="KL350">
        <v>44.534217834472699</v>
      </c>
      <c r="KM350" t="e">
        <f>MATCH(A350,[1]ADOS!$G:$G,0)</f>
        <v>#N/A</v>
      </c>
      <c r="KN350" t="e">
        <f>INDEX([1]ADOS!$H:$H,KM350)</f>
        <v>#N/A</v>
      </c>
      <c r="KO350" t="e">
        <f t="shared" si="15"/>
        <v>#N/A</v>
      </c>
      <c r="KP350" t="e">
        <f t="shared" si="16"/>
        <v>#N/A</v>
      </c>
      <c r="KQ350" t="e">
        <v>#N/A</v>
      </c>
      <c r="KR350" t="e">
        <f>INDEX([1]ADOS!$I:$I,KM350)</f>
        <v>#N/A</v>
      </c>
      <c r="KS350">
        <v>38</v>
      </c>
      <c r="KT350" t="e">
        <f t="shared" si="17"/>
        <v>#N/A</v>
      </c>
      <c r="KU350">
        <v>25</v>
      </c>
      <c r="KV350">
        <v>365</v>
      </c>
    </row>
    <row r="351" spans="1:308" ht="15.5" x14ac:dyDescent="0.35">
      <c r="A351" s="1">
        <v>370683</v>
      </c>
      <c r="B351" s="1" t="s">
        <v>7</v>
      </c>
      <c r="C351">
        <v>5.22474908828735</v>
      </c>
      <c r="D351">
        <v>3.8307056427002002</v>
      </c>
      <c r="E351">
        <v>3.3950402736663801</v>
      </c>
      <c r="F351">
        <v>3.8682987689971902</v>
      </c>
      <c r="G351">
        <v>5.2104058265686</v>
      </c>
      <c r="H351">
        <v>4.9491424560546902</v>
      </c>
      <c r="I351">
        <v>4.0780935287475604</v>
      </c>
      <c r="J351">
        <v>3.9596540927886998</v>
      </c>
      <c r="K351">
        <v>4.4845290184020996</v>
      </c>
      <c r="L351">
        <v>3.9170162677764901</v>
      </c>
      <c r="M351">
        <v>3.87070989608765</v>
      </c>
      <c r="N351">
        <v>4.1798257827758798</v>
      </c>
      <c r="O351">
        <v>5.2342557907104501</v>
      </c>
      <c r="P351">
        <v>4.3447642326354998</v>
      </c>
      <c r="Q351">
        <v>5.0529928207397496</v>
      </c>
      <c r="R351">
        <v>4.9847350120544398</v>
      </c>
      <c r="S351">
        <v>5.3547906875610396</v>
      </c>
      <c r="T351">
        <v>6.35898780822754</v>
      </c>
      <c r="U351">
        <v>3.6595547199249299</v>
      </c>
      <c r="V351">
        <v>3.3393797874450701</v>
      </c>
      <c r="W351">
        <v>4.5157432556152299</v>
      </c>
      <c r="X351">
        <v>4.1820211410522496</v>
      </c>
      <c r="Y351">
        <v>3.6818444728851301</v>
      </c>
      <c r="Z351">
        <v>5.3309130668640101</v>
      </c>
      <c r="AA351">
        <v>4.6945905685424796</v>
      </c>
      <c r="AB351">
        <v>4.9062404632568404</v>
      </c>
      <c r="AC351">
        <v>4.1753964424133301</v>
      </c>
      <c r="AD351">
        <v>3.1400997638702401</v>
      </c>
      <c r="AE351">
        <v>3.6609890460968</v>
      </c>
      <c r="AF351">
        <v>4.95261526107788</v>
      </c>
      <c r="AG351">
        <v>6.20473384857178</v>
      </c>
      <c r="AH351">
        <v>4.9882664680481001</v>
      </c>
      <c r="AI351">
        <v>3.7011463642120401</v>
      </c>
      <c r="AJ351">
        <v>4.4241738319396999</v>
      </c>
      <c r="AK351">
        <v>4.5324821472168004</v>
      </c>
      <c r="AL351">
        <v>4.1590037345886204</v>
      </c>
      <c r="AM351">
        <v>4.6767263412475604</v>
      </c>
      <c r="AN351">
        <v>4.7199149131774902</v>
      </c>
      <c r="AO351">
        <v>4.7200255393981898</v>
      </c>
      <c r="AP351">
        <v>3.7507014274597199</v>
      </c>
      <c r="AQ351">
        <v>3.75390529632568</v>
      </c>
      <c r="AR351">
        <v>3.595370054245</v>
      </c>
      <c r="AS351">
        <v>5.1130576133728001</v>
      </c>
      <c r="AT351">
        <v>3.9618163108825701</v>
      </c>
      <c r="AU351">
        <v>2.7139534950256299</v>
      </c>
      <c r="AV351">
        <v>3.59371018409729</v>
      </c>
      <c r="AW351">
        <v>6.4340572357177699</v>
      </c>
      <c r="AX351">
        <v>4.44307613372803</v>
      </c>
      <c r="AY351">
        <v>4.6051144599914604</v>
      </c>
      <c r="AZ351">
        <v>4.20682621002197</v>
      </c>
      <c r="BA351">
        <v>3.5509624481201199</v>
      </c>
      <c r="BB351">
        <v>4.1733927726745597</v>
      </c>
      <c r="BC351">
        <v>4.58298540115356</v>
      </c>
      <c r="BD351">
        <v>4.1311264038085902</v>
      </c>
      <c r="BE351">
        <v>5.59450006484985</v>
      </c>
      <c r="BF351">
        <v>3.4580497741699201</v>
      </c>
      <c r="BG351">
        <v>3.2307374477386501</v>
      </c>
      <c r="BH351">
        <v>2.9569506645202601</v>
      </c>
      <c r="BI351">
        <v>3.6155095100402801</v>
      </c>
      <c r="BJ351">
        <v>4.0841479301452601</v>
      </c>
      <c r="BK351">
        <v>4.2214589118957502</v>
      </c>
      <c r="BL351">
        <v>4.8167653083801296</v>
      </c>
      <c r="BM351">
        <v>6.0543441772460902</v>
      </c>
      <c r="BN351">
        <v>4.47969627380371</v>
      </c>
      <c r="BO351">
        <v>4.4297971725463903</v>
      </c>
      <c r="BP351">
        <v>3.3127961158752401</v>
      </c>
      <c r="BQ351">
        <v>3.6516871452331499</v>
      </c>
      <c r="BR351">
        <v>3.85905814170837</v>
      </c>
      <c r="BS351">
        <v>3.6728367805481001</v>
      </c>
      <c r="BT351">
        <v>5.8746967315673801</v>
      </c>
      <c r="BU351">
        <v>4.7175855636596697</v>
      </c>
      <c r="BV351">
        <v>4.72243452072144</v>
      </c>
      <c r="BW351">
        <v>3.8741900920867902</v>
      </c>
      <c r="BX351">
        <v>3.6021533012390101</v>
      </c>
      <c r="BY351">
        <v>5.0889120101928702</v>
      </c>
      <c r="BZ351">
        <v>3.90808200836182</v>
      </c>
      <c r="CA351">
        <v>3.94865155220032</v>
      </c>
      <c r="CB351">
        <v>3.5556881427764901</v>
      </c>
      <c r="CC351">
        <v>5.3431334495544398</v>
      </c>
      <c r="CD351">
        <v>4.5665740966796902</v>
      </c>
      <c r="CE351">
        <v>4.3474287986755398</v>
      </c>
      <c r="CF351">
        <v>4.1340756416320801</v>
      </c>
      <c r="CG351">
        <v>4.4050350189209002</v>
      </c>
      <c r="CH351">
        <v>3.3752405643463099</v>
      </c>
      <c r="CI351">
        <v>3.5255680084228498</v>
      </c>
      <c r="CJ351">
        <v>4.2121787071228001</v>
      </c>
      <c r="CK351">
        <v>4.8686389923095703</v>
      </c>
      <c r="CL351">
        <v>4.3254880905151403</v>
      </c>
      <c r="CM351">
        <v>5.0157122611999503</v>
      </c>
      <c r="CN351">
        <v>4.9039802551269496</v>
      </c>
      <c r="CO351">
        <v>5.5447850227356001</v>
      </c>
      <c r="CP351">
        <v>6.5139608383178702</v>
      </c>
      <c r="CQ351">
        <v>4.2454342842102104</v>
      </c>
      <c r="CR351">
        <v>3.90353655815125</v>
      </c>
      <c r="CS351">
        <v>4.1740841865539604</v>
      </c>
      <c r="CT351">
        <v>4.2175250053405797</v>
      </c>
      <c r="CU351">
        <v>3.6600308418273899</v>
      </c>
      <c r="CV351">
        <v>5.0508327484130904</v>
      </c>
      <c r="CW351">
        <v>4.8274941444396999</v>
      </c>
      <c r="CX351">
        <v>4.3606419563293501</v>
      </c>
      <c r="CY351">
        <v>3.8002278804779102</v>
      </c>
      <c r="CZ351">
        <v>3.2038822174072301</v>
      </c>
      <c r="DA351">
        <v>3.72836518287659</v>
      </c>
      <c r="DB351">
        <v>4.7051410675048801</v>
      </c>
      <c r="DC351">
        <v>5.79986476898193</v>
      </c>
      <c r="DD351">
        <v>5.8639116287231401</v>
      </c>
      <c r="DE351">
        <v>3.6579887866973899</v>
      </c>
      <c r="DF351">
        <v>3.8764104843139702</v>
      </c>
      <c r="DG351">
        <v>4.3458704948425302</v>
      </c>
      <c r="DH351">
        <v>3.8522753715515101</v>
      </c>
      <c r="DI351">
        <v>4.7114319801330602</v>
      </c>
      <c r="DJ351">
        <v>4.6346449851989799</v>
      </c>
      <c r="DK351">
        <v>4.1259579658508301</v>
      </c>
      <c r="DL351">
        <v>3.9923229217529301</v>
      </c>
      <c r="DM351">
        <v>3.5980441570282</v>
      </c>
      <c r="DN351">
        <v>3.6997704505920401</v>
      </c>
      <c r="DO351">
        <v>5.02044630050659</v>
      </c>
      <c r="DP351">
        <v>3.6709280014038099</v>
      </c>
      <c r="DQ351">
        <v>2.85590720176697</v>
      </c>
      <c r="DR351">
        <v>3.7719798088073699</v>
      </c>
      <c r="DS351">
        <v>5.4757623672485396</v>
      </c>
      <c r="DT351">
        <v>4.3946824073791504</v>
      </c>
      <c r="DU351">
        <v>4.5851578712463397</v>
      </c>
      <c r="DV351">
        <v>3.8720340728759801</v>
      </c>
      <c r="DW351">
        <v>4.0953731536865199</v>
      </c>
      <c r="DX351">
        <v>3.9976751804351802</v>
      </c>
      <c r="DY351">
        <v>4.3115043640136701</v>
      </c>
      <c r="DZ351">
        <v>4.1573190689086896</v>
      </c>
      <c r="EA351">
        <v>4.3778777122497603</v>
      </c>
      <c r="EB351">
        <v>3.6248645782470699</v>
      </c>
      <c r="EC351">
        <v>3.6619250774383501</v>
      </c>
      <c r="ED351">
        <v>3.6115059852600102</v>
      </c>
      <c r="EE351">
        <v>4.4288125038146999</v>
      </c>
      <c r="EF351">
        <v>3.8706066608428999</v>
      </c>
      <c r="EG351">
        <v>4.0584921836853001</v>
      </c>
      <c r="EH351">
        <v>4.5123963356018102</v>
      </c>
      <c r="EI351">
        <v>5.4515023231506401</v>
      </c>
      <c r="EJ351">
        <v>4.4565849304199201</v>
      </c>
      <c r="EK351">
        <v>4.1851043701171902</v>
      </c>
      <c r="EL351">
        <v>3.2224972248077401</v>
      </c>
      <c r="EM351">
        <v>3.6171355247497599</v>
      </c>
      <c r="EN351">
        <v>3.5475382804870601</v>
      </c>
      <c r="EO351">
        <v>3.77242112159729</v>
      </c>
      <c r="EP351">
        <v>5.6879286766052299</v>
      </c>
      <c r="EQ351">
        <v>4.4597415924072301</v>
      </c>
      <c r="ER351">
        <v>4.8255929946899396</v>
      </c>
      <c r="ES351">
        <v>3.6653456687927202</v>
      </c>
      <c r="ET351">
        <v>3.6516273021697998</v>
      </c>
      <c r="EU351">
        <v>264.95733642578102</v>
      </c>
      <c r="EV351">
        <v>445.990966796875</v>
      </c>
      <c r="EW351">
        <v>581.23028564453102</v>
      </c>
      <c r="EX351">
        <v>455.32778930664102</v>
      </c>
      <c r="EY351">
        <v>308.29159545898398</v>
      </c>
      <c r="EZ351">
        <v>589.892333984375</v>
      </c>
      <c r="FA351">
        <v>358.02471923828102</v>
      </c>
      <c r="FB351">
        <v>290.45480346679699</v>
      </c>
      <c r="FC351">
        <v>144.40048217773401</v>
      </c>
      <c r="FD351">
        <v>61.6260375976563</v>
      </c>
      <c r="FE351">
        <v>743.78790283203102</v>
      </c>
      <c r="FF351">
        <v>587.79626464843795</v>
      </c>
      <c r="FG351">
        <v>135.89698791503901</v>
      </c>
      <c r="FH351">
        <v>453.33749389648398</v>
      </c>
      <c r="FI351">
        <v>1611.68859863281</v>
      </c>
      <c r="FJ351">
        <v>1769.90161132813</v>
      </c>
      <c r="FK351">
        <v>173.59753417968801</v>
      </c>
      <c r="FL351">
        <v>208.538162231445</v>
      </c>
      <c r="FM351">
        <v>571.82257080078102</v>
      </c>
      <c r="FN351">
        <v>441.25262451171898</v>
      </c>
      <c r="FO351">
        <v>696.8515625</v>
      </c>
      <c r="FP351">
        <v>1102.20190429688</v>
      </c>
      <c r="FQ351">
        <v>398.99011230468801</v>
      </c>
      <c r="FR351">
        <v>764.7236328125</v>
      </c>
      <c r="FS351">
        <v>1149.23718261719</v>
      </c>
      <c r="FT351">
        <v>1183.06237792969</v>
      </c>
      <c r="FU351">
        <v>1080.39562988281</v>
      </c>
      <c r="FV351">
        <v>930.69104003906295</v>
      </c>
      <c r="FW351">
        <v>1114.25048828125</v>
      </c>
      <c r="FX351">
        <v>784.30462646484398</v>
      </c>
      <c r="FY351">
        <v>283.25817871093801</v>
      </c>
      <c r="FZ351">
        <v>11.440092086791999</v>
      </c>
      <c r="GA351">
        <v>147.02174377441401</v>
      </c>
      <c r="GB351">
        <v>887.14984130859398</v>
      </c>
      <c r="GC351">
        <v>222.80006408691401</v>
      </c>
      <c r="GD351">
        <v>258.304443359375</v>
      </c>
      <c r="GE351">
        <v>714.297119140625</v>
      </c>
      <c r="GF351">
        <v>721.86560058593795</v>
      </c>
      <c r="GG351">
        <v>53.944423675537102</v>
      </c>
      <c r="GH351">
        <v>22.9233913421631</v>
      </c>
      <c r="GI351">
        <v>244.61364746093801</v>
      </c>
      <c r="GJ351">
        <v>636.49157714843795</v>
      </c>
      <c r="GK351">
        <v>656.51354980468795</v>
      </c>
      <c r="GL351">
        <v>642.359375</v>
      </c>
      <c r="GM351">
        <v>588.74298095703102</v>
      </c>
      <c r="GN351">
        <v>165.22015380859401</v>
      </c>
      <c r="GO351">
        <v>108.192504882813</v>
      </c>
      <c r="GP351">
        <v>358.36245727539102</v>
      </c>
      <c r="GQ351">
        <v>299.76712036132801</v>
      </c>
      <c r="GR351">
        <v>301.86386108398398</v>
      </c>
      <c r="GS351">
        <v>92.223205566406307</v>
      </c>
      <c r="GT351">
        <v>475.48809814453102</v>
      </c>
      <c r="GU351">
        <v>237.14031982421901</v>
      </c>
      <c r="GV351">
        <v>506.50988769531301</v>
      </c>
      <c r="GW351">
        <v>1.6332039833068801</v>
      </c>
      <c r="GX351">
        <v>615.94085693359398</v>
      </c>
      <c r="GY351">
        <v>121.68596649169901</v>
      </c>
      <c r="GZ351">
        <v>155.83340454101599</v>
      </c>
      <c r="HA351">
        <v>86.039710998535199</v>
      </c>
      <c r="HB351">
        <v>122.48477935791</v>
      </c>
      <c r="HC351">
        <v>329.77966308593801</v>
      </c>
      <c r="HD351">
        <v>38.081050872802699</v>
      </c>
      <c r="HE351">
        <v>32.1316528320313</v>
      </c>
      <c r="HF351">
        <v>197.20010375976599</v>
      </c>
      <c r="HG351">
        <v>290.48867797851602</v>
      </c>
      <c r="HH351">
        <v>105.55966949462901</v>
      </c>
      <c r="HI351">
        <v>509.98507690429699</v>
      </c>
      <c r="HJ351">
        <v>429.742431640625</v>
      </c>
      <c r="HK351">
        <v>196.46089172363301</v>
      </c>
      <c r="HL351">
        <v>40.655879974365199</v>
      </c>
      <c r="HM351">
        <v>184.46998596191401</v>
      </c>
      <c r="HN351">
        <v>40.3339233398438</v>
      </c>
      <c r="HO351">
        <v>1249.75244140625</v>
      </c>
      <c r="HP351">
        <v>57.339694976806598</v>
      </c>
      <c r="HQ351">
        <v>280.92236328125</v>
      </c>
      <c r="HR351">
        <v>388.47180175781301</v>
      </c>
      <c r="HS351">
        <v>490.43441772460898</v>
      </c>
      <c r="HT351">
        <v>349.95806884765602</v>
      </c>
      <c r="HU351">
        <v>285.96612548828102</v>
      </c>
      <c r="HV351">
        <v>595.40362548828102</v>
      </c>
      <c r="HW351">
        <v>345.60235595703102</v>
      </c>
      <c r="HX351">
        <v>312.49679565429699</v>
      </c>
      <c r="HY351">
        <v>126.698081970215</v>
      </c>
      <c r="HZ351">
        <v>73.098571777343807</v>
      </c>
      <c r="IA351">
        <v>801.69415283203102</v>
      </c>
      <c r="IB351">
        <v>613.56298828125</v>
      </c>
      <c r="IC351">
        <v>180.30390930175801</v>
      </c>
      <c r="ID351">
        <v>457.54476928710898</v>
      </c>
      <c r="IE351">
        <v>1377.17749023438</v>
      </c>
      <c r="IF351">
        <v>2045.92602539063</v>
      </c>
      <c r="IG351">
        <v>145.28779602050801</v>
      </c>
      <c r="IH351">
        <v>228.550216674805</v>
      </c>
      <c r="II351">
        <v>717.94250488281295</v>
      </c>
      <c r="IJ351">
        <v>914.79156494140602</v>
      </c>
      <c r="IK351">
        <v>985.96221923828102</v>
      </c>
      <c r="IL351">
        <v>939.914306640625</v>
      </c>
      <c r="IM351">
        <v>375.38812255859398</v>
      </c>
      <c r="IN351">
        <v>830.07653808593795</v>
      </c>
      <c r="IO351">
        <v>1367.02197265625</v>
      </c>
      <c r="IP351">
        <v>859.7216796875</v>
      </c>
      <c r="IQ351">
        <v>740.10095214843795</v>
      </c>
      <c r="IR351">
        <v>840.35882568359398</v>
      </c>
      <c r="IS351">
        <v>1188.52026367188</v>
      </c>
      <c r="IT351">
        <v>677.54626464843795</v>
      </c>
      <c r="IU351">
        <v>295.77352905273398</v>
      </c>
      <c r="IV351">
        <v>8.3223695755004901</v>
      </c>
      <c r="IW351">
        <v>128.69256591796901</v>
      </c>
      <c r="IX351">
        <v>838.50811767578102</v>
      </c>
      <c r="IY351">
        <v>191.90811157226599</v>
      </c>
      <c r="IZ351">
        <v>182.30877685546901</v>
      </c>
      <c r="JA351">
        <v>1012.76580810547</v>
      </c>
      <c r="JB351">
        <v>933.252685546875</v>
      </c>
      <c r="JC351">
        <v>62.330883026123097</v>
      </c>
      <c r="JD351">
        <v>46.608856201171903</v>
      </c>
      <c r="JE351">
        <v>191.61332702636699</v>
      </c>
      <c r="JF351">
        <v>667.12066650390602</v>
      </c>
      <c r="JG351">
        <v>641.82794189453102</v>
      </c>
      <c r="JH351">
        <v>696.19769287109398</v>
      </c>
      <c r="JI351">
        <v>692.66009521484398</v>
      </c>
      <c r="JJ351">
        <v>160.18638610839801</v>
      </c>
      <c r="JK351">
        <v>97.456649780273395</v>
      </c>
      <c r="JL351">
        <v>357.71447753906301</v>
      </c>
      <c r="JM351">
        <v>302.38388061523398</v>
      </c>
      <c r="JN351">
        <v>246.00682067871099</v>
      </c>
      <c r="JO351">
        <v>91.466835021972699</v>
      </c>
      <c r="JP351">
        <v>556.76593017578102</v>
      </c>
      <c r="JQ351">
        <v>236.29530334472699</v>
      </c>
      <c r="JR351">
        <v>538.49090576171898</v>
      </c>
      <c r="JS351">
        <v>0.42557898163795499</v>
      </c>
      <c r="JT351">
        <v>825.96026611328102</v>
      </c>
      <c r="JU351">
        <v>61.462501525878899</v>
      </c>
      <c r="JV351">
        <v>317.83297729492199</v>
      </c>
      <c r="JW351">
        <v>101.11141967773401</v>
      </c>
      <c r="JX351">
        <v>144.86598205566401</v>
      </c>
      <c r="JY351">
        <v>300.05728149414102</v>
      </c>
      <c r="JZ351">
        <v>33.384532928466797</v>
      </c>
      <c r="KA351">
        <v>26.503108978271499</v>
      </c>
      <c r="KB351">
        <v>177.535079956055</v>
      </c>
      <c r="KC351">
        <v>481.398681640625</v>
      </c>
      <c r="KD351">
        <v>89.476097106933594</v>
      </c>
      <c r="KE351">
        <v>322.97714233398398</v>
      </c>
      <c r="KF351">
        <v>197.49151611328099</v>
      </c>
      <c r="KG351">
        <v>197.750244140625</v>
      </c>
      <c r="KH351">
        <v>32.524101257324197</v>
      </c>
      <c r="KI351">
        <v>131.03155517578099</v>
      </c>
      <c r="KJ351">
        <v>52.385910034179702</v>
      </c>
      <c r="KK351">
        <v>1182.7392578125</v>
      </c>
      <c r="KL351">
        <v>34.214591979980497</v>
      </c>
      <c r="KM351" t="e">
        <f>MATCH(A351,[1]ADOS!$G:$G,0)</f>
        <v>#N/A</v>
      </c>
      <c r="KN351" t="e">
        <f>INDEX([1]ADOS!$H:$H,KM351)</f>
        <v>#N/A</v>
      </c>
      <c r="KO351" t="e">
        <f t="shared" si="15"/>
        <v>#N/A</v>
      </c>
      <c r="KP351" t="e">
        <f t="shared" si="16"/>
        <v>#N/A</v>
      </c>
      <c r="KQ351" t="e">
        <v>#N/A</v>
      </c>
      <c r="KR351" t="e">
        <f>INDEX([1]ADOS!$I:$I,KM351)</f>
        <v>#N/A</v>
      </c>
      <c r="KS351">
        <v>38</v>
      </c>
      <c r="KT351" t="e">
        <f t="shared" si="17"/>
        <v>#N/A</v>
      </c>
      <c r="KU351">
        <v>25</v>
      </c>
      <c r="KV351">
        <v>365</v>
      </c>
    </row>
    <row r="352" spans="1:308" ht="15.5" x14ac:dyDescent="0.35">
      <c r="A352" s="1">
        <v>404970</v>
      </c>
      <c r="B352" s="1" t="s">
        <v>7</v>
      </c>
      <c r="C352">
        <v>5.28875637054443</v>
      </c>
      <c r="D352">
        <v>4.5080761909484899</v>
      </c>
      <c r="E352">
        <v>3.3004355430603001</v>
      </c>
      <c r="F352">
        <v>3.9182689189910902</v>
      </c>
      <c r="G352">
        <v>5.5351538658142099</v>
      </c>
      <c r="H352">
        <v>4.65305471420288</v>
      </c>
      <c r="I352">
        <v>3.99840211868286</v>
      </c>
      <c r="J352">
        <v>3.7903900146484402</v>
      </c>
      <c r="K352">
        <v>4.0729432106018102</v>
      </c>
      <c r="L352">
        <v>3.1769165992736799</v>
      </c>
      <c r="M352">
        <v>3.4339692592620898</v>
      </c>
      <c r="N352">
        <v>4.1784796714782697</v>
      </c>
      <c r="O352">
        <v>5.0120391845703098</v>
      </c>
      <c r="P352">
        <v>4.3184771537780797</v>
      </c>
      <c r="Q352">
        <v>4.87850046157837</v>
      </c>
      <c r="R352">
        <v>5.04638624191284</v>
      </c>
      <c r="S352">
        <v>5.0087423324584996</v>
      </c>
      <c r="T352">
        <v>6.1455159187316903</v>
      </c>
      <c r="U352">
        <v>4.3231291770935103</v>
      </c>
      <c r="V352">
        <v>3.58105444908142</v>
      </c>
      <c r="W352">
        <v>4.4653186798095703</v>
      </c>
      <c r="X352">
        <v>4.0598473548889196</v>
      </c>
      <c r="Y352">
        <v>3.7710697650909402</v>
      </c>
      <c r="Z352">
        <v>4.7208123207092303</v>
      </c>
      <c r="AA352">
        <v>5.07942819595337</v>
      </c>
      <c r="AB352">
        <v>5.0243721008300799</v>
      </c>
      <c r="AC352">
        <v>4.44354295730591</v>
      </c>
      <c r="AD352">
        <v>3.5726544857025102</v>
      </c>
      <c r="AE352">
        <v>3.79086518287659</v>
      </c>
      <c r="AF352">
        <v>4.5842437744140598</v>
      </c>
      <c r="AG352">
        <v>5.0994968414306596</v>
      </c>
      <c r="AH352">
        <v>4.1585803031921396</v>
      </c>
      <c r="AI352">
        <v>3.54281449317932</v>
      </c>
      <c r="AJ352">
        <v>4.7225966453552299</v>
      </c>
      <c r="AK352">
        <v>5.1447076797485396</v>
      </c>
      <c r="AL352">
        <v>4.1956744194030797</v>
      </c>
      <c r="AM352">
        <v>5.0332460403442401</v>
      </c>
      <c r="AN352">
        <v>5.3911166191101101</v>
      </c>
      <c r="AO352">
        <v>4.9461345672607404</v>
      </c>
      <c r="AP352">
        <v>3.8530945777893102</v>
      </c>
      <c r="AQ352">
        <v>3.3310673236846902</v>
      </c>
      <c r="AR352">
        <v>3.9689037799835201</v>
      </c>
      <c r="AS352">
        <v>5.6965694427490199</v>
      </c>
      <c r="AT352">
        <v>3.4267961978912398</v>
      </c>
      <c r="AU352">
        <v>2.8836181163787802</v>
      </c>
      <c r="AV352">
        <v>3.4621837139129599</v>
      </c>
      <c r="AW352">
        <v>6.1722106933593803</v>
      </c>
      <c r="AX352">
        <v>4.2487039566040004</v>
      </c>
      <c r="AY352">
        <v>4.4920511245727504</v>
      </c>
      <c r="AZ352">
        <v>3.9394586086273198</v>
      </c>
      <c r="BA352">
        <v>3.7696981430053702</v>
      </c>
      <c r="BB352">
        <v>4.05302238464356</v>
      </c>
      <c r="BC352">
        <v>4.8694396018981898</v>
      </c>
      <c r="BD352">
        <v>4.6476068496704102</v>
      </c>
      <c r="BE352">
        <v>5.8478875160217303</v>
      </c>
      <c r="BF352">
        <v>3.4440004825592001</v>
      </c>
      <c r="BG352">
        <v>3.7299258708953902</v>
      </c>
      <c r="BH352">
        <v>3.3421261310577401</v>
      </c>
      <c r="BI352">
        <v>4.90783643722534</v>
      </c>
      <c r="BJ352">
        <v>4.5576863288879403</v>
      </c>
      <c r="BK352">
        <v>3.8749630451202401</v>
      </c>
      <c r="BL352">
        <v>4.9774837493896502</v>
      </c>
      <c r="BM352">
        <v>4.7867927551269496</v>
      </c>
      <c r="BN352">
        <v>4.16197013854981</v>
      </c>
      <c r="BO352">
        <v>3.7558119297027601</v>
      </c>
      <c r="BP352">
        <v>3.1283090114593501</v>
      </c>
      <c r="BQ352">
        <v>3.68325972557068</v>
      </c>
      <c r="BR352">
        <v>3.56717109680176</v>
      </c>
      <c r="BS352">
        <v>3.6645057201385498</v>
      </c>
      <c r="BT352">
        <v>4.8902339935302699</v>
      </c>
      <c r="BU352">
        <v>4.2161722183227504</v>
      </c>
      <c r="BV352">
        <v>5.6717414855956996</v>
      </c>
      <c r="BW352">
        <v>3.9374201297760001</v>
      </c>
      <c r="BX352">
        <v>3.42740678787231</v>
      </c>
      <c r="BY352">
        <v>5.14028024673462</v>
      </c>
      <c r="BZ352">
        <v>4.2487158775329599</v>
      </c>
      <c r="CA352">
        <v>3.4545028209686302</v>
      </c>
      <c r="CB352">
        <v>3.8214380741119398</v>
      </c>
      <c r="CC352">
        <v>5.7118573188781703</v>
      </c>
      <c r="CD352">
        <v>4.5033740997314498</v>
      </c>
      <c r="CE352">
        <v>3.9418306350707999</v>
      </c>
      <c r="CF352">
        <v>3.92502641677856</v>
      </c>
      <c r="CG352">
        <v>4.0046305656433097</v>
      </c>
      <c r="CH352">
        <v>3.0451965332031299</v>
      </c>
      <c r="CI352">
        <v>3.6121251583099401</v>
      </c>
      <c r="CJ352">
        <v>4.2063550949096697</v>
      </c>
      <c r="CK352">
        <v>4.7138867378234899</v>
      </c>
      <c r="CL352">
        <v>4.4458928108215297</v>
      </c>
      <c r="CM352">
        <v>4.7919945716857901</v>
      </c>
      <c r="CN352">
        <v>4.9711813926696804</v>
      </c>
      <c r="CO352">
        <v>5.7007737159729004</v>
      </c>
      <c r="CP352">
        <v>6.4519529342651403</v>
      </c>
      <c r="CQ352">
        <v>4.2313122749328604</v>
      </c>
      <c r="CR352">
        <v>3.7168624401092498</v>
      </c>
      <c r="CS352">
        <v>3.93691802024841</v>
      </c>
      <c r="CT352">
        <v>4.2538814544677699</v>
      </c>
      <c r="CU352">
        <v>3.5730936527252202</v>
      </c>
      <c r="CV352">
        <v>4.6535692214965803</v>
      </c>
      <c r="CW352">
        <v>4.7519588470459002</v>
      </c>
      <c r="CX352">
        <v>4.2329535484314</v>
      </c>
      <c r="CY352">
        <v>3.9739031791686998</v>
      </c>
      <c r="CZ352">
        <v>3.3275375366210902</v>
      </c>
      <c r="DA352">
        <v>3.6972501277923602</v>
      </c>
      <c r="DB352">
        <v>4.6557073593139702</v>
      </c>
      <c r="DC352">
        <v>5.1836862564086896</v>
      </c>
      <c r="DD352">
        <v>4.7597150802612296</v>
      </c>
      <c r="DE352">
        <v>4.1424937248229998</v>
      </c>
      <c r="DF352">
        <v>4.4946260452270499</v>
      </c>
      <c r="DG352">
        <v>4.9906044006347701</v>
      </c>
      <c r="DH352">
        <v>4.31777143478394</v>
      </c>
      <c r="DI352">
        <v>4.6467971801757804</v>
      </c>
      <c r="DJ352">
        <v>5.2004413604736301</v>
      </c>
      <c r="DK352">
        <v>4.20715379714966</v>
      </c>
      <c r="DL352">
        <v>3.8102185726165798</v>
      </c>
      <c r="DM352">
        <v>3.7514407634735099</v>
      </c>
      <c r="DN352">
        <v>4.1633934974670401</v>
      </c>
      <c r="DO352">
        <v>5.4535489082336399</v>
      </c>
      <c r="DP352">
        <v>3.5081548690795898</v>
      </c>
      <c r="DQ352">
        <v>2.72416472434998</v>
      </c>
      <c r="DR352">
        <v>3.5798659324646001</v>
      </c>
      <c r="DS352">
        <v>5.2879071235656703</v>
      </c>
      <c r="DT352">
        <v>4.8563203811645499</v>
      </c>
      <c r="DU352">
        <v>4.4173531532287598</v>
      </c>
      <c r="DV352">
        <v>3.7428827285766602</v>
      </c>
      <c r="DW352">
        <v>3.5574252605438201</v>
      </c>
      <c r="DX352">
        <v>4.4711613655090297</v>
      </c>
      <c r="DY352">
        <v>4.5554318428039604</v>
      </c>
      <c r="DZ352">
        <v>4.2563457489013699</v>
      </c>
      <c r="EA352">
        <v>4.3626022338867196</v>
      </c>
      <c r="EB352">
        <v>3.5554747581481898</v>
      </c>
      <c r="EC352">
        <v>3.56227779388428</v>
      </c>
      <c r="ED352">
        <v>3.5795960426330602</v>
      </c>
      <c r="EE352">
        <v>4.2508563995361301</v>
      </c>
      <c r="EF352">
        <v>4.07458543777466</v>
      </c>
      <c r="EG352">
        <v>3.59515380859375</v>
      </c>
      <c r="EH352">
        <v>4.7180857658386204</v>
      </c>
      <c r="EI352">
        <v>4.6418476104736301</v>
      </c>
      <c r="EJ352">
        <v>3.9448933601379399</v>
      </c>
      <c r="EK352">
        <v>3.7654075622558598</v>
      </c>
      <c r="EL352">
        <v>3.12236881256104</v>
      </c>
      <c r="EM352">
        <v>3.2517156600952202</v>
      </c>
      <c r="EN352">
        <v>3.6806292533874498</v>
      </c>
      <c r="EO352">
        <v>3.67363381385803</v>
      </c>
      <c r="EP352">
        <v>5.3841700553893999</v>
      </c>
      <c r="EQ352">
        <v>4.3755130767822301</v>
      </c>
      <c r="ER352">
        <v>4.9016280174255398</v>
      </c>
      <c r="ES352">
        <v>3.9004566669464098</v>
      </c>
      <c r="ET352">
        <v>4.0758624076843297</v>
      </c>
      <c r="EU352">
        <v>239.10321044921901</v>
      </c>
      <c r="EV352">
        <v>380.11087036132801</v>
      </c>
      <c r="EW352">
        <v>440.13128662109398</v>
      </c>
      <c r="EX352">
        <v>399.27725219726602</v>
      </c>
      <c r="EY352">
        <v>332.57434082031301</v>
      </c>
      <c r="EZ352">
        <v>655.400390625</v>
      </c>
      <c r="FA352">
        <v>339.45471191406301</v>
      </c>
      <c r="FB352">
        <v>271.77847290039102</v>
      </c>
      <c r="FC352">
        <v>171.84115600585901</v>
      </c>
      <c r="FD352">
        <v>65.422409057617202</v>
      </c>
      <c r="FE352">
        <v>647.99420166015602</v>
      </c>
      <c r="FF352">
        <v>626.79852294921898</v>
      </c>
      <c r="FG352">
        <v>172.51377868652301</v>
      </c>
      <c r="FH352">
        <v>395.48767089843801</v>
      </c>
      <c r="FI352">
        <v>1422.75366210938</v>
      </c>
      <c r="FJ352">
        <v>2014.28015136719</v>
      </c>
      <c r="FK352">
        <v>156.328857421875</v>
      </c>
      <c r="FL352">
        <v>217.91001892089801</v>
      </c>
      <c r="FM352">
        <v>935.73352050781295</v>
      </c>
      <c r="FN352">
        <v>633.48046875</v>
      </c>
      <c r="FO352">
        <v>505.84869384765602</v>
      </c>
      <c r="FP352">
        <v>1157.73645019531</v>
      </c>
      <c r="FQ352">
        <v>390.40475463867199</v>
      </c>
      <c r="FR352">
        <v>774.581787109375</v>
      </c>
      <c r="FS352">
        <v>647.92443847656295</v>
      </c>
      <c r="FT352">
        <v>1004.03063964844</v>
      </c>
      <c r="FU352">
        <v>954.82550048828102</v>
      </c>
      <c r="FV352">
        <v>888.16754150390602</v>
      </c>
      <c r="FW352">
        <v>906.66748046875</v>
      </c>
      <c r="FX352">
        <v>1010.15612792969</v>
      </c>
      <c r="FY352">
        <v>298.11291503906301</v>
      </c>
      <c r="FZ352">
        <v>11.4044389724731</v>
      </c>
      <c r="GA352">
        <v>179.54490661621099</v>
      </c>
      <c r="GB352">
        <v>836.76947021484398</v>
      </c>
      <c r="GC352">
        <v>224.73992919921901</v>
      </c>
      <c r="GD352">
        <v>221.37445068359401</v>
      </c>
      <c r="GE352">
        <v>703.59533691406295</v>
      </c>
      <c r="GF352">
        <v>994.37969970703102</v>
      </c>
      <c r="GG352">
        <v>105.794319152832</v>
      </c>
      <c r="GH352">
        <v>32.876743316650398</v>
      </c>
      <c r="GI352">
        <v>191.59678649902301</v>
      </c>
      <c r="GJ352">
        <v>833.65716552734398</v>
      </c>
      <c r="GK352">
        <v>674.66619873046898</v>
      </c>
      <c r="GL352">
        <v>681.22766113281295</v>
      </c>
      <c r="GM352">
        <v>487.593994140625</v>
      </c>
      <c r="GN352">
        <v>216.45062255859401</v>
      </c>
      <c r="GO352">
        <v>93.145690917968807</v>
      </c>
      <c r="GP352">
        <v>333.09567260742199</v>
      </c>
      <c r="GQ352">
        <v>323.77752685546898</v>
      </c>
      <c r="GR352">
        <v>145.359786987305</v>
      </c>
      <c r="GS352">
        <v>47.529052734375</v>
      </c>
      <c r="GT352">
        <v>421.02227783203102</v>
      </c>
      <c r="GU352">
        <v>157.04542541503901</v>
      </c>
      <c r="GV352">
        <v>466.57336425781301</v>
      </c>
      <c r="GW352">
        <v>0.158072009682655</v>
      </c>
      <c r="GX352">
        <v>388.72036743164102</v>
      </c>
      <c r="GY352">
        <v>123.33742523193401</v>
      </c>
      <c r="GZ352">
        <v>271.20361328125</v>
      </c>
      <c r="HA352">
        <v>180.34237670898401</v>
      </c>
      <c r="HB352">
        <v>68.559875488281307</v>
      </c>
      <c r="HC352">
        <v>332.57522583007801</v>
      </c>
      <c r="HD352">
        <v>32.955593109130902</v>
      </c>
      <c r="HE352">
        <v>36.850723266601598</v>
      </c>
      <c r="HF352">
        <v>206.031982421875</v>
      </c>
      <c r="HG352">
        <v>547.28131103515602</v>
      </c>
      <c r="HH352">
        <v>87.213111877441406</v>
      </c>
      <c r="HI352">
        <v>549.2138671875</v>
      </c>
      <c r="HJ352">
        <v>206.07916259765599</v>
      </c>
      <c r="HK352">
        <v>267.79284667968801</v>
      </c>
      <c r="HL352">
        <v>44.193756103515597</v>
      </c>
      <c r="HM352">
        <v>184.61958312988301</v>
      </c>
      <c r="HN352">
        <v>113.802452087402</v>
      </c>
      <c r="HO352">
        <v>784.57287597656295</v>
      </c>
      <c r="HP352">
        <v>46.3903198242188</v>
      </c>
      <c r="HQ352">
        <v>252.28543090820301</v>
      </c>
      <c r="HR352">
        <v>308.693603515625</v>
      </c>
      <c r="HS352">
        <v>484.05068969726602</v>
      </c>
      <c r="HT352">
        <v>343.80657958984398</v>
      </c>
      <c r="HU352">
        <v>381.83947753906301</v>
      </c>
      <c r="HV352">
        <v>492.65802001953102</v>
      </c>
      <c r="HW352">
        <v>343.92745971679699</v>
      </c>
      <c r="HX352">
        <v>285.98318481445301</v>
      </c>
      <c r="HY352">
        <v>140.59854125976599</v>
      </c>
      <c r="HZ352">
        <v>61.214675903320298</v>
      </c>
      <c r="IA352">
        <v>863.59503173828102</v>
      </c>
      <c r="IB352">
        <v>601.35284423828102</v>
      </c>
      <c r="IC352">
        <v>193.62081909179699</v>
      </c>
      <c r="ID352">
        <v>353.69027709960898</v>
      </c>
      <c r="IE352">
        <v>1392.76635742188</v>
      </c>
      <c r="IF352">
        <v>2004.93310546875</v>
      </c>
      <c r="IG352">
        <v>129.19444274902301</v>
      </c>
      <c r="IH352">
        <v>234.05094909668</v>
      </c>
      <c r="II352">
        <v>747.186767578125</v>
      </c>
      <c r="IJ352">
        <v>739.92303466796898</v>
      </c>
      <c r="IK352">
        <v>602.97644042968795</v>
      </c>
      <c r="IL352">
        <v>1190.46423339844</v>
      </c>
      <c r="IM352">
        <v>383.25354003906301</v>
      </c>
      <c r="IN352">
        <v>723.12359619140602</v>
      </c>
      <c r="IO352">
        <v>898.62677001953102</v>
      </c>
      <c r="IP352">
        <v>1028.53552246094</v>
      </c>
      <c r="IQ352">
        <v>935.27899169921898</v>
      </c>
      <c r="IR352">
        <v>817.72863769531295</v>
      </c>
      <c r="IS352">
        <v>1043.80603027344</v>
      </c>
      <c r="IT352">
        <v>913.74169921875</v>
      </c>
      <c r="IU352">
        <v>356.66043090820301</v>
      </c>
      <c r="IV352">
        <v>26.072633743286101</v>
      </c>
      <c r="IW352">
        <v>131.14892578125</v>
      </c>
      <c r="IX352">
        <v>846.20306396484398</v>
      </c>
      <c r="IY352">
        <v>218.68600463867199</v>
      </c>
      <c r="IZ352">
        <v>208.6748046875</v>
      </c>
      <c r="JA352">
        <v>825.03082275390602</v>
      </c>
      <c r="JB352">
        <v>899.23681640625</v>
      </c>
      <c r="JC352">
        <v>84.550628662109403</v>
      </c>
      <c r="JD352">
        <v>15.6098289489746</v>
      </c>
      <c r="JE352">
        <v>156.43315124511699</v>
      </c>
      <c r="JF352">
        <v>840.57385253906295</v>
      </c>
      <c r="JG352">
        <v>690.70245361328102</v>
      </c>
      <c r="JH352">
        <v>671.571044921875</v>
      </c>
      <c r="JI352">
        <v>453.45455932617199</v>
      </c>
      <c r="JJ352">
        <v>186.78672790527301</v>
      </c>
      <c r="JK352">
        <v>85.530746459960895</v>
      </c>
      <c r="JL352">
        <v>259.21725463867199</v>
      </c>
      <c r="JM352">
        <v>322.93121337890602</v>
      </c>
      <c r="JN352">
        <v>213.98939514160199</v>
      </c>
      <c r="JO352">
        <v>46.6366996765137</v>
      </c>
      <c r="JP352">
        <v>339.78848266601602</v>
      </c>
      <c r="JQ352">
        <v>233.45045471191401</v>
      </c>
      <c r="JR352">
        <v>438.66900634765602</v>
      </c>
      <c r="JS352">
        <v>0.820550978183746</v>
      </c>
      <c r="JT352">
        <v>858.795654296875</v>
      </c>
      <c r="JU352">
        <v>110.591789245605</v>
      </c>
      <c r="JV352">
        <v>422.65780639648398</v>
      </c>
      <c r="JW352">
        <v>72.385871887207003</v>
      </c>
      <c r="JX352">
        <v>137.74374389648401</v>
      </c>
      <c r="JY352">
        <v>339.97711181640602</v>
      </c>
      <c r="JZ352">
        <v>24.072828292846701</v>
      </c>
      <c r="KA352">
        <v>32.762020111083999</v>
      </c>
      <c r="KB352">
        <v>166.11932373046901</v>
      </c>
      <c r="KC352">
        <v>440.79046630859398</v>
      </c>
      <c r="KD352">
        <v>80.251373291015597</v>
      </c>
      <c r="KE352">
        <v>362.05752563476602</v>
      </c>
      <c r="KF352">
        <v>284.92471313476602</v>
      </c>
      <c r="KG352">
        <v>258.58871459960898</v>
      </c>
      <c r="KH352">
        <v>85.765647888183594</v>
      </c>
      <c r="KI352">
        <v>122.698852539063</v>
      </c>
      <c r="KJ352">
        <v>38.330310821533203</v>
      </c>
      <c r="KK352">
        <v>1189.76892089844</v>
      </c>
      <c r="KL352">
        <v>109.180130004883</v>
      </c>
      <c r="KM352" t="e">
        <f>MATCH(A352,[1]ADOS!$G:$G,0)</f>
        <v>#N/A</v>
      </c>
      <c r="KN352" t="e">
        <f>INDEX([1]ADOS!$H:$H,KM352)</f>
        <v>#N/A</v>
      </c>
      <c r="KO352" t="e">
        <f t="shared" si="15"/>
        <v>#N/A</v>
      </c>
      <c r="KP352" t="e">
        <f t="shared" si="16"/>
        <v>#N/A</v>
      </c>
      <c r="KQ352" t="e">
        <v>#N/A</v>
      </c>
      <c r="KR352" t="e">
        <f>INDEX([1]ADOS!$I:$I,KM352)</f>
        <v>#N/A</v>
      </c>
      <c r="KS352">
        <v>38</v>
      </c>
      <c r="KT352" t="e">
        <f t="shared" si="17"/>
        <v>#N/A</v>
      </c>
      <c r="KU352">
        <v>25</v>
      </c>
      <c r="KV352">
        <v>365</v>
      </c>
    </row>
    <row r="353" spans="1:308" ht="15.5" x14ac:dyDescent="0.35">
      <c r="A353" s="1">
        <v>405869</v>
      </c>
      <c r="B353" s="1" t="s">
        <v>7</v>
      </c>
      <c r="C353">
        <v>5.5644726753234899</v>
      </c>
      <c r="D353">
        <v>3.8088572025299099</v>
      </c>
      <c r="E353">
        <v>3.5662047863006601</v>
      </c>
      <c r="F353">
        <v>4.4368953704834002</v>
      </c>
      <c r="G353">
        <v>5.41253614425659</v>
      </c>
      <c r="H353">
        <v>4.6266589164733896</v>
      </c>
      <c r="I353">
        <v>3.8030133247375502</v>
      </c>
      <c r="J353">
        <v>4.0072259902954102</v>
      </c>
      <c r="K353">
        <v>4.4998245239257804</v>
      </c>
      <c r="L353">
        <v>3.67228055000305</v>
      </c>
      <c r="M353">
        <v>4.17317819595337</v>
      </c>
      <c r="N353">
        <v>4.4845046997070304</v>
      </c>
      <c r="O353">
        <v>5.4111127853393599</v>
      </c>
      <c r="P353">
        <v>4.1352834701538104</v>
      </c>
      <c r="Q353">
        <v>4.8057522773742702</v>
      </c>
      <c r="R353">
        <v>4.7466936111450204</v>
      </c>
      <c r="S353">
        <v>5.4295978546142596</v>
      </c>
      <c r="T353">
        <v>6.7152462005615199</v>
      </c>
      <c r="U353">
        <v>4.4719104766845703</v>
      </c>
      <c r="V353">
        <v>3.39995193481445</v>
      </c>
      <c r="W353">
        <v>4.6192574501037598</v>
      </c>
      <c r="X353">
        <v>4.4068727493286097</v>
      </c>
      <c r="Y353">
        <v>4.2167825698852504</v>
      </c>
      <c r="Z353">
        <v>5.8312559127807599</v>
      </c>
      <c r="AA353">
        <v>5.3262577056884801</v>
      </c>
      <c r="AB353">
        <v>4.8992571830749503</v>
      </c>
      <c r="AC353">
        <v>4.2759857177734402</v>
      </c>
      <c r="AD353">
        <v>3.6940231323242201</v>
      </c>
      <c r="AE353">
        <v>3.76670122146606</v>
      </c>
      <c r="AF353">
        <v>4.81131935119629</v>
      </c>
      <c r="AG353">
        <v>5.9606432914733896</v>
      </c>
      <c r="AH353">
        <v>5.27575731277466</v>
      </c>
      <c r="AI353">
        <v>3.7637367248535201</v>
      </c>
      <c r="AJ353">
        <v>4.7834668159484899</v>
      </c>
      <c r="AK353">
        <v>5.4996786117553702</v>
      </c>
      <c r="AL353">
        <v>4.1437854766845703</v>
      </c>
      <c r="AM353">
        <v>5.0536651611328098</v>
      </c>
      <c r="AN353">
        <v>4.7650876045227104</v>
      </c>
      <c r="AO353">
        <v>4.3151655197143599</v>
      </c>
      <c r="AP353">
        <v>4.0154013633728001</v>
      </c>
      <c r="AQ353">
        <v>3.7140579223632799</v>
      </c>
      <c r="AR353">
        <v>3.7778725624084499</v>
      </c>
      <c r="AS353">
        <v>6.4721541404724103</v>
      </c>
      <c r="AT353">
        <v>4.36873483657837</v>
      </c>
      <c r="AU353">
        <v>2.8638565540313698</v>
      </c>
      <c r="AV353">
        <v>3.7960619926452601</v>
      </c>
      <c r="AW353">
        <v>5.9090604782104501</v>
      </c>
      <c r="AX353">
        <v>4.5432395935058603</v>
      </c>
      <c r="AY353">
        <v>4.7073736190795898</v>
      </c>
      <c r="AZ353">
        <v>4.8610410690307599</v>
      </c>
      <c r="BA353">
        <v>3.9068706035614</v>
      </c>
      <c r="BB353">
        <v>3.8146631717681898</v>
      </c>
      <c r="BC353">
        <v>4.87436723709106</v>
      </c>
      <c r="BD353">
        <v>4.2971172332763699</v>
      </c>
      <c r="BE353">
        <v>5.2735824584960902</v>
      </c>
      <c r="BF353">
        <v>3.9788291454315199</v>
      </c>
      <c r="BG353">
        <v>3.8149890899658199</v>
      </c>
      <c r="BH353">
        <v>3.3394918441772501</v>
      </c>
      <c r="BI353">
        <v>3.9146049022674601</v>
      </c>
      <c r="BJ353">
        <v>3.7706866264343302</v>
      </c>
      <c r="BK353">
        <v>4.07739210128784</v>
      </c>
      <c r="BL353">
        <v>5.5350360870361301</v>
      </c>
      <c r="BM353">
        <v>5.9999418258667001</v>
      </c>
      <c r="BN353">
        <v>5.1340413093566903</v>
      </c>
      <c r="BO353">
        <v>4.2060089111328098</v>
      </c>
      <c r="BP353">
        <v>3.2207868099212602</v>
      </c>
      <c r="BQ353">
        <v>3.9264943599700901</v>
      </c>
      <c r="BR353">
        <v>3.43622827529907</v>
      </c>
      <c r="BS353">
        <v>3.8476653099060099</v>
      </c>
      <c r="BT353">
        <v>5.0981092453002903</v>
      </c>
      <c r="BU353">
        <v>4.4505801200866699</v>
      </c>
      <c r="BV353">
        <v>5.2686314582824698</v>
      </c>
      <c r="BW353">
        <v>3.92216229438782</v>
      </c>
      <c r="BX353">
        <v>3.5608046054840101</v>
      </c>
      <c r="BY353">
        <v>5.8234572410583496</v>
      </c>
      <c r="BZ353">
        <v>3.73811984062195</v>
      </c>
      <c r="CA353">
        <v>3.5756697654724099</v>
      </c>
      <c r="CB353">
        <v>4.5149607658386204</v>
      </c>
      <c r="CC353">
        <v>5.4447093009948704</v>
      </c>
      <c r="CD353">
        <v>4.9375700950622603</v>
      </c>
      <c r="CE353">
        <v>4.4340543746948198</v>
      </c>
      <c r="CF353">
        <v>4.1157860755920401</v>
      </c>
      <c r="CG353">
        <v>4.2029652595520002</v>
      </c>
      <c r="CH353">
        <v>3.65567183494568</v>
      </c>
      <c r="CI353">
        <v>4.2956376075744602</v>
      </c>
      <c r="CJ353">
        <v>4.6679434776306197</v>
      </c>
      <c r="CK353">
        <v>5.2188491821289098</v>
      </c>
      <c r="CL353">
        <v>4.3561940193176296</v>
      </c>
      <c r="CM353">
        <v>4.56832027435303</v>
      </c>
      <c r="CN353">
        <v>4.74033451080322</v>
      </c>
      <c r="CO353">
        <v>5.77213478088379</v>
      </c>
      <c r="CP353">
        <v>6.7542290687561</v>
      </c>
      <c r="CQ353">
        <v>4.4358849525451696</v>
      </c>
      <c r="CR353">
        <v>4.1823801994323704</v>
      </c>
      <c r="CS353">
        <v>4.53684759140015</v>
      </c>
      <c r="CT353">
        <v>4.1895484924316397</v>
      </c>
      <c r="CU353">
        <v>4.2138342857360804</v>
      </c>
      <c r="CV353">
        <v>5.6821546554565403</v>
      </c>
      <c r="CW353">
        <v>4.8648304939270002</v>
      </c>
      <c r="CX353">
        <v>4.4910583496093803</v>
      </c>
      <c r="CY353">
        <v>4.3153142929077202</v>
      </c>
      <c r="CZ353">
        <v>3.53068327903748</v>
      </c>
      <c r="DA353">
        <v>3.6761410236358598</v>
      </c>
      <c r="DB353">
        <v>4.6658396720886204</v>
      </c>
      <c r="DC353">
        <v>6.0598926544189498</v>
      </c>
      <c r="DD353">
        <v>5.9600930213928196</v>
      </c>
      <c r="DE353">
        <v>4.2634449005126998</v>
      </c>
      <c r="DF353">
        <v>4.8281221389770499</v>
      </c>
      <c r="DG353">
        <v>5.7538647651672399</v>
      </c>
      <c r="DH353">
        <v>3.9376754760742201</v>
      </c>
      <c r="DI353">
        <v>5.0923123359680202</v>
      </c>
      <c r="DJ353">
        <v>4.9079723358154297</v>
      </c>
      <c r="DK353">
        <v>4.2581329345703098</v>
      </c>
      <c r="DL353">
        <v>4.7630548477172896</v>
      </c>
      <c r="DM353">
        <v>3.7385005950927699</v>
      </c>
      <c r="DN353">
        <v>3.7939333915710498</v>
      </c>
      <c r="DO353">
        <v>6.4654989242553702</v>
      </c>
      <c r="DP353">
        <v>4.1928477287292498</v>
      </c>
      <c r="DQ353">
        <v>2.7675225734710698</v>
      </c>
      <c r="DR353">
        <v>3.7111582756042498</v>
      </c>
      <c r="DS353">
        <v>5.8085684776306197</v>
      </c>
      <c r="DT353">
        <v>5.0822043418884304</v>
      </c>
      <c r="DU353">
        <v>5.0522174835205096</v>
      </c>
      <c r="DV353">
        <v>4.40708208084106</v>
      </c>
      <c r="DW353">
        <v>3.8209273815154998</v>
      </c>
      <c r="DX353">
        <v>3.6937336921691899</v>
      </c>
      <c r="DY353">
        <v>4.2256283760070801</v>
      </c>
      <c r="DZ353">
        <v>4.24049949645996</v>
      </c>
      <c r="EA353">
        <v>4.1503977775573704</v>
      </c>
      <c r="EB353">
        <v>3.7722718715667698</v>
      </c>
      <c r="EC353">
        <v>3.7731969356536901</v>
      </c>
      <c r="ED353">
        <v>3.5997960567474401</v>
      </c>
      <c r="EE353">
        <v>3.9166800975799601</v>
      </c>
      <c r="EF353">
        <v>4.2352705001831099</v>
      </c>
      <c r="EG353">
        <v>4.0337548255920401</v>
      </c>
      <c r="EH353">
        <v>4.5820159912109402</v>
      </c>
      <c r="EI353">
        <v>5.6267533302307102</v>
      </c>
      <c r="EJ353">
        <v>5.2549853324890101</v>
      </c>
      <c r="EK353">
        <v>4.1715717315673801</v>
      </c>
      <c r="EL353">
        <v>3.47466015815735</v>
      </c>
      <c r="EM353">
        <v>3.67332911491394</v>
      </c>
      <c r="EN353">
        <v>3.6479637622833301</v>
      </c>
      <c r="EO353">
        <v>3.5472776889800999</v>
      </c>
      <c r="EP353">
        <v>5.6196131706237802</v>
      </c>
      <c r="EQ353">
        <v>4.2977204322814897</v>
      </c>
      <c r="ER353">
        <v>4.8998155593872097</v>
      </c>
      <c r="ES353">
        <v>3.9059371948242201</v>
      </c>
      <c r="ET353">
        <v>3.9095020294189502</v>
      </c>
      <c r="EU353">
        <v>321.14480590820301</v>
      </c>
      <c r="EV353">
        <v>406.38821411132801</v>
      </c>
      <c r="EW353">
        <v>508.89044189453102</v>
      </c>
      <c r="EX353">
        <v>627.44671630859398</v>
      </c>
      <c r="EY353">
        <v>233.61210632324199</v>
      </c>
      <c r="EZ353">
        <v>670.31677246093795</v>
      </c>
      <c r="FA353">
        <v>421.58297729492199</v>
      </c>
      <c r="FB353">
        <v>364.00360107421898</v>
      </c>
      <c r="FC353">
        <v>191.13449096679699</v>
      </c>
      <c r="FD353">
        <v>69.878044128417997</v>
      </c>
      <c r="FE353">
        <v>623.63165283203102</v>
      </c>
      <c r="FF353">
        <v>640.527587890625</v>
      </c>
      <c r="FG353">
        <v>197.61798095703099</v>
      </c>
      <c r="FH353">
        <v>421.51278686523398</v>
      </c>
      <c r="FI353">
        <v>1871.03283691406</v>
      </c>
      <c r="FJ353">
        <v>2316.42163085938</v>
      </c>
      <c r="FK353">
        <v>180.58972167968801</v>
      </c>
      <c r="FL353">
        <v>253.91287231445301</v>
      </c>
      <c r="FM353">
        <v>1080.31787109375</v>
      </c>
      <c r="FN353">
        <v>624.43963623046898</v>
      </c>
      <c r="FO353">
        <v>718.593017578125</v>
      </c>
      <c r="FP353">
        <v>1167.45947265625</v>
      </c>
      <c r="FQ353">
        <v>416.21240234375</v>
      </c>
      <c r="FR353">
        <v>836.86260986328102</v>
      </c>
      <c r="FS353">
        <v>1215.28430175781</v>
      </c>
      <c r="FT353">
        <v>964.29138183593795</v>
      </c>
      <c r="FU353">
        <v>1180.26391601563</v>
      </c>
      <c r="FV353">
        <v>1225.810546875</v>
      </c>
      <c r="FW353">
        <v>1027.71032714844</v>
      </c>
      <c r="FX353">
        <v>1033.39270019531</v>
      </c>
      <c r="FY353">
        <v>394.98605346679699</v>
      </c>
      <c r="FZ353">
        <v>15.7013082504272</v>
      </c>
      <c r="GA353">
        <v>170.31413269043</v>
      </c>
      <c r="GB353">
        <v>959.52380371093795</v>
      </c>
      <c r="GC353">
        <v>221.20071411132801</v>
      </c>
      <c r="GD353">
        <v>188.31465148925801</v>
      </c>
      <c r="GE353">
        <v>1229.61584472656</v>
      </c>
      <c r="GF353">
        <v>1175.43395996094</v>
      </c>
      <c r="GG353">
        <v>100.87619781494099</v>
      </c>
      <c r="GH353">
        <v>17.654603958129901</v>
      </c>
      <c r="GI353">
        <v>209.67012023925801</v>
      </c>
      <c r="GJ353">
        <v>620.387451171875</v>
      </c>
      <c r="GK353">
        <v>688.04010009765602</v>
      </c>
      <c r="GL353">
        <v>431.968017578125</v>
      </c>
      <c r="GM353">
        <v>628.545166015625</v>
      </c>
      <c r="GN353">
        <v>227.39584350585901</v>
      </c>
      <c r="GO353">
        <v>116.149223327637</v>
      </c>
      <c r="GP353">
        <v>330.29373168945301</v>
      </c>
      <c r="GQ353">
        <v>354.662109375</v>
      </c>
      <c r="GR353">
        <v>240.07846069335901</v>
      </c>
      <c r="GS353">
        <v>106.28408813476599</v>
      </c>
      <c r="GT353">
        <v>471.86584472656301</v>
      </c>
      <c r="GU353">
        <v>319.57867431640602</v>
      </c>
      <c r="GV353">
        <v>640.630859375</v>
      </c>
      <c r="GW353">
        <v>0.56300199031829801</v>
      </c>
      <c r="GX353">
        <v>911.989013671875</v>
      </c>
      <c r="GY353">
        <v>172.50210571289099</v>
      </c>
      <c r="GZ353">
        <v>367.58456420898398</v>
      </c>
      <c r="HA353">
        <v>117.720161437988</v>
      </c>
      <c r="HB353">
        <v>187.29878234863301</v>
      </c>
      <c r="HC353">
        <v>293.90850830078102</v>
      </c>
      <c r="HD353">
        <v>23.187320709228501</v>
      </c>
      <c r="HE353">
        <v>40.945461273193402</v>
      </c>
      <c r="HF353">
        <v>145.47364807128901</v>
      </c>
      <c r="HG353">
        <v>609.26483154296898</v>
      </c>
      <c r="HH353">
        <v>95.086669921875</v>
      </c>
      <c r="HI353">
        <v>463.35086059570301</v>
      </c>
      <c r="HJ353">
        <v>202.21821594238301</v>
      </c>
      <c r="HK353">
        <v>300.69122314453102</v>
      </c>
      <c r="HL353">
        <v>60.988449096679702</v>
      </c>
      <c r="HM353">
        <v>194.37010192871099</v>
      </c>
      <c r="HN353">
        <v>101.91567230224599</v>
      </c>
      <c r="HO353">
        <v>1119.47717285156</v>
      </c>
      <c r="HP353">
        <v>46.684494018554702</v>
      </c>
      <c r="HQ353">
        <v>439.49667358398398</v>
      </c>
      <c r="HR353">
        <v>591.783447265625</v>
      </c>
      <c r="HS353">
        <v>526.275634765625</v>
      </c>
      <c r="HT353">
        <v>498.25372314453102</v>
      </c>
      <c r="HU353">
        <v>351.57171630859398</v>
      </c>
      <c r="HV353">
        <v>591.71124267578102</v>
      </c>
      <c r="HW353">
        <v>551.69079589843795</v>
      </c>
      <c r="HX353">
        <v>478.41244506835898</v>
      </c>
      <c r="HY353">
        <v>144.96260070800801</v>
      </c>
      <c r="HZ353">
        <v>64.689361572265597</v>
      </c>
      <c r="IA353">
        <v>808.9404296875</v>
      </c>
      <c r="IB353">
        <v>557.2900390625</v>
      </c>
      <c r="IC353">
        <v>228.34788513183599</v>
      </c>
      <c r="ID353">
        <v>384.22708129882801</v>
      </c>
      <c r="IE353">
        <v>1572.0791015625</v>
      </c>
      <c r="IF353">
        <v>2488.4130859375</v>
      </c>
      <c r="IG353">
        <v>158.68901062011699</v>
      </c>
      <c r="IH353">
        <v>243.20150756835901</v>
      </c>
      <c r="II353">
        <v>1027.04956054688</v>
      </c>
      <c r="IJ353">
        <v>831.35888671875</v>
      </c>
      <c r="IK353">
        <v>667.57635498046898</v>
      </c>
      <c r="IL353">
        <v>1031.98583984375</v>
      </c>
      <c r="IM353">
        <v>430.91494750976602</v>
      </c>
      <c r="IN353">
        <v>860.22131347656295</v>
      </c>
      <c r="IO353">
        <v>1127.62561035156</v>
      </c>
      <c r="IP353">
        <v>1469.44396972656</v>
      </c>
      <c r="IQ353">
        <v>1180.83740234375</v>
      </c>
      <c r="IR353">
        <v>999.03137207031295</v>
      </c>
      <c r="IS353">
        <v>1141.90173339844</v>
      </c>
      <c r="IT353">
        <v>1169.8720703125</v>
      </c>
      <c r="IU353">
        <v>352.64971923828102</v>
      </c>
      <c r="IV353">
        <v>10.1190490722656</v>
      </c>
      <c r="IW353">
        <v>180.84104919433599</v>
      </c>
      <c r="IX353">
        <v>913.36907958984398</v>
      </c>
      <c r="IY353">
        <v>212.08709716796901</v>
      </c>
      <c r="IZ353">
        <v>213.20938110351599</v>
      </c>
      <c r="JA353">
        <v>1509.92028808594</v>
      </c>
      <c r="JB353">
        <v>1095.29309082031</v>
      </c>
      <c r="JC353">
        <v>78.906600952148395</v>
      </c>
      <c r="JD353">
        <v>42.509639739990199</v>
      </c>
      <c r="JE353">
        <v>207.05798339843801</v>
      </c>
      <c r="JF353">
        <v>695.30139160156295</v>
      </c>
      <c r="JG353">
        <v>629.61175537109398</v>
      </c>
      <c r="JH353">
        <v>445.20330810546898</v>
      </c>
      <c r="JI353">
        <v>550.87176513671898</v>
      </c>
      <c r="JJ353">
        <v>209.96528625488301</v>
      </c>
      <c r="JK353">
        <v>119.932807922363</v>
      </c>
      <c r="JL353">
        <v>299.129150390625</v>
      </c>
      <c r="JM353">
        <v>309.43508911132801</v>
      </c>
      <c r="JN353">
        <v>221.40476989746099</v>
      </c>
      <c r="JO353">
        <v>30.158123016357401</v>
      </c>
      <c r="JP353">
        <v>305.87969970703102</v>
      </c>
      <c r="JQ353">
        <v>287.94549560546898</v>
      </c>
      <c r="JR353">
        <v>546.37219238281295</v>
      </c>
      <c r="JS353">
        <v>0.83457398414611805</v>
      </c>
      <c r="JT353">
        <v>702.89837646484398</v>
      </c>
      <c r="JU353">
        <v>140.63681030273401</v>
      </c>
      <c r="JV353">
        <v>293.1923828125</v>
      </c>
      <c r="JW353">
        <v>210.20437622070301</v>
      </c>
      <c r="JX353">
        <v>224.05123901367199</v>
      </c>
      <c r="JY353">
        <v>375.52770996093801</v>
      </c>
      <c r="JZ353">
        <v>32.716133117675803</v>
      </c>
      <c r="KA353">
        <v>40.494453430175803</v>
      </c>
      <c r="KB353">
        <v>215.28599548339801</v>
      </c>
      <c r="KC353">
        <v>743.5439453125</v>
      </c>
      <c r="KD353">
        <v>119.19268798828099</v>
      </c>
      <c r="KE353">
        <v>514.05871582031295</v>
      </c>
      <c r="KF353">
        <v>196.66960144043</v>
      </c>
      <c r="KG353">
        <v>252.36917114257801</v>
      </c>
      <c r="KH353">
        <v>69.5467529296875</v>
      </c>
      <c r="KI353">
        <v>204.30506896972699</v>
      </c>
      <c r="KJ353">
        <v>41.995063781738303</v>
      </c>
      <c r="KK353">
        <v>1206.60412597656</v>
      </c>
      <c r="KL353">
        <v>54.968097686767599</v>
      </c>
      <c r="KM353" t="e">
        <f>MATCH(A353,[1]ADOS!$G:$G,0)</f>
        <v>#N/A</v>
      </c>
      <c r="KN353" t="e">
        <f>INDEX([1]ADOS!$H:$H,KM353)</f>
        <v>#N/A</v>
      </c>
      <c r="KO353" t="e">
        <f t="shared" si="15"/>
        <v>#N/A</v>
      </c>
      <c r="KP353" t="e">
        <f t="shared" si="16"/>
        <v>#N/A</v>
      </c>
      <c r="KQ353" t="e">
        <v>#N/A</v>
      </c>
      <c r="KR353" t="e">
        <f>INDEX([1]ADOS!$I:$I,KM353)</f>
        <v>#N/A</v>
      </c>
      <c r="KS353">
        <v>38</v>
      </c>
      <c r="KT353" t="e">
        <f t="shared" si="17"/>
        <v>#N/A</v>
      </c>
      <c r="KU353">
        <v>25</v>
      </c>
      <c r="KV353">
        <v>365</v>
      </c>
    </row>
    <row r="354" spans="1:308" ht="15.5" x14ac:dyDescent="0.35">
      <c r="A354" s="1">
        <v>416539</v>
      </c>
      <c r="B354" s="1" t="s">
        <v>7</v>
      </c>
      <c r="C354">
        <v>5.4102144241332999</v>
      </c>
      <c r="D354">
        <v>3.7410910129547101</v>
      </c>
      <c r="E354">
        <v>3.2381579875946001</v>
      </c>
      <c r="F354">
        <v>4.0230832099914604</v>
      </c>
      <c r="G354">
        <v>5.1212306022643999</v>
      </c>
      <c r="H354">
        <v>4.6278810501098597</v>
      </c>
      <c r="I354">
        <v>4.3725438117981001</v>
      </c>
      <c r="J354">
        <v>4.2245969772338903</v>
      </c>
      <c r="K354">
        <v>4.75401115417481</v>
      </c>
      <c r="L354">
        <v>3.5955758094787602</v>
      </c>
      <c r="M354">
        <v>3.77972507476807</v>
      </c>
      <c r="N354">
        <v>4.1931233406066903</v>
      </c>
      <c r="O354">
        <v>4.4586548805236799</v>
      </c>
      <c r="P354">
        <v>4.0297269821167001</v>
      </c>
      <c r="Q354">
        <v>4.6909065246581996</v>
      </c>
      <c r="R354">
        <v>4.5712428092956499</v>
      </c>
      <c r="S354">
        <v>5.29384517669678</v>
      </c>
      <c r="T354">
        <v>6.0360527038574201</v>
      </c>
      <c r="U354">
        <v>3.89828658103943</v>
      </c>
      <c r="V354">
        <v>3.49345135688782</v>
      </c>
      <c r="W354">
        <v>4.0772113800048801</v>
      </c>
      <c r="X354">
        <v>4.0834288597106898</v>
      </c>
      <c r="Y354">
        <v>3.8767580986022998</v>
      </c>
      <c r="Z354">
        <v>5.1042609214782697</v>
      </c>
      <c r="AA354">
        <v>4.88643598556519</v>
      </c>
      <c r="AB354">
        <v>4.7670197486877397</v>
      </c>
      <c r="AC354">
        <v>3.8827209472656299</v>
      </c>
      <c r="AD354">
        <v>3.0366075038909899</v>
      </c>
      <c r="AE354">
        <v>3.63325095176697</v>
      </c>
      <c r="AF354">
        <v>4.92506980895996</v>
      </c>
      <c r="AG354">
        <v>5.7485847473144496</v>
      </c>
      <c r="AH354">
        <v>5.0645852088928196</v>
      </c>
      <c r="AI354">
        <v>3.6279947757720898</v>
      </c>
      <c r="AJ354">
        <v>4.12829542160034</v>
      </c>
      <c r="AK354">
        <v>5.04774713516235</v>
      </c>
      <c r="AL354">
        <v>4.3063921928405797</v>
      </c>
      <c r="AM354">
        <v>4.5306358337402299</v>
      </c>
      <c r="AN354">
        <v>4.5875082015991202</v>
      </c>
      <c r="AO354">
        <v>3.8199596405029301</v>
      </c>
      <c r="AP354">
        <v>4.3778014183044398</v>
      </c>
      <c r="AQ354">
        <v>3.8686711788177499</v>
      </c>
      <c r="AR354">
        <v>3.89104223251343</v>
      </c>
      <c r="AS354">
        <v>5.8355803489685103</v>
      </c>
      <c r="AT354">
        <v>3.89094758033752</v>
      </c>
      <c r="AU354">
        <v>2.65996193885803</v>
      </c>
      <c r="AV354">
        <v>3.7292551994323699</v>
      </c>
      <c r="AW354">
        <v>5.4141149520873997</v>
      </c>
      <c r="AX354">
        <v>4.17567682266235</v>
      </c>
      <c r="AY354">
        <v>4.72892141342163</v>
      </c>
      <c r="AZ354">
        <v>4.1400003433227504</v>
      </c>
      <c r="BA354">
        <v>3.4820351600646999</v>
      </c>
      <c r="BB354">
        <v>3.9770350456237802</v>
      </c>
      <c r="BC354">
        <v>4.3940100669860804</v>
      </c>
      <c r="BD354">
        <v>4.2645297050476101</v>
      </c>
      <c r="BE354">
        <v>5.3498172760009801</v>
      </c>
      <c r="BF354">
        <v>3.74800777435303</v>
      </c>
      <c r="BG354">
        <v>3.4825885295867902</v>
      </c>
      <c r="BH354">
        <v>3.1908304691314702</v>
      </c>
      <c r="BI354">
        <v>3.8012950420379599</v>
      </c>
      <c r="BJ354">
        <v>3.3964290618896502</v>
      </c>
      <c r="BK354">
        <v>3.8314113616943399</v>
      </c>
      <c r="BL354">
        <v>4.90952825546265</v>
      </c>
      <c r="BM354">
        <v>5.78189992904663</v>
      </c>
      <c r="BN354">
        <v>4.06014204025269</v>
      </c>
      <c r="BO354">
        <v>4.8288197517395002</v>
      </c>
      <c r="BP354">
        <v>3.5805230140686</v>
      </c>
      <c r="BQ354">
        <v>3.5142393112182599</v>
      </c>
      <c r="BR354">
        <v>3.6888115406036399</v>
      </c>
      <c r="BS354">
        <v>3.3622274398803702</v>
      </c>
      <c r="BT354">
        <v>5.0607171058654803</v>
      </c>
      <c r="BU354">
        <v>4.7529182434081996</v>
      </c>
      <c r="BV354">
        <v>4.4898581504821804</v>
      </c>
      <c r="BW354">
        <v>3.78815817832947</v>
      </c>
      <c r="BX354">
        <v>3.44572234153748</v>
      </c>
      <c r="BY354">
        <v>5.6230187416076696</v>
      </c>
      <c r="BZ354">
        <v>3.5993480682372998</v>
      </c>
      <c r="CA354">
        <v>3.2107450962066699</v>
      </c>
      <c r="CB354">
        <v>4.1621932983398402</v>
      </c>
      <c r="CC354">
        <v>5.2816824913024902</v>
      </c>
      <c r="CD354">
        <v>4.9236512184143102</v>
      </c>
      <c r="CE354">
        <v>4.0802273750305202</v>
      </c>
      <c r="CF354">
        <v>4.2026824951171902</v>
      </c>
      <c r="CG354">
        <v>5.0910677909851101</v>
      </c>
      <c r="CH354">
        <v>3.77003717422485</v>
      </c>
      <c r="CI354">
        <v>3.9483892917633101</v>
      </c>
      <c r="CJ354">
        <v>4.5794677734375</v>
      </c>
      <c r="CK354">
        <v>4.7625222206115696</v>
      </c>
      <c r="CL354">
        <v>4.6397080421447798</v>
      </c>
      <c r="CM354">
        <v>4.6030011177062997</v>
      </c>
      <c r="CN354">
        <v>4.5265240669250497</v>
      </c>
      <c r="CO354">
        <v>5.7771196365356401</v>
      </c>
      <c r="CP354">
        <v>6.4582471847534197</v>
      </c>
      <c r="CQ354">
        <v>4.0180253982543901</v>
      </c>
      <c r="CR354">
        <v>3.6365082263946502</v>
      </c>
      <c r="CS354">
        <v>3.9458465576171902</v>
      </c>
      <c r="CT354">
        <v>4.1434369087219203</v>
      </c>
      <c r="CU354">
        <v>3.6832346916198699</v>
      </c>
      <c r="CV354">
        <v>5.1369514465331996</v>
      </c>
      <c r="CW354">
        <v>5.1126794815063503</v>
      </c>
      <c r="CX354">
        <v>4.7902789115905797</v>
      </c>
      <c r="CY354">
        <v>3.9140791893005402</v>
      </c>
      <c r="CZ354">
        <v>3.3761024475097701</v>
      </c>
      <c r="DA354">
        <v>3.6013808250427202</v>
      </c>
      <c r="DB354">
        <v>4.7470245361328098</v>
      </c>
      <c r="DC354">
        <v>5.7390999794006401</v>
      </c>
      <c r="DD354">
        <v>5.6875414848327601</v>
      </c>
      <c r="DE354">
        <v>4.0188732147216797</v>
      </c>
      <c r="DF354">
        <v>4.4276628494262704</v>
      </c>
      <c r="DG354">
        <v>5.2080359458923304</v>
      </c>
      <c r="DH354">
        <v>4.1821250915527299</v>
      </c>
      <c r="DI354">
        <v>4.2122063636779803</v>
      </c>
      <c r="DJ354">
        <v>4.63175392150879</v>
      </c>
      <c r="DK354">
        <v>4.1053810119628897</v>
      </c>
      <c r="DL354">
        <v>4.6397423744201696</v>
      </c>
      <c r="DM354">
        <v>3.9831464290618901</v>
      </c>
      <c r="DN354">
        <v>3.7037658691406299</v>
      </c>
      <c r="DO354">
        <v>6.0030970573425302</v>
      </c>
      <c r="DP354">
        <v>3.9687373638153098</v>
      </c>
      <c r="DQ354">
        <v>2.8309736251831099</v>
      </c>
      <c r="DR354">
        <v>3.8348791599273699</v>
      </c>
      <c r="DS354">
        <v>5.7901182174682599</v>
      </c>
      <c r="DT354">
        <v>4.6371355056762704</v>
      </c>
      <c r="DU354">
        <v>4.7577190399169904</v>
      </c>
      <c r="DV354">
        <v>3.6874575614929199</v>
      </c>
      <c r="DW354">
        <v>3.67233109474182</v>
      </c>
      <c r="DX354">
        <v>3.9121651649475102</v>
      </c>
      <c r="DY354">
        <v>4.0359039306640598</v>
      </c>
      <c r="DZ354">
        <v>4.3058128356933603</v>
      </c>
      <c r="EA354">
        <v>5.4745721817016602</v>
      </c>
      <c r="EB354">
        <v>3.4176290035247798</v>
      </c>
      <c r="EC354">
        <v>3.5264699459075901</v>
      </c>
      <c r="ED354">
        <v>3.07880735397339</v>
      </c>
      <c r="EE354">
        <v>3.64169478416443</v>
      </c>
      <c r="EF354">
        <v>3.61217164993286</v>
      </c>
      <c r="EG354">
        <v>3.8002734184265101</v>
      </c>
      <c r="EH354">
        <v>4.9724717140197798</v>
      </c>
      <c r="EI354">
        <v>5.2182044982910201</v>
      </c>
      <c r="EJ354">
        <v>4.5539994239807102</v>
      </c>
      <c r="EK354">
        <v>4.2218399047851598</v>
      </c>
      <c r="EL354">
        <v>3.7649376392364502</v>
      </c>
      <c r="EM354">
        <v>3.4249336719512899</v>
      </c>
      <c r="EN354">
        <v>3.66458344459534</v>
      </c>
      <c r="EO354">
        <v>3.6383755207061799</v>
      </c>
      <c r="EP354">
        <v>5.28782081604004</v>
      </c>
      <c r="EQ354">
        <v>4.8794441223144496</v>
      </c>
      <c r="ER354">
        <v>4.8746809959411603</v>
      </c>
      <c r="ES354">
        <v>3.75235199928284</v>
      </c>
      <c r="ET354">
        <v>3.9674763679504399</v>
      </c>
      <c r="EU354">
        <v>279.42755126953102</v>
      </c>
      <c r="EV354">
        <v>480.77868652343801</v>
      </c>
      <c r="EW354">
        <v>475.54309082031301</v>
      </c>
      <c r="EX354">
        <v>523.866943359375</v>
      </c>
      <c r="EY354">
        <v>261.7421875</v>
      </c>
      <c r="EZ354">
        <v>704.718017578125</v>
      </c>
      <c r="FA354">
        <v>456.65313720703102</v>
      </c>
      <c r="FB354">
        <v>368.18591308593801</v>
      </c>
      <c r="FC354">
        <v>185.99600219726599</v>
      </c>
      <c r="FD354">
        <v>60.932323455810597</v>
      </c>
      <c r="FE354">
        <v>774.13537597656295</v>
      </c>
      <c r="FF354">
        <v>676.28228759765602</v>
      </c>
      <c r="FG354">
        <v>178.04620361328099</v>
      </c>
      <c r="FH354">
        <v>491.61657714843801</v>
      </c>
      <c r="FI354">
        <v>1752.50561523438</v>
      </c>
      <c r="FJ354">
        <v>2530.29077148438</v>
      </c>
      <c r="FK354">
        <v>169.10903930664099</v>
      </c>
      <c r="FL354">
        <v>277.54437255859398</v>
      </c>
      <c r="FM354">
        <v>996.76873779296898</v>
      </c>
      <c r="FN354">
        <v>549.82629394531295</v>
      </c>
      <c r="FO354">
        <v>985.993896484375</v>
      </c>
      <c r="FP354">
        <v>1201.6494140625</v>
      </c>
      <c r="FQ354">
        <v>424.73846435546898</v>
      </c>
      <c r="FR354">
        <v>833.75732421875</v>
      </c>
      <c r="FS354">
        <v>1124.12255859375</v>
      </c>
      <c r="FT354">
        <v>1210.6455078125</v>
      </c>
      <c r="FU354">
        <v>895.30230712890602</v>
      </c>
      <c r="FV354">
        <v>943.98199462890602</v>
      </c>
      <c r="FW354">
        <v>1130.23791503906</v>
      </c>
      <c r="FX354">
        <v>1076.0712890625</v>
      </c>
      <c r="FY354">
        <v>332.88351440429699</v>
      </c>
      <c r="FZ354">
        <v>14.1568546295166</v>
      </c>
      <c r="GA354">
        <v>207.11080932617199</v>
      </c>
      <c r="GB354">
        <v>1094.07958984375</v>
      </c>
      <c r="GC354">
        <v>251.53704833984401</v>
      </c>
      <c r="GD354">
        <v>277.27224731445301</v>
      </c>
      <c r="GE354">
        <v>1184.49255371094</v>
      </c>
      <c r="GF354">
        <v>1038.0048828125</v>
      </c>
      <c r="GG354">
        <v>72.110481262207003</v>
      </c>
      <c r="GH354">
        <v>77.944541931152301</v>
      </c>
      <c r="GI354">
        <v>265.91720581054699</v>
      </c>
      <c r="GJ354">
        <v>592.48913574218795</v>
      </c>
      <c r="GK354">
        <v>673.89294433593795</v>
      </c>
      <c r="GL354">
        <v>668.78179931640602</v>
      </c>
      <c r="GM354">
        <v>617.19396972656295</v>
      </c>
      <c r="GN354">
        <v>232.78935241699199</v>
      </c>
      <c r="GO354">
        <v>95.341087341308594</v>
      </c>
      <c r="GP354">
        <v>357.939453125</v>
      </c>
      <c r="GQ354">
        <v>404.94558715820301</v>
      </c>
      <c r="GR354">
        <v>235.52487182617199</v>
      </c>
      <c r="GS354">
        <v>105.92765045166</v>
      </c>
      <c r="GT354">
        <v>474.96221923828102</v>
      </c>
      <c r="GU354">
        <v>236.13090515136699</v>
      </c>
      <c r="GV354">
        <v>675.103271484375</v>
      </c>
      <c r="GW354">
        <v>0.37477698922157299</v>
      </c>
      <c r="GX354">
        <v>843.80114746093795</v>
      </c>
      <c r="GY354">
        <v>182.90684509277301</v>
      </c>
      <c r="GZ354">
        <v>401.30160522460898</v>
      </c>
      <c r="HA354">
        <v>221.24554443359401</v>
      </c>
      <c r="HB354">
        <v>147.85101318359401</v>
      </c>
      <c r="HC354">
        <v>403.20178222656301</v>
      </c>
      <c r="HD354">
        <v>29.312107086181602</v>
      </c>
      <c r="HE354">
        <v>42.240486145019503</v>
      </c>
      <c r="HF354">
        <v>136.615646362305</v>
      </c>
      <c r="HG354">
        <v>483.60845947265602</v>
      </c>
      <c r="HH354">
        <v>86.373992919921903</v>
      </c>
      <c r="HI354">
        <v>376.28164672851602</v>
      </c>
      <c r="HJ354">
        <v>226.062576293945</v>
      </c>
      <c r="HK354">
        <v>215.81803894043</v>
      </c>
      <c r="HL354">
        <v>58.288291931152301</v>
      </c>
      <c r="HM354">
        <v>182.28854370117199</v>
      </c>
      <c r="HN354">
        <v>76.981353759765597</v>
      </c>
      <c r="HO354">
        <v>1502.05505371094</v>
      </c>
      <c r="HP354">
        <v>67.382057189941406</v>
      </c>
      <c r="HQ354">
        <v>256.62576293945301</v>
      </c>
      <c r="HR354">
        <v>610.72479248046898</v>
      </c>
      <c r="HS354">
        <v>433.44061279296898</v>
      </c>
      <c r="HT354">
        <v>482.32455444335898</v>
      </c>
      <c r="HU354">
        <v>340.84078979492199</v>
      </c>
      <c r="HV354">
        <v>579.31939697265602</v>
      </c>
      <c r="HW354">
        <v>443.04660034179699</v>
      </c>
      <c r="HX354">
        <v>298.35958862304699</v>
      </c>
      <c r="HY354">
        <v>157.89024353027301</v>
      </c>
      <c r="HZ354">
        <v>68.429595947265597</v>
      </c>
      <c r="IA354">
        <v>781.86712646484398</v>
      </c>
      <c r="IB354">
        <v>503.95318603515602</v>
      </c>
      <c r="IC354">
        <v>212.91683959960901</v>
      </c>
      <c r="ID354">
        <v>497.6796875</v>
      </c>
      <c r="IE354">
        <v>1915.14624023438</v>
      </c>
      <c r="IF354">
        <v>2705.6904296875</v>
      </c>
      <c r="IG354">
        <v>198.249923706055</v>
      </c>
      <c r="IH354">
        <v>241.20930480957</v>
      </c>
      <c r="II354">
        <v>1098.11218261719</v>
      </c>
      <c r="IJ354">
        <v>579.81658935546898</v>
      </c>
      <c r="IK354">
        <v>553.15484619140602</v>
      </c>
      <c r="IL354">
        <v>1246.54968261719</v>
      </c>
      <c r="IM354">
        <v>454.96835327148398</v>
      </c>
      <c r="IN354">
        <v>712.131591796875</v>
      </c>
      <c r="IO354">
        <v>1121.03625488281</v>
      </c>
      <c r="IP354">
        <v>1103.55053710938</v>
      </c>
      <c r="IQ354">
        <v>1078.55358886719</v>
      </c>
      <c r="IR354">
        <v>1035.94116210938</v>
      </c>
      <c r="IS354">
        <v>1152.66760253906</v>
      </c>
      <c r="IT354">
        <v>1065.78576660156</v>
      </c>
      <c r="IU354">
        <v>386.23440551757801</v>
      </c>
      <c r="IV354">
        <v>8.9389572143554705</v>
      </c>
      <c r="IW354">
        <v>190.15121459960901</v>
      </c>
      <c r="IX354">
        <v>1113.89318847656</v>
      </c>
      <c r="IY354">
        <v>177.27803039550801</v>
      </c>
      <c r="IZ354">
        <v>250.98912048339801</v>
      </c>
      <c r="JA354">
        <v>1202.91906738281</v>
      </c>
      <c r="JB354">
        <v>1244.47082519531</v>
      </c>
      <c r="JC354">
        <v>75.283699035644503</v>
      </c>
      <c r="JD354">
        <v>19.407281875610401</v>
      </c>
      <c r="JE354">
        <v>236.90957641601599</v>
      </c>
      <c r="JF354">
        <v>1035.54028320313</v>
      </c>
      <c r="JG354">
        <v>668.068603515625</v>
      </c>
      <c r="JH354">
        <v>638.41473388671898</v>
      </c>
      <c r="JI354">
        <v>624.71618652343795</v>
      </c>
      <c r="JJ354">
        <v>269.18502807617199</v>
      </c>
      <c r="JK354">
        <v>95.006866455078097</v>
      </c>
      <c r="JL354">
        <v>330.48263549804699</v>
      </c>
      <c r="JM354">
        <v>353.82403564453102</v>
      </c>
      <c r="JN354">
        <v>231.06907653808599</v>
      </c>
      <c r="JO354">
        <v>64.123344421386705</v>
      </c>
      <c r="JP354">
        <v>443.81057739257801</v>
      </c>
      <c r="JQ354">
        <v>337.7353515625</v>
      </c>
      <c r="JR354">
        <v>583.57025146484398</v>
      </c>
      <c r="JS354">
        <v>0.199249997735024</v>
      </c>
      <c r="JT354">
        <v>867.99694824218795</v>
      </c>
      <c r="JU354">
        <v>202.79518127441401</v>
      </c>
      <c r="JV354">
        <v>232.6220703125</v>
      </c>
      <c r="JW354">
        <v>216.427978515625</v>
      </c>
      <c r="JX354">
        <v>83.508033752441406</v>
      </c>
      <c r="JY354">
        <v>339.23638916015602</v>
      </c>
      <c r="JZ354">
        <v>24.066989898681602</v>
      </c>
      <c r="KA354">
        <v>47.050212860107401</v>
      </c>
      <c r="KB354">
        <v>210.73762512207</v>
      </c>
      <c r="KC354">
        <v>432.75860595703102</v>
      </c>
      <c r="KD354">
        <v>95.670440673828097</v>
      </c>
      <c r="KE354">
        <v>345.77883911132801</v>
      </c>
      <c r="KF354">
        <v>247.76937866210901</v>
      </c>
      <c r="KG354">
        <v>221.09124755859401</v>
      </c>
      <c r="KH354">
        <v>52.6380004882813</v>
      </c>
      <c r="KI354">
        <v>244.14451599121099</v>
      </c>
      <c r="KJ354">
        <v>119.193244934082</v>
      </c>
      <c r="KK354">
        <v>1235.26086425781</v>
      </c>
      <c r="KL354">
        <v>57.833812713623097</v>
      </c>
      <c r="KM354" t="e">
        <f>MATCH(A354,[1]ADOS!$G:$G,0)</f>
        <v>#N/A</v>
      </c>
      <c r="KN354" t="e">
        <f>INDEX([1]ADOS!$H:$H,KM354)</f>
        <v>#N/A</v>
      </c>
      <c r="KO354" t="e">
        <f t="shared" si="15"/>
        <v>#N/A</v>
      </c>
      <c r="KP354" t="e">
        <f t="shared" si="16"/>
        <v>#N/A</v>
      </c>
      <c r="KQ354" t="e">
        <v>#N/A</v>
      </c>
      <c r="KR354" t="e">
        <f>INDEX([1]ADOS!$I:$I,KM354)</f>
        <v>#N/A</v>
      </c>
      <c r="KS354">
        <v>38</v>
      </c>
      <c r="KT354" t="e">
        <f t="shared" si="17"/>
        <v>#N/A</v>
      </c>
      <c r="KU354">
        <v>25</v>
      </c>
      <c r="KV354">
        <v>365</v>
      </c>
    </row>
    <row r="355" spans="1:308" ht="15.5" x14ac:dyDescent="0.35">
      <c r="A355" s="1">
        <v>430661</v>
      </c>
      <c r="B355" s="1" t="s">
        <v>7</v>
      </c>
      <c r="C355">
        <v>5.1674060821533203</v>
      </c>
      <c r="D355">
        <v>4.0041308403015101</v>
      </c>
      <c r="E355">
        <v>3.7266969680786102</v>
      </c>
      <c r="F355">
        <v>3.9977295398712198</v>
      </c>
      <c r="G355">
        <v>5.6836438179016104</v>
      </c>
      <c r="H355">
        <v>4.5728516578674299</v>
      </c>
      <c r="I355">
        <v>3.9875831604003902</v>
      </c>
      <c r="J355">
        <v>3.8621349334716801</v>
      </c>
      <c r="K355">
        <v>4.4266705513000497</v>
      </c>
      <c r="L355">
        <v>3.6160981655120898</v>
      </c>
      <c r="M355">
        <v>3.7229442596435498</v>
      </c>
      <c r="N355">
        <v>4.1038937568664604</v>
      </c>
      <c r="O355">
        <v>4.7110466957092303</v>
      </c>
      <c r="P355">
        <v>4.4182863235473597</v>
      </c>
      <c r="Q355">
        <v>4.8301959037780797</v>
      </c>
      <c r="R355">
        <v>5.0287117958068901</v>
      </c>
      <c r="S355">
        <v>5.5022068023681596</v>
      </c>
      <c r="T355">
        <v>6.9579019546508798</v>
      </c>
      <c r="U355">
        <v>3.7994050979614298</v>
      </c>
      <c r="V355">
        <v>3.4288458824157702</v>
      </c>
      <c r="W355">
        <v>4.66058349609375</v>
      </c>
      <c r="X355">
        <v>4.2326536178588903</v>
      </c>
      <c r="Y355">
        <v>3.4858033657074001</v>
      </c>
      <c r="Z355">
        <v>5.1212601661682102</v>
      </c>
      <c r="AA355">
        <v>5.29087638854981</v>
      </c>
      <c r="AB355">
        <v>4.78782463073731</v>
      </c>
      <c r="AC355">
        <v>4.1992158889770499</v>
      </c>
      <c r="AD355">
        <v>3.4130556583404501</v>
      </c>
      <c r="AE355">
        <v>3.9024205207824698</v>
      </c>
      <c r="AF355">
        <v>4.8347201347351101</v>
      </c>
      <c r="AG355">
        <v>5.9473071098327601</v>
      </c>
      <c r="AH355">
        <v>5.2963819503784197</v>
      </c>
      <c r="AI355">
        <v>3.52455806732178</v>
      </c>
      <c r="AJ355">
        <v>4.5043029785156303</v>
      </c>
      <c r="AK355">
        <v>4.9656515121459996</v>
      </c>
      <c r="AL355">
        <v>4.28316450119019</v>
      </c>
      <c r="AM355">
        <v>4.9286017417907697</v>
      </c>
      <c r="AN355">
        <v>5.1368045806884801</v>
      </c>
      <c r="AO355">
        <v>4.0650286674499503</v>
      </c>
      <c r="AP355">
        <v>3.7666149139404301</v>
      </c>
      <c r="AQ355">
        <v>3.64364409446716</v>
      </c>
      <c r="AR355">
        <v>3.5266339778900102</v>
      </c>
      <c r="AS355">
        <v>5.4419908523559597</v>
      </c>
      <c r="AT355">
        <v>3.7991540431976301</v>
      </c>
      <c r="AU355">
        <v>2.9166615009307901</v>
      </c>
      <c r="AV355">
        <v>3.4760899543762198</v>
      </c>
      <c r="AW355">
        <v>6.5357203483581499</v>
      </c>
      <c r="AX355">
        <v>4.3126254081726101</v>
      </c>
      <c r="AY355">
        <v>4.6743693351745597</v>
      </c>
      <c r="AZ355">
        <v>4.72729539871216</v>
      </c>
      <c r="BA355">
        <v>3.9053359031677202</v>
      </c>
      <c r="BB355">
        <v>4.2053914070129403</v>
      </c>
      <c r="BC355">
        <v>4.4166369438171396</v>
      </c>
      <c r="BD355">
        <v>4.3819651603698704</v>
      </c>
      <c r="BE355">
        <v>5.2933049201965297</v>
      </c>
      <c r="BF355">
        <v>3.85078001022339</v>
      </c>
      <c r="BG355">
        <v>3.25197553634644</v>
      </c>
      <c r="BH355">
        <v>3.0587716102600102</v>
      </c>
      <c r="BI355">
        <v>3.77270460128784</v>
      </c>
      <c r="BJ355">
        <v>4.58129930496216</v>
      </c>
      <c r="BK355">
        <v>3.8353853225707999</v>
      </c>
      <c r="BL355">
        <v>4.9839177131652797</v>
      </c>
      <c r="BM355">
        <v>5.8053846359252903</v>
      </c>
      <c r="BN355">
        <v>4.56264352798462</v>
      </c>
      <c r="BO355">
        <v>4.1301908493042001</v>
      </c>
      <c r="BP355">
        <v>3.34327363967896</v>
      </c>
      <c r="BQ355">
        <v>3.6264877319335902</v>
      </c>
      <c r="BR355">
        <v>3.71797823905945</v>
      </c>
      <c r="BS355">
        <v>4.0250172615051296</v>
      </c>
      <c r="BT355">
        <v>5.17315721511841</v>
      </c>
      <c r="BU355">
        <v>4.7304716110229501</v>
      </c>
      <c r="BV355">
        <v>5.2271203994751003</v>
      </c>
      <c r="BW355">
        <v>3.9851279258728001</v>
      </c>
      <c r="BX355">
        <v>3.3915348052978498</v>
      </c>
      <c r="BY355">
        <v>4.79105424880981</v>
      </c>
      <c r="BZ355">
        <v>4.1378297805786097</v>
      </c>
      <c r="CA355">
        <v>3.6163742542266801</v>
      </c>
      <c r="CB355">
        <v>3.9892489910125701</v>
      </c>
      <c r="CC355">
        <v>5.3424611091613796</v>
      </c>
      <c r="CD355">
        <v>4.8413410186767596</v>
      </c>
      <c r="CE355">
        <v>4.4705400466918901</v>
      </c>
      <c r="CF355">
        <v>3.99724674224854</v>
      </c>
      <c r="CG355">
        <v>4.4557166099548304</v>
      </c>
      <c r="CH355">
        <v>3.3397955894470202</v>
      </c>
      <c r="CI355">
        <v>3.68959760665894</v>
      </c>
      <c r="CJ355">
        <v>4.5088763236999503</v>
      </c>
      <c r="CK355">
        <v>5.6256761550903303</v>
      </c>
      <c r="CL355">
        <v>4.96689796447754</v>
      </c>
      <c r="CM355">
        <v>5.0771236419677699</v>
      </c>
      <c r="CN355">
        <v>4.9873895645141602</v>
      </c>
      <c r="CO355">
        <v>5.5979881286621103</v>
      </c>
      <c r="CP355">
        <v>7.1928067207336399</v>
      </c>
      <c r="CQ355">
        <v>4.39919233322144</v>
      </c>
      <c r="CR355">
        <v>3.47737693786621</v>
      </c>
      <c r="CS355">
        <v>4.7150521278381401</v>
      </c>
      <c r="CT355">
        <v>3.8685076236724898</v>
      </c>
      <c r="CU355">
        <v>3.6188840866088898</v>
      </c>
      <c r="CV355">
        <v>5.1168780326843297</v>
      </c>
      <c r="CW355">
        <v>5.0461559295654297</v>
      </c>
      <c r="CX355">
        <v>4.5327076911926296</v>
      </c>
      <c r="CY355">
        <v>4.3759717941284197</v>
      </c>
      <c r="CZ355">
        <v>3.6456525325775102</v>
      </c>
      <c r="DA355">
        <v>3.8231966495513898</v>
      </c>
      <c r="DB355">
        <v>5.0542583465576199</v>
      </c>
      <c r="DC355">
        <v>5.9323277473449698</v>
      </c>
      <c r="DD355">
        <v>5.3534927368164098</v>
      </c>
      <c r="DE355">
        <v>3.8177287578582799</v>
      </c>
      <c r="DF355">
        <v>4.4037513732910201</v>
      </c>
      <c r="DG355">
        <v>5.4920015335082999</v>
      </c>
      <c r="DH355">
        <v>4.0052490234375</v>
      </c>
      <c r="DI355">
        <v>5.0769238471984899</v>
      </c>
      <c r="DJ355">
        <v>5.1620244979858398</v>
      </c>
      <c r="DK355">
        <v>4.62349605560303</v>
      </c>
      <c r="DL355">
        <v>4.4947605133056596</v>
      </c>
      <c r="DM355">
        <v>3.5445022583007799</v>
      </c>
      <c r="DN355">
        <v>3.7485008239746098</v>
      </c>
      <c r="DO355">
        <v>6.4018502235412598</v>
      </c>
      <c r="DP355">
        <v>3.8868443965911901</v>
      </c>
      <c r="DQ355">
        <v>3.0041859149932901</v>
      </c>
      <c r="DR355">
        <v>3.9302875995636</v>
      </c>
      <c r="DS355">
        <v>6.6277146339416504</v>
      </c>
      <c r="DT355">
        <v>4.6001133918762198</v>
      </c>
      <c r="DU355">
        <v>4.76816749572754</v>
      </c>
      <c r="DV355">
        <v>4.9973039627075204</v>
      </c>
      <c r="DW355">
        <v>3.79791235923767</v>
      </c>
      <c r="DX355">
        <v>4.3913297653198198</v>
      </c>
      <c r="DY355">
        <v>4.7896437644958496</v>
      </c>
      <c r="DZ355">
        <v>4.4211153984069798</v>
      </c>
      <c r="EA355">
        <v>5.0923271179199201</v>
      </c>
      <c r="EB355">
        <v>3.8227958679199201</v>
      </c>
      <c r="EC355">
        <v>3.5174417495727499</v>
      </c>
      <c r="ED355">
        <v>3.27186107635498</v>
      </c>
      <c r="EE355">
        <v>3.97385954856873</v>
      </c>
      <c r="EF355">
        <v>4.01190233230591</v>
      </c>
      <c r="EG355">
        <v>3.7511847019195601</v>
      </c>
      <c r="EH355">
        <v>5.7325029373168901</v>
      </c>
      <c r="EI355">
        <v>5.4236636161804199</v>
      </c>
      <c r="EJ355">
        <v>4.34372758865356</v>
      </c>
      <c r="EK355">
        <v>4.1670875549316397</v>
      </c>
      <c r="EL355">
        <v>3.2471723556518599</v>
      </c>
      <c r="EM355">
        <v>3.3175103664398198</v>
      </c>
      <c r="EN355">
        <v>3.7518966197967498</v>
      </c>
      <c r="EO355">
        <v>3.6092627048492401</v>
      </c>
      <c r="EP355">
        <v>5.7104363441467303</v>
      </c>
      <c r="EQ355">
        <v>4.5973672866821298</v>
      </c>
      <c r="ER355">
        <v>5.6994400024414098</v>
      </c>
      <c r="ES355">
        <v>3.9176933765411399</v>
      </c>
      <c r="ET355">
        <v>3.8033707141876198</v>
      </c>
      <c r="EU355">
        <v>272.94821166992199</v>
      </c>
      <c r="EV355">
        <v>450.28717041015602</v>
      </c>
      <c r="EW355">
        <v>624.06213378906295</v>
      </c>
      <c r="EX355">
        <v>420.11398315429699</v>
      </c>
      <c r="EY355">
        <v>342.04602050781301</v>
      </c>
      <c r="EZ355">
        <v>466.70001220703102</v>
      </c>
      <c r="FA355">
        <v>369.99969482421898</v>
      </c>
      <c r="FB355">
        <v>249.304931640625</v>
      </c>
      <c r="FC355">
        <v>154.74078369140599</v>
      </c>
      <c r="FD355">
        <v>52.964481353759801</v>
      </c>
      <c r="FE355">
        <v>581.186279296875</v>
      </c>
      <c r="FF355">
        <v>751.01275634765602</v>
      </c>
      <c r="FG355">
        <v>159.46922302246099</v>
      </c>
      <c r="FH355">
        <v>482.69860839843801</v>
      </c>
      <c r="FI355">
        <v>1255.73461914063</v>
      </c>
      <c r="FJ355">
        <v>1951.02075195313</v>
      </c>
      <c r="FK355">
        <v>161.15838623046901</v>
      </c>
      <c r="FL355">
        <v>252.46707153320301</v>
      </c>
      <c r="FM355">
        <v>710.22717285156295</v>
      </c>
      <c r="FN355">
        <v>552.86566162109398</v>
      </c>
      <c r="FO355">
        <v>726.96417236328102</v>
      </c>
      <c r="FP355">
        <v>965.46936035156295</v>
      </c>
      <c r="FQ355">
        <v>427.59265136718801</v>
      </c>
      <c r="FR355">
        <v>840.80804443359398</v>
      </c>
      <c r="FS355">
        <v>1014.3720703125</v>
      </c>
      <c r="FT355">
        <v>1149.64331054688</v>
      </c>
      <c r="FU355">
        <v>1142.74621582031</v>
      </c>
      <c r="FV355">
        <v>868.4228515625</v>
      </c>
      <c r="FW355">
        <v>884.61260986328102</v>
      </c>
      <c r="FX355">
        <v>1039.724609375</v>
      </c>
      <c r="FY355">
        <v>375.49618530273398</v>
      </c>
      <c r="FZ355">
        <v>31.727115631103501</v>
      </c>
      <c r="GA355">
        <v>178.27947998046901</v>
      </c>
      <c r="GB355">
        <v>1049.75927734375</v>
      </c>
      <c r="GC355">
        <v>208.84997558593801</v>
      </c>
      <c r="GD355">
        <v>266.64730834960898</v>
      </c>
      <c r="GE355">
        <v>845.24462890625</v>
      </c>
      <c r="GF355">
        <v>914.95715332031295</v>
      </c>
      <c r="GG355">
        <v>98.115463256835895</v>
      </c>
      <c r="GH355">
        <v>27.505090713501001</v>
      </c>
      <c r="GI355">
        <v>268.89410400390602</v>
      </c>
      <c r="GJ355">
        <v>715.059814453125</v>
      </c>
      <c r="GK355">
        <v>572.55303955078102</v>
      </c>
      <c r="GL355">
        <v>548.6083984375</v>
      </c>
      <c r="GM355">
        <v>474.48443603515602</v>
      </c>
      <c r="GN355">
        <v>209.13092041015599</v>
      </c>
      <c r="GO355">
        <v>99.349365234375</v>
      </c>
      <c r="GP355">
        <v>327.24246215820301</v>
      </c>
      <c r="GQ355">
        <v>390.38302612304699</v>
      </c>
      <c r="GR355">
        <v>76.779922485351605</v>
      </c>
      <c r="GS355">
        <v>97.530807495117202</v>
      </c>
      <c r="GT355">
        <v>454.4794921875</v>
      </c>
      <c r="GU355">
        <v>178.84339904785199</v>
      </c>
      <c r="GV355">
        <v>561.74822998046898</v>
      </c>
      <c r="GW355">
        <v>0.355301022529602</v>
      </c>
      <c r="GX355">
        <v>849.091796875</v>
      </c>
      <c r="GY355">
        <v>119.795303344727</v>
      </c>
      <c r="GZ355">
        <v>219.758224487305</v>
      </c>
      <c r="HA355">
        <v>205.76736450195301</v>
      </c>
      <c r="HB355">
        <v>240.45568847656301</v>
      </c>
      <c r="HC355">
        <v>378.25665283203102</v>
      </c>
      <c r="HD355">
        <v>38.041709899902301</v>
      </c>
      <c r="HE355">
        <v>35.966667175292997</v>
      </c>
      <c r="HF355">
        <v>124.98007202148401</v>
      </c>
      <c r="HG355">
        <v>501.86599731445301</v>
      </c>
      <c r="HH355">
        <v>68.469497680664105</v>
      </c>
      <c r="HI355">
        <v>499.78762817382801</v>
      </c>
      <c r="HJ355">
        <v>296.50299072265602</v>
      </c>
      <c r="HK355">
        <v>173.84016418457</v>
      </c>
      <c r="HL355">
        <v>54.285537719726598</v>
      </c>
      <c r="HM355">
        <v>171.13925170898401</v>
      </c>
      <c r="HN355">
        <v>68.300262451171903</v>
      </c>
      <c r="HO355">
        <v>1484.80041503906</v>
      </c>
      <c r="HP355">
        <v>45.171360015869098</v>
      </c>
      <c r="HQ355">
        <v>248.82827758789099</v>
      </c>
      <c r="HR355">
        <v>792.70788574218795</v>
      </c>
      <c r="HS355">
        <v>492.48312377929699</v>
      </c>
      <c r="HT355">
        <v>525.43688964843795</v>
      </c>
      <c r="HU355">
        <v>368.77008056640602</v>
      </c>
      <c r="HV355">
        <v>577.48736572265602</v>
      </c>
      <c r="HW355">
        <v>196.81773376464801</v>
      </c>
      <c r="HX355">
        <v>374.50451660156301</v>
      </c>
      <c r="HY355">
        <v>177.49537658691401</v>
      </c>
      <c r="HZ355">
        <v>68.439491271972699</v>
      </c>
      <c r="IA355">
        <v>676.65759277343795</v>
      </c>
      <c r="IB355">
        <v>758.51641845703102</v>
      </c>
      <c r="IC355">
        <v>173.34010314941401</v>
      </c>
      <c r="ID355">
        <v>562.18103027343795</v>
      </c>
      <c r="IE355">
        <v>1349.03295898438</v>
      </c>
      <c r="IF355">
        <v>1821.38525390625</v>
      </c>
      <c r="IG355">
        <v>154.84164428710901</v>
      </c>
      <c r="IH355">
        <v>325.38583374023398</v>
      </c>
      <c r="II355">
        <v>930.5126953125</v>
      </c>
      <c r="IJ355">
        <v>651.82458496093795</v>
      </c>
      <c r="IK355">
        <v>1045.14318847656</v>
      </c>
      <c r="IL355">
        <v>747.46722412109398</v>
      </c>
      <c r="IM355">
        <v>425.40615844726602</v>
      </c>
      <c r="IN355">
        <v>811.71734619140602</v>
      </c>
      <c r="IO355">
        <v>1019.13531494141</v>
      </c>
      <c r="IP355">
        <v>957.72589111328102</v>
      </c>
      <c r="IQ355">
        <v>1092.47888183594</v>
      </c>
      <c r="IR355">
        <v>874.90393066406295</v>
      </c>
      <c r="IS355">
        <v>940.491943359375</v>
      </c>
      <c r="IT355">
        <v>779.32989501953102</v>
      </c>
      <c r="IU355">
        <v>284.58093261718801</v>
      </c>
      <c r="IV355">
        <v>12.7148094177246</v>
      </c>
      <c r="IW355">
        <v>180.39096069335901</v>
      </c>
      <c r="IX355">
        <v>883.93341064453102</v>
      </c>
      <c r="IY355">
        <v>197.48547363281301</v>
      </c>
      <c r="IZ355">
        <v>187.35244750976599</v>
      </c>
      <c r="JA355">
        <v>932.41882324218795</v>
      </c>
      <c r="JB355">
        <v>934.16717529296898</v>
      </c>
      <c r="JC355">
        <v>101.63370513916</v>
      </c>
      <c r="JD355">
        <v>62.972511291503899</v>
      </c>
      <c r="JE355">
        <v>198.89385986328099</v>
      </c>
      <c r="JF355">
        <v>673.57867431640602</v>
      </c>
      <c r="JG355">
        <v>654.77777099609398</v>
      </c>
      <c r="JH355">
        <v>571.76690673828102</v>
      </c>
      <c r="JI355">
        <v>449.49304199218801</v>
      </c>
      <c r="JJ355">
        <v>163.70896911621099</v>
      </c>
      <c r="JK355">
        <v>102.101722717285</v>
      </c>
      <c r="JL355">
        <v>285.37185668945301</v>
      </c>
      <c r="JM355">
        <v>324.64984130859398</v>
      </c>
      <c r="JN355">
        <v>184.03405761718801</v>
      </c>
      <c r="JO355">
        <v>147.14425659179699</v>
      </c>
      <c r="JP355">
        <v>409.24716186523398</v>
      </c>
      <c r="JQ355">
        <v>228.15811157226599</v>
      </c>
      <c r="JR355">
        <v>374.41232299804699</v>
      </c>
      <c r="JS355">
        <v>0.16610801219940199</v>
      </c>
      <c r="JT355">
        <v>867.96868896484398</v>
      </c>
      <c r="JU355">
        <v>181.359619140625</v>
      </c>
      <c r="JV355">
        <v>267.16195678710898</v>
      </c>
      <c r="JW355">
        <v>158.35986328125</v>
      </c>
      <c r="JX355">
        <v>117.01178741455099</v>
      </c>
      <c r="JY355">
        <v>329.89065551757801</v>
      </c>
      <c r="JZ355">
        <v>36.223453521728501</v>
      </c>
      <c r="KA355">
        <v>37.567832946777301</v>
      </c>
      <c r="KB355">
        <v>197.81596374511699</v>
      </c>
      <c r="KC355">
        <v>545.42596435546898</v>
      </c>
      <c r="KD355">
        <v>102.19211578369099</v>
      </c>
      <c r="KE355">
        <v>450.84753417968801</v>
      </c>
      <c r="KF355">
        <v>255.39811706543</v>
      </c>
      <c r="KG355">
        <v>168.82659912109401</v>
      </c>
      <c r="KH355">
        <v>50.433242797851598</v>
      </c>
      <c r="KI355">
        <v>163.88482666015599</v>
      </c>
      <c r="KJ355">
        <v>66.298522949218807</v>
      </c>
      <c r="KK355">
        <v>1182.10998535156</v>
      </c>
      <c r="KL355">
        <v>41.932456970214801</v>
      </c>
      <c r="KM355">
        <f>MATCH(A355,[1]ADOS!$G:$G,0)</f>
        <v>124</v>
      </c>
      <c r="KN355" t="str">
        <f>INDEX([1]ADOS!$H:$H,KM355)</f>
        <v xml:space="preserve">ATYPICAL ADOS severity score greater than or equal to 3 at V24 </v>
      </c>
      <c r="KO355" t="e">
        <f t="shared" si="15"/>
        <v>#VALUE!</v>
      </c>
      <c r="KP355" t="e">
        <f t="shared" si="16"/>
        <v>#VALUE!</v>
      </c>
      <c r="KQ355" t="e">
        <v>#VALUE!</v>
      </c>
      <c r="KR355" t="str">
        <f>INDEX([1]ADOS!$I:$I,KM355)</f>
        <v>Male</v>
      </c>
      <c r="KS355">
        <v>38</v>
      </c>
      <c r="KT355">
        <f t="shared" si="17"/>
        <v>1</v>
      </c>
      <c r="KU355">
        <v>25</v>
      </c>
      <c r="KV355">
        <v>365</v>
      </c>
    </row>
    <row r="356" spans="1:308" ht="15.5" x14ac:dyDescent="0.35">
      <c r="A356" s="1">
        <v>447346</v>
      </c>
      <c r="B356" s="1" t="s">
        <v>7</v>
      </c>
      <c r="C356">
        <v>5.3831586837768599</v>
      </c>
      <c r="D356">
        <v>3.4276568889617902</v>
      </c>
      <c r="E356">
        <v>3.4826009273529102</v>
      </c>
      <c r="F356">
        <v>3.5968358516693102</v>
      </c>
      <c r="G356">
        <v>5.6047320365905797</v>
      </c>
      <c r="H356">
        <v>4.3334627151489302</v>
      </c>
      <c r="I356">
        <v>3.6971697807311998</v>
      </c>
      <c r="J356">
        <v>3.9887053966522199</v>
      </c>
      <c r="K356">
        <v>4.4553513526916504</v>
      </c>
      <c r="L356">
        <v>3.5884671211242698</v>
      </c>
      <c r="M356">
        <v>3.5884103775024401</v>
      </c>
      <c r="N356">
        <v>4.1153450012206996</v>
      </c>
      <c r="O356">
        <v>4.5737156867981001</v>
      </c>
      <c r="P356">
        <v>4.2489666938781703</v>
      </c>
      <c r="Q356">
        <v>4.5269527435302699</v>
      </c>
      <c r="R356">
        <v>4.5907502174377397</v>
      </c>
      <c r="S356">
        <v>5.55257368087769</v>
      </c>
      <c r="T356">
        <v>6.4161028861999503</v>
      </c>
      <c r="U356">
        <v>3.8999443054199201</v>
      </c>
      <c r="V356">
        <v>3.4243128299713099</v>
      </c>
      <c r="W356">
        <v>4.3571085929870597</v>
      </c>
      <c r="X356">
        <v>3.94950222969055</v>
      </c>
      <c r="Y356">
        <v>4.4282708168029803</v>
      </c>
      <c r="Z356">
        <v>5.1127219200134304</v>
      </c>
      <c r="AA356">
        <v>4.4303932189941397</v>
      </c>
      <c r="AB356">
        <v>4.1603126525878897</v>
      </c>
      <c r="AC356">
        <v>3.9811992645263699</v>
      </c>
      <c r="AD356">
        <v>2.9844152927398699</v>
      </c>
      <c r="AE356">
        <v>3.60109615325928</v>
      </c>
      <c r="AF356">
        <v>4.6849169731140101</v>
      </c>
      <c r="AG356">
        <v>6.0061383247375497</v>
      </c>
      <c r="AH356">
        <v>4.8606805801391602</v>
      </c>
      <c r="AI356">
        <v>3.4008328914642298</v>
      </c>
      <c r="AJ356">
        <v>4.5886268615722701</v>
      </c>
      <c r="AK356">
        <v>5.6805768013000497</v>
      </c>
      <c r="AL356">
        <v>3.6862492561340301</v>
      </c>
      <c r="AM356">
        <v>4.4108910560607901</v>
      </c>
      <c r="AN356">
        <v>4.6150026321411097</v>
      </c>
      <c r="AO356">
        <v>3.7641129493713401</v>
      </c>
      <c r="AP356">
        <v>3.6837697029113801</v>
      </c>
      <c r="AQ356">
        <v>3.3540127277374299</v>
      </c>
      <c r="AR356">
        <v>3.4868588447570801</v>
      </c>
      <c r="AS356">
        <v>6.5563936233520499</v>
      </c>
      <c r="AT356">
        <v>3.7884783744811998</v>
      </c>
      <c r="AU356">
        <v>2.7491490840911901</v>
      </c>
      <c r="AV356">
        <v>4.0770621299743697</v>
      </c>
      <c r="AW356">
        <v>4.8740544319152797</v>
      </c>
      <c r="AX356">
        <v>4.7406992912292498</v>
      </c>
      <c r="AY356">
        <v>4.6114802360534703</v>
      </c>
      <c r="AZ356">
        <v>4.4281549453735396</v>
      </c>
      <c r="BA356">
        <v>3.2013015747070299</v>
      </c>
      <c r="BB356">
        <v>4.2026472091674796</v>
      </c>
      <c r="BC356">
        <v>4.5740556716918901</v>
      </c>
      <c r="BD356">
        <v>3.9086868762970002</v>
      </c>
      <c r="BE356">
        <v>5.4736223220825204</v>
      </c>
      <c r="BF356">
        <v>3.5927293300628702</v>
      </c>
      <c r="BG356">
        <v>3.1096985340118399</v>
      </c>
      <c r="BH356">
        <v>3.1266174316406299</v>
      </c>
      <c r="BI356">
        <v>3.3222968578338601</v>
      </c>
      <c r="BJ356">
        <v>3.534823179245</v>
      </c>
      <c r="BK356">
        <v>4.0404310226440403</v>
      </c>
      <c r="BL356">
        <v>4.6521635055542001</v>
      </c>
      <c r="BM356">
        <v>5.6855511665344203</v>
      </c>
      <c r="BN356">
        <v>4.8308434486389196</v>
      </c>
      <c r="BO356">
        <v>3.7583522796630899</v>
      </c>
      <c r="BP356">
        <v>3.2064511775970499</v>
      </c>
      <c r="BQ356">
        <v>3.53036713600159</v>
      </c>
      <c r="BR356">
        <v>3.6142883300781299</v>
      </c>
      <c r="BS356">
        <v>3.5140671730041499</v>
      </c>
      <c r="BT356">
        <v>5.1536755561828604</v>
      </c>
      <c r="BU356">
        <v>4.4041590690612802</v>
      </c>
      <c r="BV356">
        <v>4.5230984687805202</v>
      </c>
      <c r="BW356">
        <v>3.7543926239013699</v>
      </c>
      <c r="BX356">
        <v>3.3213582038879399</v>
      </c>
      <c r="BY356">
        <v>5.0949044227600098</v>
      </c>
      <c r="BZ356">
        <v>3.7428648471832302</v>
      </c>
      <c r="CA356">
        <v>3.4227735996246298</v>
      </c>
      <c r="CB356">
        <v>3.77963423728943</v>
      </c>
      <c r="CC356">
        <v>5.1148328781127903</v>
      </c>
      <c r="CD356">
        <v>4.5341262817382804</v>
      </c>
      <c r="CE356">
        <v>4.60610151290894</v>
      </c>
      <c r="CF356">
        <v>3.96832370758057</v>
      </c>
      <c r="CG356">
        <v>4.2541546821594203</v>
      </c>
      <c r="CH356">
        <v>3.67672491073608</v>
      </c>
      <c r="CI356">
        <v>3.7051188945770299</v>
      </c>
      <c r="CJ356">
        <v>4.1525769233703604</v>
      </c>
      <c r="CK356">
        <v>4.6229743957519496</v>
      </c>
      <c r="CL356">
        <v>4.3781657218933097</v>
      </c>
      <c r="CM356">
        <v>4.3240084648132298</v>
      </c>
      <c r="CN356">
        <v>4.50119876861572</v>
      </c>
      <c r="CO356">
        <v>5.80385494232178</v>
      </c>
      <c r="CP356">
        <v>6.6039004325866699</v>
      </c>
      <c r="CQ356">
        <v>3.8719391822814901</v>
      </c>
      <c r="CR356">
        <v>3.70651054382324</v>
      </c>
      <c r="CS356">
        <v>4.21343946456909</v>
      </c>
      <c r="CT356">
        <v>4.21942186355591</v>
      </c>
      <c r="CU356">
        <v>4.0379366874694798</v>
      </c>
      <c r="CV356">
        <v>5.0890002250671396</v>
      </c>
      <c r="CW356">
        <v>4.4469137191772496</v>
      </c>
      <c r="CX356">
        <v>3.8940556049346902</v>
      </c>
      <c r="CY356">
        <v>3.6927754878997798</v>
      </c>
      <c r="CZ356">
        <v>3.1294603347778298</v>
      </c>
      <c r="DA356">
        <v>3.40431427955627</v>
      </c>
      <c r="DB356">
        <v>4.5074152946472203</v>
      </c>
      <c r="DC356">
        <v>6.3454546928405797</v>
      </c>
      <c r="DD356">
        <v>5.54718017578125</v>
      </c>
      <c r="DE356">
        <v>3.5937557220459002</v>
      </c>
      <c r="DF356">
        <v>4.6892838478088397</v>
      </c>
      <c r="DG356">
        <v>5.1233334541320801</v>
      </c>
      <c r="DH356">
        <v>3.8234961032867401</v>
      </c>
      <c r="DI356">
        <v>4.5335464477539098</v>
      </c>
      <c r="DJ356">
        <v>5.0267086029052699</v>
      </c>
      <c r="DK356">
        <v>4.2935538291931197</v>
      </c>
      <c r="DL356">
        <v>3.70868968963623</v>
      </c>
      <c r="DM356">
        <v>3.4068789482116699</v>
      </c>
      <c r="DN356">
        <v>3.9268128871917698</v>
      </c>
      <c r="DO356">
        <v>6.5405039787292498</v>
      </c>
      <c r="DP356">
        <v>4.0741696357727104</v>
      </c>
      <c r="DQ356">
        <v>2.7698309421539302</v>
      </c>
      <c r="DR356">
        <v>3.5772886276245099</v>
      </c>
      <c r="DS356">
        <v>5.12717962265015</v>
      </c>
      <c r="DT356">
        <v>4.76780128479004</v>
      </c>
      <c r="DU356">
        <v>4.8163399696350098</v>
      </c>
      <c r="DV356">
        <v>4.13079929351807</v>
      </c>
      <c r="DW356">
        <v>3.3364849090576199</v>
      </c>
      <c r="DX356">
        <v>3.9656102657318102</v>
      </c>
      <c r="DY356">
        <v>4.1110916137695304</v>
      </c>
      <c r="DZ356">
        <v>3.7889156341552699</v>
      </c>
      <c r="EA356">
        <v>3.8660724163055402</v>
      </c>
      <c r="EB356">
        <v>3.44005227088928</v>
      </c>
      <c r="EC356">
        <v>3.3194704055786102</v>
      </c>
      <c r="ED356">
        <v>3.5967094898223899</v>
      </c>
      <c r="EE356">
        <v>3.7057647705078098</v>
      </c>
      <c r="EF356">
        <v>3.7380018234252899</v>
      </c>
      <c r="EG356">
        <v>3.7846996784210201</v>
      </c>
      <c r="EH356">
        <v>4.5638356208801296</v>
      </c>
      <c r="EI356">
        <v>5.3806247711181596</v>
      </c>
      <c r="EJ356">
        <v>4.6944761276245099</v>
      </c>
      <c r="EK356">
        <v>4.0143575668334996</v>
      </c>
      <c r="EL356">
        <v>3.27725410461426</v>
      </c>
      <c r="EM356">
        <v>3.2045326232910201</v>
      </c>
      <c r="EN356">
        <v>3.5613679885864298</v>
      </c>
      <c r="EO356">
        <v>3.2138631343841602</v>
      </c>
      <c r="EP356">
        <v>6.0002012252807599</v>
      </c>
      <c r="EQ356">
        <v>4.2299218177795401</v>
      </c>
      <c r="ER356">
        <v>5.0583906173706099</v>
      </c>
      <c r="ES356">
        <v>3.8687839508056601</v>
      </c>
      <c r="ET356">
        <v>3.6597197055816699</v>
      </c>
      <c r="EU356">
        <v>218.80377197265599</v>
      </c>
      <c r="EV356">
        <v>531.35675048828102</v>
      </c>
      <c r="EW356">
        <v>464.87069702148398</v>
      </c>
      <c r="EX356">
        <v>475.28848266601602</v>
      </c>
      <c r="EY356">
        <v>434.08572387695301</v>
      </c>
      <c r="EZ356">
        <v>646.03546142578102</v>
      </c>
      <c r="FA356">
        <v>319.88699340820301</v>
      </c>
      <c r="FB356">
        <v>387.55410766601602</v>
      </c>
      <c r="FC356">
        <v>150.40768432617199</v>
      </c>
      <c r="FD356">
        <v>58.669746398925803</v>
      </c>
      <c r="FE356">
        <v>641.41638183593795</v>
      </c>
      <c r="FF356">
        <v>687.34606933593795</v>
      </c>
      <c r="FG356">
        <v>214.65544128418</v>
      </c>
      <c r="FH356">
        <v>451.20690917968801</v>
      </c>
      <c r="FI356">
        <v>1522.62561035156</v>
      </c>
      <c r="FJ356">
        <v>2482.54321289063</v>
      </c>
      <c r="FK356">
        <v>143.51763916015599</v>
      </c>
      <c r="FL356">
        <v>273.10510253906301</v>
      </c>
      <c r="FM356">
        <v>803.62030029296898</v>
      </c>
      <c r="FN356">
        <v>502.66061401367199</v>
      </c>
      <c r="FO356">
        <v>874.04089355468795</v>
      </c>
      <c r="FP356">
        <v>1107.41967773438</v>
      </c>
      <c r="FQ356">
        <v>472.53469848632801</v>
      </c>
      <c r="FR356">
        <v>796.8359375</v>
      </c>
      <c r="FS356">
        <v>1058.58166503906</v>
      </c>
      <c r="FT356">
        <v>998.45983886718795</v>
      </c>
      <c r="FU356">
        <v>853.23205566406295</v>
      </c>
      <c r="FV356">
        <v>890.31927490234398</v>
      </c>
      <c r="FW356">
        <v>1062.58166503906</v>
      </c>
      <c r="FX356">
        <v>1201.91064453125</v>
      </c>
      <c r="FY356">
        <v>374.55532836914102</v>
      </c>
      <c r="FZ356">
        <v>11.1070699691772</v>
      </c>
      <c r="GA356">
        <v>163.82214355468801</v>
      </c>
      <c r="GB356">
        <v>1152.48669433594</v>
      </c>
      <c r="GC356">
        <v>208.85592651367199</v>
      </c>
      <c r="GD356">
        <v>207.69644165039099</v>
      </c>
      <c r="GE356">
        <v>1082.96801757813</v>
      </c>
      <c r="GF356">
        <v>1218.912109375</v>
      </c>
      <c r="GG356">
        <v>79.454963684082003</v>
      </c>
      <c r="GH356">
        <v>17.7848930358887</v>
      </c>
      <c r="GI356">
        <v>205.22250366210901</v>
      </c>
      <c r="GJ356">
        <v>649.72503662109398</v>
      </c>
      <c r="GK356">
        <v>591.40051269531295</v>
      </c>
      <c r="GL356">
        <v>561.56207275390602</v>
      </c>
      <c r="GM356">
        <v>604.86462402343795</v>
      </c>
      <c r="GN356">
        <v>198.99061584472699</v>
      </c>
      <c r="GO356">
        <v>124.024551391602</v>
      </c>
      <c r="GP356">
        <v>284.70608520507801</v>
      </c>
      <c r="GQ356">
        <v>410.67611694335898</v>
      </c>
      <c r="GR356">
        <v>300.65652465820301</v>
      </c>
      <c r="GS356">
        <v>50.398235321044901</v>
      </c>
      <c r="GT356">
        <v>636.553466796875</v>
      </c>
      <c r="GU356">
        <v>319.68338012695301</v>
      </c>
      <c r="GV356">
        <v>403.59732055664102</v>
      </c>
      <c r="GW356">
        <v>0.17400601506233199</v>
      </c>
      <c r="GX356">
        <v>1032.28186035156</v>
      </c>
      <c r="GY356">
        <v>88.0155029296875</v>
      </c>
      <c r="GZ356">
        <v>202.22384643554699</v>
      </c>
      <c r="HA356">
        <v>225.38185119628901</v>
      </c>
      <c r="HB356">
        <v>188.52023315429699</v>
      </c>
      <c r="HC356">
        <v>383.80572509765602</v>
      </c>
      <c r="HD356">
        <v>60.5091552734375</v>
      </c>
      <c r="HE356">
        <v>35.29052734375</v>
      </c>
      <c r="HF356">
        <v>174.90718078613301</v>
      </c>
      <c r="HG356">
        <v>365.44299316406301</v>
      </c>
      <c r="HH356">
        <v>109.127235412598</v>
      </c>
      <c r="HI356">
        <v>729.6591796875</v>
      </c>
      <c r="HJ356">
        <v>273.95394897460898</v>
      </c>
      <c r="HK356">
        <v>285.37045288085898</v>
      </c>
      <c r="HL356">
        <v>57.924903869628899</v>
      </c>
      <c r="HM356">
        <v>139.62252807617199</v>
      </c>
      <c r="HN356">
        <v>41.387355804443402</v>
      </c>
      <c r="HO356">
        <v>1235.85388183594</v>
      </c>
      <c r="HP356">
        <v>76.447746276855497</v>
      </c>
      <c r="HQ356">
        <v>261.88830566406301</v>
      </c>
      <c r="HR356">
        <v>686.45880126953102</v>
      </c>
      <c r="HS356">
        <v>353.69845581054699</v>
      </c>
      <c r="HT356">
        <v>539.70129394531295</v>
      </c>
      <c r="HU356">
        <v>319.640869140625</v>
      </c>
      <c r="HV356">
        <v>616.16876220703102</v>
      </c>
      <c r="HW356">
        <v>341.06475830078102</v>
      </c>
      <c r="HX356">
        <v>501.89886474609398</v>
      </c>
      <c r="HY356">
        <v>144.89662170410199</v>
      </c>
      <c r="HZ356">
        <v>77.6064453125</v>
      </c>
      <c r="IA356">
        <v>637.77252197265602</v>
      </c>
      <c r="IB356">
        <v>596.28912353515602</v>
      </c>
      <c r="IC356">
        <v>189.05047607421901</v>
      </c>
      <c r="ID356">
        <v>569.660400390625</v>
      </c>
      <c r="IE356">
        <v>1875.46594238281</v>
      </c>
      <c r="IF356">
        <v>2292.57836914063</v>
      </c>
      <c r="IG356">
        <v>163.83908081054699</v>
      </c>
      <c r="IH356">
        <v>261.58837890625</v>
      </c>
      <c r="II356">
        <v>816.81188964843795</v>
      </c>
      <c r="IJ356">
        <v>806.16662597656295</v>
      </c>
      <c r="IK356">
        <v>827.22033691406295</v>
      </c>
      <c r="IL356">
        <v>989.5751953125</v>
      </c>
      <c r="IM356">
        <v>421.62661743164102</v>
      </c>
      <c r="IN356">
        <v>692.44439697265602</v>
      </c>
      <c r="IO356">
        <v>1163.18188476563</v>
      </c>
      <c r="IP356">
        <v>1283.06433105469</v>
      </c>
      <c r="IQ356">
        <v>1261.31994628906</v>
      </c>
      <c r="IR356">
        <v>893.20257568359398</v>
      </c>
      <c r="IS356">
        <v>920.45123291015602</v>
      </c>
      <c r="IT356">
        <v>880.14562988281295</v>
      </c>
      <c r="IU356">
        <v>390.97726440429699</v>
      </c>
      <c r="IV356">
        <v>10.8943576812744</v>
      </c>
      <c r="IW356">
        <v>150.81417846679699</v>
      </c>
      <c r="IX356">
        <v>1082.06848144531</v>
      </c>
      <c r="IY356">
        <v>200.07522583007801</v>
      </c>
      <c r="IZ356">
        <v>186.27485656738301</v>
      </c>
      <c r="JA356">
        <v>895.39556884765602</v>
      </c>
      <c r="JB356">
        <v>1177.85266113281</v>
      </c>
      <c r="JC356">
        <v>72.253837585449205</v>
      </c>
      <c r="JD356">
        <v>32.980476379394503</v>
      </c>
      <c r="JE356">
        <v>159.98269653320301</v>
      </c>
      <c r="JF356">
        <v>902.693359375</v>
      </c>
      <c r="JG356">
        <v>548.91082763671898</v>
      </c>
      <c r="JH356">
        <v>689.73553466796898</v>
      </c>
      <c r="JI356">
        <v>592.810302734375</v>
      </c>
      <c r="JJ356">
        <v>140.24214172363301</v>
      </c>
      <c r="JK356">
        <v>101.26662445068401</v>
      </c>
      <c r="JL356">
        <v>282.26397705078102</v>
      </c>
      <c r="JM356">
        <v>419.37167358398398</v>
      </c>
      <c r="JN356">
        <v>166.28210449218801</v>
      </c>
      <c r="JO356">
        <v>94.033050537109403</v>
      </c>
      <c r="JP356">
        <v>582.02282714843795</v>
      </c>
      <c r="JQ356">
        <v>249.13796997070301</v>
      </c>
      <c r="JR356">
        <v>490.01925659179699</v>
      </c>
      <c r="JS356">
        <v>0.55675601959228505</v>
      </c>
      <c r="JT356">
        <v>737.030029296875</v>
      </c>
      <c r="JU356">
        <v>75.307273864746094</v>
      </c>
      <c r="JV356">
        <v>406.32965087890602</v>
      </c>
      <c r="JW356">
        <v>369.50607299804699</v>
      </c>
      <c r="JX356">
        <v>149.84143066406301</v>
      </c>
      <c r="JY356">
        <v>360.74307250976602</v>
      </c>
      <c r="JZ356">
        <v>20.465471267700199</v>
      </c>
      <c r="KA356">
        <v>33.152053833007798</v>
      </c>
      <c r="KB356">
        <v>183.23915100097699</v>
      </c>
      <c r="KC356">
        <v>539.66687011718795</v>
      </c>
      <c r="KD356">
        <v>111.00123596191401</v>
      </c>
      <c r="KE356">
        <v>474.65200805664102</v>
      </c>
      <c r="KF356">
        <v>282.42202758789102</v>
      </c>
      <c r="KG356">
        <v>189.95243835449199</v>
      </c>
      <c r="KH356">
        <v>52.447498321533203</v>
      </c>
      <c r="KI356">
        <v>148.57955932617199</v>
      </c>
      <c r="KJ356">
        <v>61.663490295410199</v>
      </c>
      <c r="KK356">
        <v>1353.77673339844</v>
      </c>
      <c r="KL356">
        <v>52.976139068603501</v>
      </c>
      <c r="KM356">
        <f>MATCH(A356,[1]ADOS!$G:$G,0)</f>
        <v>201</v>
      </c>
      <c r="KN356" t="str">
        <f>INDEX([1]ADOS!$H:$H,KM356)</f>
        <v xml:space="preserve">ATYPICAL ADOS severity score greater than or equal to 3 at V24 </v>
      </c>
      <c r="KO356" t="e">
        <f t="shared" si="15"/>
        <v>#VALUE!</v>
      </c>
      <c r="KP356" t="e">
        <f t="shared" si="16"/>
        <v>#VALUE!</v>
      </c>
      <c r="KQ356" t="e">
        <v>#VALUE!</v>
      </c>
      <c r="KR356" t="str">
        <f>INDEX([1]ADOS!$I:$I,KM356)</f>
        <v>Male</v>
      </c>
      <c r="KS356">
        <v>38</v>
      </c>
      <c r="KT356">
        <f t="shared" si="17"/>
        <v>1</v>
      </c>
      <c r="KU356">
        <v>25</v>
      </c>
      <c r="KV356">
        <v>365</v>
      </c>
    </row>
    <row r="357" spans="1:308" ht="15.5" x14ac:dyDescent="0.35">
      <c r="A357" s="1">
        <v>458894</v>
      </c>
      <c r="B357" s="1" t="s">
        <v>7</v>
      </c>
      <c r="C357">
        <v>4.80407667160034</v>
      </c>
      <c r="D357">
        <v>3.5707015991210902</v>
      </c>
      <c r="E357">
        <v>3.2859842777252202</v>
      </c>
      <c r="F357">
        <v>3.8158931732177699</v>
      </c>
      <c r="G357">
        <v>4.7698073387145996</v>
      </c>
      <c r="H357">
        <v>4.2225499153137198</v>
      </c>
      <c r="I357">
        <v>3.7823765277862602</v>
      </c>
      <c r="J357">
        <v>3.8236784934997599</v>
      </c>
      <c r="K357">
        <v>4.2913708686828604</v>
      </c>
      <c r="L357">
        <v>3.27629494667053</v>
      </c>
      <c r="M357">
        <v>3.3664417266845699</v>
      </c>
      <c r="N357">
        <v>4.4326276779174796</v>
      </c>
      <c r="O357">
        <v>5.0734972953796396</v>
      </c>
      <c r="P357">
        <v>4.7252135276794398</v>
      </c>
      <c r="Q357">
        <v>4.3105211257934597</v>
      </c>
      <c r="R357">
        <v>4.34344434738159</v>
      </c>
      <c r="S357">
        <v>5.2038059234619096</v>
      </c>
      <c r="T357">
        <v>6.6458640098571804</v>
      </c>
      <c r="U357">
        <v>4.0180826187133798</v>
      </c>
      <c r="V357">
        <v>3.2652218341827401</v>
      </c>
      <c r="W357">
        <v>4.1740298271179199</v>
      </c>
      <c r="X357">
        <v>3.5796384811401398</v>
      </c>
      <c r="Y357">
        <v>3.1026587486267099</v>
      </c>
      <c r="Z357">
        <v>4.8545656204223597</v>
      </c>
      <c r="AA357">
        <v>4.8516950607299796</v>
      </c>
      <c r="AB357">
        <v>4.7739233970642099</v>
      </c>
      <c r="AC357">
        <v>3.9361600875854501</v>
      </c>
      <c r="AD357">
        <v>3.2590258121490501</v>
      </c>
      <c r="AE357">
        <v>3.5165166854858398</v>
      </c>
      <c r="AF357">
        <v>4.4482283592224103</v>
      </c>
      <c r="AG357">
        <v>5.5121841430664098</v>
      </c>
      <c r="AH357">
        <v>4.6369128227233896</v>
      </c>
      <c r="AI357">
        <v>3.3997442722320601</v>
      </c>
      <c r="AJ357">
        <v>4.37098932266235</v>
      </c>
      <c r="AK357">
        <v>4.6222643852233896</v>
      </c>
      <c r="AL357">
        <v>3.8506910800933798</v>
      </c>
      <c r="AM357">
        <v>4.4684247970581099</v>
      </c>
      <c r="AN357">
        <v>4.6688804626464799</v>
      </c>
      <c r="AO357">
        <v>4.4833865165710503</v>
      </c>
      <c r="AP357">
        <v>4.3596663475036603</v>
      </c>
      <c r="AQ357">
        <v>3.5419213771820099</v>
      </c>
      <c r="AR357">
        <v>3.1652953624725302</v>
      </c>
      <c r="AS357">
        <v>4.8720250129699698</v>
      </c>
      <c r="AT357">
        <v>3.60935759544373</v>
      </c>
      <c r="AU357">
        <v>2.6549212932586701</v>
      </c>
      <c r="AV357">
        <v>3.5352764129638699</v>
      </c>
      <c r="AW357">
        <v>6.1627221107482901</v>
      </c>
      <c r="AX357">
        <v>4.0353150367736799</v>
      </c>
      <c r="AY357">
        <v>4.8163900375366202</v>
      </c>
      <c r="AZ357">
        <v>4.1193332672119096</v>
      </c>
      <c r="BA357">
        <v>2.9643969535827601</v>
      </c>
      <c r="BB357">
        <v>3.8341143131256099</v>
      </c>
      <c r="BC357">
        <v>4.57679986953735</v>
      </c>
      <c r="BD357">
        <v>3.8431234359741202</v>
      </c>
      <c r="BE357">
        <v>4.6215901374816903</v>
      </c>
      <c r="BF357">
        <v>3.6292343139648402</v>
      </c>
      <c r="BG357">
        <v>3.3622727394103999</v>
      </c>
      <c r="BH357">
        <v>3.2196364402771001</v>
      </c>
      <c r="BI357">
        <v>3.8972122669220002</v>
      </c>
      <c r="BJ357">
        <v>3.7342176437377899</v>
      </c>
      <c r="BK357">
        <v>3.4285759925842298</v>
      </c>
      <c r="BL357">
        <v>5.3399171829223597</v>
      </c>
      <c r="BM357">
        <v>5.2291998863220197</v>
      </c>
      <c r="BN357">
        <v>4.1213083267211896</v>
      </c>
      <c r="BO357">
        <v>3.55924296379089</v>
      </c>
      <c r="BP357">
        <v>3.0832207202911399</v>
      </c>
      <c r="BQ357">
        <v>3.5650539398193399</v>
      </c>
      <c r="BR357">
        <v>3.3845870494842498</v>
      </c>
      <c r="BS357">
        <v>3.5231492519378702</v>
      </c>
      <c r="BT357">
        <v>4.6677718162536603</v>
      </c>
      <c r="BU357">
        <v>4.1050257682800302</v>
      </c>
      <c r="BV357">
        <v>4.4580216407775897</v>
      </c>
      <c r="BW357">
        <v>3.8989448547363299</v>
      </c>
      <c r="BX357">
        <v>3.1733539104461701</v>
      </c>
      <c r="BY357">
        <v>5.0043678283691397</v>
      </c>
      <c r="BZ357">
        <v>3.8612725734710698</v>
      </c>
      <c r="CA357">
        <v>3.31225681304932</v>
      </c>
      <c r="CB357">
        <v>4.3841700553893999</v>
      </c>
      <c r="CC357">
        <v>5.2103977203369096</v>
      </c>
      <c r="CD357">
        <v>4.4218940734863299</v>
      </c>
      <c r="CE357">
        <v>4.2361898422241202</v>
      </c>
      <c r="CF357">
        <v>4.2590098381042498</v>
      </c>
      <c r="CG357">
        <v>4.5147218704223597</v>
      </c>
      <c r="CH357">
        <v>3.4709379673004199</v>
      </c>
      <c r="CI357">
        <v>3.6140620708465598</v>
      </c>
      <c r="CJ357">
        <v>4.55031061172485</v>
      </c>
      <c r="CK357">
        <v>5.2781558036804199</v>
      </c>
      <c r="CL357">
        <v>4.3450636863708496</v>
      </c>
      <c r="CM357">
        <v>4.6292295455932599</v>
      </c>
      <c r="CN357">
        <v>4.6168503761291504</v>
      </c>
      <c r="CO357">
        <v>5.2625427246093803</v>
      </c>
      <c r="CP357">
        <v>6.5609097480773899</v>
      </c>
      <c r="CQ357">
        <v>3.89262771606445</v>
      </c>
      <c r="CR357">
        <v>3.5382218360900901</v>
      </c>
      <c r="CS357">
        <v>4.3789725303649902</v>
      </c>
      <c r="CT357">
        <v>3.8917789459228498</v>
      </c>
      <c r="CU357">
        <v>3.5374789237976101</v>
      </c>
      <c r="CV357">
        <v>4.8989591598510698</v>
      </c>
      <c r="CW357">
        <v>5.2356810569763201</v>
      </c>
      <c r="CX357">
        <v>4.7415108680725098</v>
      </c>
      <c r="CY357">
        <v>3.98964190483093</v>
      </c>
      <c r="CZ357">
        <v>3.2522628307342498</v>
      </c>
      <c r="DA357">
        <v>3.5925104618072501</v>
      </c>
      <c r="DB357">
        <v>4.7632021903991699</v>
      </c>
      <c r="DC357">
        <v>5.4123916625976598</v>
      </c>
      <c r="DD357">
        <v>4.5096149444580096</v>
      </c>
      <c r="DE357">
        <v>3.7551681995391801</v>
      </c>
      <c r="DF357">
        <v>4.6571207046508798</v>
      </c>
      <c r="DG357">
        <v>5.1000943183898899</v>
      </c>
      <c r="DH357">
        <v>4.0080204010009801</v>
      </c>
      <c r="DI357">
        <v>4.41835641860962</v>
      </c>
      <c r="DJ357">
        <v>4.7097830772399902</v>
      </c>
      <c r="DK357">
        <v>4.27396440505981</v>
      </c>
      <c r="DL357">
        <v>4.3688874244689897</v>
      </c>
      <c r="DM357">
        <v>3.5875606536865199</v>
      </c>
      <c r="DN357">
        <v>3.3818905353546098</v>
      </c>
      <c r="DO357">
        <v>5.3275799751281703</v>
      </c>
      <c r="DP357">
        <v>3.5775923728942902</v>
      </c>
      <c r="DQ357">
        <v>2.6936781406402601</v>
      </c>
      <c r="DR357">
        <v>3.7154786586761501</v>
      </c>
      <c r="DS357">
        <v>5.9929680824279803</v>
      </c>
      <c r="DT357">
        <v>4.55763864517212</v>
      </c>
      <c r="DU357">
        <v>4.6847209930419904</v>
      </c>
      <c r="DV357">
        <v>4.4288892745971697</v>
      </c>
      <c r="DW357">
        <v>4.0590162277221697</v>
      </c>
      <c r="DX357">
        <v>3.97372269630432</v>
      </c>
      <c r="DY357">
        <v>4.3467264175415004</v>
      </c>
      <c r="DZ357">
        <v>4.0890297889709499</v>
      </c>
      <c r="EA357">
        <v>4.3721823692321804</v>
      </c>
      <c r="EB357">
        <v>3.8568272590637198</v>
      </c>
      <c r="EC357">
        <v>3.2249953746795699</v>
      </c>
      <c r="ED357">
        <v>3.46385622024536</v>
      </c>
      <c r="EE357">
        <v>3.95200514793396</v>
      </c>
      <c r="EF357">
        <v>4.0016117095947301</v>
      </c>
      <c r="EG357">
        <v>3.7096357345581099</v>
      </c>
      <c r="EH357">
        <v>5.1349544525146502</v>
      </c>
      <c r="EI357">
        <v>5.0455598831176802</v>
      </c>
      <c r="EJ357">
        <v>4.0631031990051296</v>
      </c>
      <c r="EK357">
        <v>3.66498827934265</v>
      </c>
      <c r="EL357">
        <v>3.2593948841095002</v>
      </c>
      <c r="EM357">
        <v>3.1974456310272199</v>
      </c>
      <c r="EN357">
        <v>3.5674619674682599</v>
      </c>
      <c r="EO357">
        <v>3.4813780784606898</v>
      </c>
      <c r="EP357">
        <v>4.81345939636231</v>
      </c>
      <c r="EQ357">
        <v>4.2430324554443404</v>
      </c>
      <c r="ER357">
        <v>4.3738417625427299</v>
      </c>
      <c r="ES357">
        <v>3.7879893779754599</v>
      </c>
      <c r="ET357">
        <v>3.65824222564697</v>
      </c>
      <c r="EU357">
        <v>225.98075866699199</v>
      </c>
      <c r="EV357">
        <v>509.22836303710898</v>
      </c>
      <c r="EW357">
        <v>430.41729736328102</v>
      </c>
      <c r="EX357">
        <v>501.96585083007801</v>
      </c>
      <c r="EY357">
        <v>300.23223876953102</v>
      </c>
      <c r="EZ357">
        <v>468.64083862304699</v>
      </c>
      <c r="FA357">
        <v>367.95205688476602</v>
      </c>
      <c r="FB357">
        <v>401.67648315429699</v>
      </c>
      <c r="FC357">
        <v>154.39373779296901</v>
      </c>
      <c r="FD357">
        <v>65.302398681640597</v>
      </c>
      <c r="FE357">
        <v>467.18640136718801</v>
      </c>
      <c r="FF357">
        <v>600.55548095703102</v>
      </c>
      <c r="FG357">
        <v>203.78352355957</v>
      </c>
      <c r="FH357">
        <v>667.68389892578102</v>
      </c>
      <c r="FI357">
        <v>1316.69653320313</v>
      </c>
      <c r="FJ357">
        <v>2112.69091796875</v>
      </c>
      <c r="FK357">
        <v>165.16461181640599</v>
      </c>
      <c r="FL357">
        <v>227.031005859375</v>
      </c>
      <c r="FM357">
        <v>1014.81402587891</v>
      </c>
      <c r="FN357">
        <v>549.3427734375</v>
      </c>
      <c r="FO357">
        <v>887.2734375</v>
      </c>
      <c r="FP357">
        <v>653.39190673828102</v>
      </c>
      <c r="FQ357">
        <v>536.722412109375</v>
      </c>
      <c r="FR357">
        <v>742.82794189453102</v>
      </c>
      <c r="FS357">
        <v>936.13635253906295</v>
      </c>
      <c r="FT357">
        <v>1469.38830566406</v>
      </c>
      <c r="FU357">
        <v>921.17297363281295</v>
      </c>
      <c r="FV357">
        <v>961.93103027343795</v>
      </c>
      <c r="FW357">
        <v>1016.0859375</v>
      </c>
      <c r="FX357">
        <v>962.871337890625</v>
      </c>
      <c r="FY357">
        <v>372.35153198242199</v>
      </c>
      <c r="FZ357">
        <v>11.5193014144897</v>
      </c>
      <c r="GA357">
        <v>191.56015014648401</v>
      </c>
      <c r="GB357">
        <v>919.65399169921898</v>
      </c>
      <c r="GC357">
        <v>208.33287048339801</v>
      </c>
      <c r="GD357">
        <v>242.81623840332</v>
      </c>
      <c r="GE357">
        <v>887.326171875</v>
      </c>
      <c r="GF357">
        <v>1028.06726074219</v>
      </c>
      <c r="GG357">
        <v>95.881149291992202</v>
      </c>
      <c r="GH357">
        <v>49.830589294433601</v>
      </c>
      <c r="GI357">
        <v>224.45252990722699</v>
      </c>
      <c r="GJ357">
        <v>671.55603027343795</v>
      </c>
      <c r="GK357">
        <v>697.86926269531295</v>
      </c>
      <c r="GL357">
        <v>339.17572021484398</v>
      </c>
      <c r="GM357">
        <v>560.657470703125</v>
      </c>
      <c r="GN357">
        <v>204.68428039550801</v>
      </c>
      <c r="GO357">
        <v>92.045097351074205</v>
      </c>
      <c r="GP357">
        <v>299.85748291015602</v>
      </c>
      <c r="GQ357">
        <v>362.72842407226602</v>
      </c>
      <c r="GR357">
        <v>126.798461914063</v>
      </c>
      <c r="GS357">
        <v>133.92613220214801</v>
      </c>
      <c r="GT357">
        <v>561.23052978515602</v>
      </c>
      <c r="GU357">
        <v>216.95816040039099</v>
      </c>
      <c r="GV357">
        <v>516.891845703125</v>
      </c>
      <c r="GW357">
        <v>0.52167099714279197</v>
      </c>
      <c r="GX357">
        <v>840.21716308593795</v>
      </c>
      <c r="GY357">
        <v>204.35090637207</v>
      </c>
      <c r="GZ357">
        <v>207.99244689941401</v>
      </c>
      <c r="HA357">
        <v>201.00485229492199</v>
      </c>
      <c r="HB357">
        <v>154.94729614257801</v>
      </c>
      <c r="HC357">
        <v>419.30355834960898</v>
      </c>
      <c r="HD357">
        <v>83.888725280761705</v>
      </c>
      <c r="HE357">
        <v>42.062507629394503</v>
      </c>
      <c r="HF357">
        <v>154.12765502929699</v>
      </c>
      <c r="HG357">
        <v>576.219482421875</v>
      </c>
      <c r="HH357">
        <v>103.005805969238</v>
      </c>
      <c r="HI357">
        <v>448.62356567382801</v>
      </c>
      <c r="HJ357">
        <v>180.20347595214801</v>
      </c>
      <c r="HK357">
        <v>293.89974975585898</v>
      </c>
      <c r="HL357">
        <v>54.183830261230497</v>
      </c>
      <c r="HM357">
        <v>177.52597045898401</v>
      </c>
      <c r="HN357">
        <v>64.224494934082003</v>
      </c>
      <c r="HO357">
        <v>1065.89953613281</v>
      </c>
      <c r="HP357">
        <v>64.423568725585895</v>
      </c>
      <c r="HQ357">
        <v>301.04251098632801</v>
      </c>
      <c r="HR357">
        <v>490.62698364257801</v>
      </c>
      <c r="HS357">
        <v>459.89315795898398</v>
      </c>
      <c r="HT357">
        <v>377.55728149414102</v>
      </c>
      <c r="HU357">
        <v>291.54296875</v>
      </c>
      <c r="HV357">
        <v>611.49969482421898</v>
      </c>
      <c r="HW357">
        <v>327.13189697265602</v>
      </c>
      <c r="HX357">
        <v>372.38861083984398</v>
      </c>
      <c r="HY357">
        <v>198.46006774902301</v>
      </c>
      <c r="HZ357">
        <v>63.230079650878899</v>
      </c>
      <c r="IA357">
        <v>488.03381347656301</v>
      </c>
      <c r="IB357">
        <v>563.24237060546898</v>
      </c>
      <c r="IC357">
        <v>174.77311706543</v>
      </c>
      <c r="ID357">
        <v>456.38146972656301</v>
      </c>
      <c r="IE357">
        <v>1507.83483886719</v>
      </c>
      <c r="IF357">
        <v>1909.87292480469</v>
      </c>
      <c r="IG357">
        <v>154.73019409179699</v>
      </c>
      <c r="IH357">
        <v>208.32376098632801</v>
      </c>
      <c r="II357">
        <v>863.004638671875</v>
      </c>
      <c r="IJ357">
        <v>441.24713134765602</v>
      </c>
      <c r="IK357">
        <v>935.51574707031295</v>
      </c>
      <c r="IL357">
        <v>847.25500488281295</v>
      </c>
      <c r="IM357">
        <v>459.55441284179699</v>
      </c>
      <c r="IN357">
        <v>760.95794677734398</v>
      </c>
      <c r="IO357">
        <v>1203.65698242188</v>
      </c>
      <c r="IP357">
        <v>1520.99450683594</v>
      </c>
      <c r="IQ357">
        <v>1271.08679199219</v>
      </c>
      <c r="IR357">
        <v>861.422607421875</v>
      </c>
      <c r="IS357">
        <v>1004.90930175781</v>
      </c>
      <c r="IT357">
        <v>1024.64978027344</v>
      </c>
      <c r="IU357">
        <v>359.439208984375</v>
      </c>
      <c r="IV357">
        <v>16.762737274169901</v>
      </c>
      <c r="IW357">
        <v>135.12054443359401</v>
      </c>
      <c r="IX357">
        <v>918.07525634765602</v>
      </c>
      <c r="IY357">
        <v>225.72976684570301</v>
      </c>
      <c r="IZ357">
        <v>220.79513549804699</v>
      </c>
      <c r="JA357">
        <v>787.07330322265602</v>
      </c>
      <c r="JB357">
        <v>1002.66455078125</v>
      </c>
      <c r="JC357">
        <v>74.366477966308594</v>
      </c>
      <c r="JD357">
        <v>41.765373229980497</v>
      </c>
      <c r="JE357">
        <v>185.50982666015599</v>
      </c>
      <c r="JF357">
        <v>620.26177978515602</v>
      </c>
      <c r="JG357">
        <v>668.21862792968795</v>
      </c>
      <c r="JH357">
        <v>405.53659057617199</v>
      </c>
      <c r="JI357">
        <v>475.57638549804699</v>
      </c>
      <c r="JJ357">
        <v>212.26835632324199</v>
      </c>
      <c r="JK357">
        <v>87.062782287597699</v>
      </c>
      <c r="JL357">
        <v>289.59542846679699</v>
      </c>
      <c r="JM357">
        <v>296.52697753906301</v>
      </c>
      <c r="JN357">
        <v>177.64147949218801</v>
      </c>
      <c r="JO357">
        <v>131.08979797363301</v>
      </c>
      <c r="JP357">
        <v>446.58508300781301</v>
      </c>
      <c r="JQ357">
        <v>228.84507751464801</v>
      </c>
      <c r="JR357">
        <v>523.74493408203102</v>
      </c>
      <c r="JS357">
        <v>1.05010402202606</v>
      </c>
      <c r="JT357">
        <v>720.01989746093795</v>
      </c>
      <c r="JU357">
        <v>138.32759094238301</v>
      </c>
      <c r="JV357">
        <v>312.41650390625</v>
      </c>
      <c r="JW357">
        <v>214.59735107421901</v>
      </c>
      <c r="JX357">
        <v>142.67970275878901</v>
      </c>
      <c r="JY357">
        <v>418.44815063476602</v>
      </c>
      <c r="JZ357">
        <v>35.983081817627003</v>
      </c>
      <c r="KA357">
        <v>32.284225463867202</v>
      </c>
      <c r="KB357">
        <v>166.74122619628901</v>
      </c>
      <c r="KC357">
        <v>536.087646484375</v>
      </c>
      <c r="KD357">
        <v>105.577827453613</v>
      </c>
      <c r="KE357">
        <v>409.36361694335898</v>
      </c>
      <c r="KF357">
        <v>181.90922546386699</v>
      </c>
      <c r="KG357">
        <v>188.54452514648401</v>
      </c>
      <c r="KH357">
        <v>70.524299621582003</v>
      </c>
      <c r="KI357">
        <v>129.17768859863301</v>
      </c>
      <c r="KJ357">
        <v>45.027908325195298</v>
      </c>
      <c r="KK357">
        <v>1136.04467773438</v>
      </c>
      <c r="KL357">
        <v>65.331634521484403</v>
      </c>
      <c r="KM357" t="e">
        <f>MATCH(A357,[1]ADOS!$G:$G,0)</f>
        <v>#N/A</v>
      </c>
      <c r="KN357" t="e">
        <f>INDEX([1]ADOS!$H:$H,KM357)</f>
        <v>#N/A</v>
      </c>
      <c r="KO357" t="e">
        <f t="shared" si="15"/>
        <v>#N/A</v>
      </c>
      <c r="KP357" t="e">
        <f t="shared" si="16"/>
        <v>#N/A</v>
      </c>
      <c r="KQ357" t="e">
        <v>#N/A</v>
      </c>
      <c r="KR357" t="e">
        <f>INDEX([1]ADOS!$I:$I,KM357)</f>
        <v>#N/A</v>
      </c>
      <c r="KS357">
        <v>38</v>
      </c>
      <c r="KT357" t="e">
        <f t="shared" si="17"/>
        <v>#N/A</v>
      </c>
      <c r="KU357">
        <v>25</v>
      </c>
      <c r="KV357">
        <v>365</v>
      </c>
    </row>
    <row r="358" spans="1:308" ht="15.5" x14ac:dyDescent="0.35">
      <c r="A358" s="1">
        <v>465342</v>
      </c>
      <c r="B358" s="1" t="s">
        <v>7</v>
      </c>
      <c r="C358">
        <v>5.4260492324829102</v>
      </c>
      <c r="D358">
        <v>3.66503882408142</v>
      </c>
      <c r="E358">
        <v>3.87981009483337</v>
      </c>
      <c r="F358">
        <v>3.8631427288055402</v>
      </c>
      <c r="G358">
        <v>4.9960622787475604</v>
      </c>
      <c r="H358">
        <v>4.6569261550903303</v>
      </c>
      <c r="I358">
        <v>4.3103709220886204</v>
      </c>
      <c r="J358">
        <v>4.1814508438110396</v>
      </c>
      <c r="K358">
        <v>4.1443014144897496</v>
      </c>
      <c r="L358">
        <v>3.3905563354492201</v>
      </c>
      <c r="M358">
        <v>3.4194004535675102</v>
      </c>
      <c r="N358">
        <v>4.1419878005981401</v>
      </c>
      <c r="O358">
        <v>4.9351978302001998</v>
      </c>
      <c r="P358">
        <v>4.3509998321533203</v>
      </c>
      <c r="Q358">
        <v>4.71498823165894</v>
      </c>
      <c r="R358">
        <v>5.0783963203430202</v>
      </c>
      <c r="S358">
        <v>4.87154245376587</v>
      </c>
      <c r="T358">
        <v>6.0539908409118697</v>
      </c>
      <c r="U358">
        <v>4.2117867469787598</v>
      </c>
      <c r="V358">
        <v>3.63476610183716</v>
      </c>
      <c r="W358">
        <v>3.9190831184387198</v>
      </c>
      <c r="X358">
        <v>3.40618872642517</v>
      </c>
      <c r="Y358">
        <v>3.8735017776489298</v>
      </c>
      <c r="Z358">
        <v>5.0435123443603498</v>
      </c>
      <c r="AA358">
        <v>4.7426657676696804</v>
      </c>
      <c r="AB358">
        <v>4.3392753601074201</v>
      </c>
      <c r="AC358">
        <v>4.6888160705566397</v>
      </c>
      <c r="AD358">
        <v>3.19357490539551</v>
      </c>
      <c r="AE358">
        <v>3.83295750617981</v>
      </c>
      <c r="AF358">
        <v>4.6615462303161603</v>
      </c>
      <c r="AG358">
        <v>5.8527188301086399</v>
      </c>
      <c r="AH358">
        <v>5.0763177871704102</v>
      </c>
      <c r="AI358">
        <v>3.3432590961456299</v>
      </c>
      <c r="AJ358">
        <v>4.5424695014953604</v>
      </c>
      <c r="AK358">
        <v>5.03143215179443</v>
      </c>
      <c r="AL358">
        <v>3.6777997016906698</v>
      </c>
      <c r="AM358">
        <v>4.6991515159606898</v>
      </c>
      <c r="AN358">
        <v>4.4680342674255398</v>
      </c>
      <c r="AO358">
        <v>4.2669100761413601</v>
      </c>
      <c r="AP358">
        <v>4.49755764007568</v>
      </c>
      <c r="AQ358">
        <v>3.4325804710388201</v>
      </c>
      <c r="AR358">
        <v>3.2766304016113299</v>
      </c>
      <c r="AS358">
        <v>5.9682683944702202</v>
      </c>
      <c r="AT358">
        <v>3.6109619140625</v>
      </c>
      <c r="AU358">
        <v>2.7709765434265101</v>
      </c>
      <c r="AV358">
        <v>3.8620185852050799</v>
      </c>
      <c r="AW358">
        <v>5.6594367027282697</v>
      </c>
      <c r="AX358">
        <v>3.90441799163818</v>
      </c>
      <c r="AY358">
        <v>4.7228188514709499</v>
      </c>
      <c r="AZ358">
        <v>4.05330467224121</v>
      </c>
      <c r="BA358">
        <v>3.1367447376251198</v>
      </c>
      <c r="BB358">
        <v>3.8946280479431201</v>
      </c>
      <c r="BC358">
        <v>4.2710947990417498</v>
      </c>
      <c r="BD358">
        <v>4.1237931251525897</v>
      </c>
      <c r="BE358">
        <v>4.6560025215148899</v>
      </c>
      <c r="BF358">
        <v>3.9750380516052202</v>
      </c>
      <c r="BG358">
        <v>3.4385278224945099</v>
      </c>
      <c r="BH358">
        <v>3.68136429786682</v>
      </c>
      <c r="BI358">
        <v>4.1763935089111301</v>
      </c>
      <c r="BJ358">
        <v>3.5360188484191899</v>
      </c>
      <c r="BK358">
        <v>3.7195096015930198</v>
      </c>
      <c r="BL358">
        <v>5.1935162544250497</v>
      </c>
      <c r="BM358">
        <v>5.3321166038513201</v>
      </c>
      <c r="BN358">
        <v>4.52758693695068</v>
      </c>
      <c r="BO358">
        <v>4.1543951034545898</v>
      </c>
      <c r="BP358">
        <v>3.4012992382049601</v>
      </c>
      <c r="BQ358">
        <v>3.5369026660919198</v>
      </c>
      <c r="BR358">
        <v>3.6613729000091602</v>
      </c>
      <c r="BS358">
        <v>3.5151441097259499</v>
      </c>
      <c r="BT358">
        <v>5.0736331939697301</v>
      </c>
      <c r="BU358">
        <v>4.31760454177856</v>
      </c>
      <c r="BV358">
        <v>4.9941682815551802</v>
      </c>
      <c r="BW358">
        <v>3.8300259113311799</v>
      </c>
      <c r="BX358">
        <v>3.34921050071716</v>
      </c>
      <c r="BY358">
        <v>5.3790078163146999</v>
      </c>
      <c r="BZ358">
        <v>3.3137025833129901</v>
      </c>
      <c r="CA358">
        <v>3.4360611438751198</v>
      </c>
      <c r="CB358">
        <v>4.3651881217956499</v>
      </c>
      <c r="CC358">
        <v>5.0491256713867196</v>
      </c>
      <c r="CD358">
        <v>4.4708271026611301</v>
      </c>
      <c r="CE358">
        <v>4.2335672378540004</v>
      </c>
      <c r="CF358">
        <v>4.06347703933716</v>
      </c>
      <c r="CG358">
        <v>4.1208200454711896</v>
      </c>
      <c r="CH358">
        <v>3.5946130752563499</v>
      </c>
      <c r="CI358">
        <v>3.4272325038909899</v>
      </c>
      <c r="CJ358">
        <v>4.4936456680297896</v>
      </c>
      <c r="CK358">
        <v>5.0484485626220703</v>
      </c>
      <c r="CL358">
        <v>4.4147400856018102</v>
      </c>
      <c r="CM358">
        <v>4.7221732139587402</v>
      </c>
      <c r="CN358">
        <v>5.1001081466674796</v>
      </c>
      <c r="CO358">
        <v>5.4924988746643102</v>
      </c>
      <c r="CP358">
        <v>6.1680378913879403</v>
      </c>
      <c r="CQ358">
        <v>3.9159610271453902</v>
      </c>
      <c r="CR358">
        <v>3.8466062545776398</v>
      </c>
      <c r="CS358">
        <v>3.95721530914307</v>
      </c>
      <c r="CT358">
        <v>3.4042303562164302</v>
      </c>
      <c r="CU358">
        <v>3.4408752918243399</v>
      </c>
      <c r="CV358">
        <v>4.96942234039307</v>
      </c>
      <c r="CW358">
        <v>5.0196990966796902</v>
      </c>
      <c r="CX358">
        <v>4.2717223167419398</v>
      </c>
      <c r="CY358">
        <v>4.4475421905517596</v>
      </c>
      <c r="CZ358">
        <v>3.6011872291564901</v>
      </c>
      <c r="DA358">
        <v>3.9882364273071298</v>
      </c>
      <c r="DB358">
        <v>4.5330381393432599</v>
      </c>
      <c r="DC358">
        <v>5.7991981506347701</v>
      </c>
      <c r="DD358">
        <v>4.6756968498229998</v>
      </c>
      <c r="DE358">
        <v>3.8658459186553999</v>
      </c>
      <c r="DF358">
        <v>4.3617415428161603</v>
      </c>
      <c r="DG358">
        <v>5.2907166481018102</v>
      </c>
      <c r="DH358">
        <v>3.9818081855773899</v>
      </c>
      <c r="DI358">
        <v>4.3850250244140598</v>
      </c>
      <c r="DJ358">
        <v>4.32788181304932</v>
      </c>
      <c r="DK358">
        <v>4.6080622673034703</v>
      </c>
      <c r="DL358">
        <v>4.2687230110168501</v>
      </c>
      <c r="DM358">
        <v>3.85527539253235</v>
      </c>
      <c r="DN358">
        <v>3.20445680618286</v>
      </c>
      <c r="DO358">
        <v>5.6800293922424299</v>
      </c>
      <c r="DP358">
        <v>3.3216192722320601</v>
      </c>
      <c r="DQ358">
        <v>3.0186004638671902</v>
      </c>
      <c r="DR358">
        <v>3.6272008419036901</v>
      </c>
      <c r="DS358">
        <v>5.53007316589356</v>
      </c>
      <c r="DT358">
        <v>4.5745143890380904</v>
      </c>
      <c r="DU358">
        <v>4.9893732070922896</v>
      </c>
      <c r="DV358">
        <v>3.8199036121368399</v>
      </c>
      <c r="DW358">
        <v>3.29220390319824</v>
      </c>
      <c r="DX358">
        <v>4.0344715118408203</v>
      </c>
      <c r="DY358">
        <v>4.13277292251587</v>
      </c>
      <c r="DZ358">
        <v>4.2275319099426296</v>
      </c>
      <c r="EA358">
        <v>5.0582823753356898</v>
      </c>
      <c r="EB358">
        <v>3.7282419204711901</v>
      </c>
      <c r="EC358">
        <v>3.2577600479125999</v>
      </c>
      <c r="ED358">
        <v>3.5634205341339098</v>
      </c>
      <c r="EE358">
        <v>3.4115457534789999</v>
      </c>
      <c r="EF358">
        <v>3.6977612972259499</v>
      </c>
      <c r="EG358">
        <v>3.4377322196960498</v>
      </c>
      <c r="EH358">
        <v>4.5943350791931197</v>
      </c>
      <c r="EI358">
        <v>5.2126207351684597</v>
      </c>
      <c r="EJ358">
        <v>4.2378058433532697</v>
      </c>
      <c r="EK358">
        <v>3.7406022548675502</v>
      </c>
      <c r="EL358">
        <v>3.3209364414215101</v>
      </c>
      <c r="EM358">
        <v>3.7965385913848899</v>
      </c>
      <c r="EN358">
        <v>3.7140469551086399</v>
      </c>
      <c r="EO358">
        <v>4.0966892242431596</v>
      </c>
      <c r="EP358">
        <v>5.1366147994995099</v>
      </c>
      <c r="EQ358">
        <v>4.1390657424926802</v>
      </c>
      <c r="ER358">
        <v>4.4150757789611799</v>
      </c>
      <c r="ES358">
        <v>3.5988907814025901</v>
      </c>
      <c r="ET358">
        <v>3.9261231422424299</v>
      </c>
      <c r="EU358">
        <v>283.71734619140602</v>
      </c>
      <c r="EV358">
        <v>425.65969848632801</v>
      </c>
      <c r="EW358">
        <v>550.548095703125</v>
      </c>
      <c r="EX358">
        <v>419.42376708984398</v>
      </c>
      <c r="EY358">
        <v>379.08053588867199</v>
      </c>
      <c r="EZ358">
        <v>520.55236816406295</v>
      </c>
      <c r="FA358">
        <v>301.69525146484398</v>
      </c>
      <c r="FB358">
        <v>279.45672607421898</v>
      </c>
      <c r="FC358">
        <v>153.94540405273401</v>
      </c>
      <c r="FD358">
        <v>56.820121765136697</v>
      </c>
      <c r="FE358">
        <v>637.0810546875</v>
      </c>
      <c r="FF358">
        <v>580.35302734375</v>
      </c>
      <c r="FG358">
        <v>210.31303405761699</v>
      </c>
      <c r="FH358">
        <v>497.83380126953102</v>
      </c>
      <c r="FI358">
        <v>1483.51098632813</v>
      </c>
      <c r="FJ358">
        <v>2143.63305664063</v>
      </c>
      <c r="FK358">
        <v>171.41047668457</v>
      </c>
      <c r="FL358">
        <v>232.973709106445</v>
      </c>
      <c r="FM358">
        <v>948.32025146484398</v>
      </c>
      <c r="FN358">
        <v>542.57305908203102</v>
      </c>
      <c r="FO358">
        <v>866.8447265625</v>
      </c>
      <c r="FP358">
        <v>1155.83923339844</v>
      </c>
      <c r="FQ358">
        <v>420.91317749023398</v>
      </c>
      <c r="FR358">
        <v>737.14031982421898</v>
      </c>
      <c r="FS358">
        <v>1041.57995605469</v>
      </c>
      <c r="FT358">
        <v>1091.02624511719</v>
      </c>
      <c r="FU358">
        <v>954.57220458984398</v>
      </c>
      <c r="FV358">
        <v>849.26947021484398</v>
      </c>
      <c r="FW358">
        <v>948.00408935546898</v>
      </c>
      <c r="FX358">
        <v>826.52136230468795</v>
      </c>
      <c r="FY358">
        <v>360.74569702148398</v>
      </c>
      <c r="FZ358">
        <v>9.2991418838500994</v>
      </c>
      <c r="GA358">
        <v>215.55635070800801</v>
      </c>
      <c r="GB358">
        <v>942.59454345703102</v>
      </c>
      <c r="GC358">
        <v>195.108963012695</v>
      </c>
      <c r="GD358">
        <v>183.52621459960901</v>
      </c>
      <c r="GE358">
        <v>1088.6064453125</v>
      </c>
      <c r="GF358">
        <v>907.51062011718795</v>
      </c>
      <c r="GG358">
        <v>72.923225402832003</v>
      </c>
      <c r="GH358">
        <v>84.002487182617202</v>
      </c>
      <c r="GI358">
        <v>227.81556701660199</v>
      </c>
      <c r="GJ358">
        <v>673.37139892578102</v>
      </c>
      <c r="GK358">
        <v>491.90292358398398</v>
      </c>
      <c r="GL358">
        <v>659.83203125</v>
      </c>
      <c r="GM358">
        <v>510.22479248046898</v>
      </c>
      <c r="GN358">
        <v>199.25985717773401</v>
      </c>
      <c r="GO358">
        <v>91.947044372558594</v>
      </c>
      <c r="GP358">
        <v>350.52435302734398</v>
      </c>
      <c r="GQ358">
        <v>344.11199951171898</v>
      </c>
      <c r="GR358">
        <v>211.89166259765599</v>
      </c>
      <c r="GS358">
        <v>32.655479431152301</v>
      </c>
      <c r="GT358">
        <v>383.939208984375</v>
      </c>
      <c r="GU358">
        <v>222.92686462402301</v>
      </c>
      <c r="GV358">
        <v>409.13122558593801</v>
      </c>
      <c r="GW358">
        <v>0.38386499881744401</v>
      </c>
      <c r="GX358">
        <v>614.37139892578102</v>
      </c>
      <c r="GY358">
        <v>306.29055786132801</v>
      </c>
      <c r="GZ358">
        <v>273.80209350585898</v>
      </c>
      <c r="HA358">
        <v>132.89227294921901</v>
      </c>
      <c r="HB358">
        <v>138.20751953125</v>
      </c>
      <c r="HC358">
        <v>391.10427856445301</v>
      </c>
      <c r="HD358">
        <v>43.017120361328097</v>
      </c>
      <c r="HE358">
        <v>26.6347351074219</v>
      </c>
      <c r="HF358">
        <v>179.70787048339801</v>
      </c>
      <c r="HG358">
        <v>470.15206909179699</v>
      </c>
      <c r="HH358">
        <v>85.626251220703097</v>
      </c>
      <c r="HI358">
        <v>440.08926391601602</v>
      </c>
      <c r="HJ358">
        <v>128.12242126464801</v>
      </c>
      <c r="HK358">
        <v>177.99061584472699</v>
      </c>
      <c r="HL358">
        <v>51.232772827148402</v>
      </c>
      <c r="HM358">
        <v>169.08009338378901</v>
      </c>
      <c r="HN358">
        <v>86.754638671875</v>
      </c>
      <c r="HO358">
        <v>1125.30432128906</v>
      </c>
      <c r="HP358">
        <v>29.6797981262207</v>
      </c>
      <c r="HQ358">
        <v>245.58407592773401</v>
      </c>
      <c r="HR358">
        <v>380.36917114257801</v>
      </c>
      <c r="HS358">
        <v>390.10025024414102</v>
      </c>
      <c r="HT358">
        <v>423.05813598632801</v>
      </c>
      <c r="HU358">
        <v>273.88265991210898</v>
      </c>
      <c r="HV358">
        <v>599.46051025390602</v>
      </c>
      <c r="HW358">
        <v>321.99288940429699</v>
      </c>
      <c r="HX358">
        <v>261.66058349609398</v>
      </c>
      <c r="HY358">
        <v>141.83009338378901</v>
      </c>
      <c r="HZ358">
        <v>95.448562622070298</v>
      </c>
      <c r="IA358">
        <v>709.48474121093795</v>
      </c>
      <c r="IB358">
        <v>455.84075927734398</v>
      </c>
      <c r="IC358">
        <v>171.55097961425801</v>
      </c>
      <c r="ID358">
        <v>251.41693115234401</v>
      </c>
      <c r="IE358">
        <v>1445.30505371094</v>
      </c>
      <c r="IF358">
        <v>2311.66088867188</v>
      </c>
      <c r="IG358">
        <v>162.02268981933599</v>
      </c>
      <c r="IH358">
        <v>239.62240600585901</v>
      </c>
      <c r="II358">
        <v>1104.86669921875</v>
      </c>
      <c r="IJ358">
        <v>694.951904296875</v>
      </c>
      <c r="IK358">
        <v>834.17431640625</v>
      </c>
      <c r="IL358">
        <v>1400.72473144531</v>
      </c>
      <c r="IM358">
        <v>331.16854858398398</v>
      </c>
      <c r="IN358">
        <v>800.514404296875</v>
      </c>
      <c r="IO358">
        <v>884.85601806640602</v>
      </c>
      <c r="IP358">
        <v>924.66369628906295</v>
      </c>
      <c r="IQ358">
        <v>950.47204589843795</v>
      </c>
      <c r="IR358">
        <v>1021.2734375</v>
      </c>
      <c r="IS358">
        <v>1155.51220703125</v>
      </c>
      <c r="IT358">
        <v>978.53063964843795</v>
      </c>
      <c r="IU358">
        <v>393.38003540039102</v>
      </c>
      <c r="IV358">
        <v>18.403610229492202</v>
      </c>
      <c r="IW358">
        <v>120.707077026367</v>
      </c>
      <c r="IX358">
        <v>894.03210449218795</v>
      </c>
      <c r="IY358">
        <v>213.49847412109401</v>
      </c>
      <c r="IZ358">
        <v>180.58947753906301</v>
      </c>
      <c r="JA358">
        <v>1134.5634765625</v>
      </c>
      <c r="JB358">
        <v>840.21179199218795</v>
      </c>
      <c r="JC358">
        <v>48.390174865722699</v>
      </c>
      <c r="JD358">
        <v>9.8469514846801793</v>
      </c>
      <c r="JE358">
        <v>174.72775268554699</v>
      </c>
      <c r="JF358">
        <v>620.77239990234398</v>
      </c>
      <c r="JG358">
        <v>550.31854248046898</v>
      </c>
      <c r="JH358">
        <v>625.732666015625</v>
      </c>
      <c r="JI358">
        <v>530.11724853515602</v>
      </c>
      <c r="JJ358">
        <v>189.79389953613301</v>
      </c>
      <c r="JK358">
        <v>90.781768798828097</v>
      </c>
      <c r="JL358">
        <v>290.50982666015602</v>
      </c>
      <c r="JM358">
        <v>311.40936279296898</v>
      </c>
      <c r="JN358">
        <v>248.31213378906301</v>
      </c>
      <c r="JO358">
        <v>100.69033050537099</v>
      </c>
      <c r="JP358">
        <v>308.81604003906301</v>
      </c>
      <c r="JQ358">
        <v>167.04364013671901</v>
      </c>
      <c r="JR358">
        <v>509.52365112304699</v>
      </c>
      <c r="JS358">
        <v>0.271354019641876</v>
      </c>
      <c r="JT358">
        <v>642.42956542968795</v>
      </c>
      <c r="JU358">
        <v>258.70468139648398</v>
      </c>
      <c r="JV358">
        <v>414.71725463867199</v>
      </c>
      <c r="JW358">
        <v>85.826042175292997</v>
      </c>
      <c r="JX358">
        <v>265.43634033203102</v>
      </c>
      <c r="JY358">
        <v>362.55792236328102</v>
      </c>
      <c r="JZ358">
        <v>22.228437423706101</v>
      </c>
      <c r="KA358">
        <v>26.428937911987301</v>
      </c>
      <c r="KB358">
        <v>170.96514892578099</v>
      </c>
      <c r="KC358">
        <v>459.85552978515602</v>
      </c>
      <c r="KD358">
        <v>58.553398132324197</v>
      </c>
      <c r="KE358">
        <v>552.53961181640602</v>
      </c>
      <c r="KF358">
        <v>281.23507690429699</v>
      </c>
      <c r="KG358">
        <v>383.51211547851602</v>
      </c>
      <c r="KH358">
        <v>87.011695861816406</v>
      </c>
      <c r="KI358">
        <v>204.65338134765599</v>
      </c>
      <c r="KJ358">
        <v>46.6555786132813</v>
      </c>
      <c r="KK358">
        <v>1227.927734375</v>
      </c>
      <c r="KL358">
        <v>58.756763458252003</v>
      </c>
      <c r="KM358">
        <f>MATCH(A358,[1]ADOS!$G:$G,0)</f>
        <v>496</v>
      </c>
      <c r="KN358" t="str">
        <f>INDEX([1]ADOS!$H:$H,KM358)</f>
        <v xml:space="preserve">ATYPICAL ADOS severity score greater than or equal to 3 at V24 </v>
      </c>
      <c r="KO358" t="e">
        <f t="shared" si="15"/>
        <v>#VALUE!</v>
      </c>
      <c r="KP358" t="e">
        <f t="shared" si="16"/>
        <v>#VALUE!</v>
      </c>
      <c r="KQ358" t="e">
        <v>#VALUE!</v>
      </c>
      <c r="KR358" t="str">
        <f>INDEX([1]ADOS!$I:$I,KM358)</f>
        <v>Male</v>
      </c>
      <c r="KS358">
        <v>38</v>
      </c>
      <c r="KT358">
        <f t="shared" si="17"/>
        <v>1</v>
      </c>
      <c r="KU358">
        <v>25</v>
      </c>
      <c r="KV358">
        <v>365</v>
      </c>
    </row>
    <row r="359" spans="1:308" ht="15.5" x14ac:dyDescent="0.35">
      <c r="A359" s="1">
        <v>472502</v>
      </c>
      <c r="B359" s="1" t="s">
        <v>7</v>
      </c>
      <c r="C359">
        <v>5.5788516998290998</v>
      </c>
      <c r="D359">
        <v>4.1264972686767596</v>
      </c>
      <c r="E359">
        <v>3.9340043067932098</v>
      </c>
      <c r="F359">
        <v>4.1567249298095703</v>
      </c>
      <c r="G359">
        <v>5.9839062690734899</v>
      </c>
      <c r="H359">
        <v>4.8543610572814897</v>
      </c>
      <c r="I359">
        <v>4.3430037498474103</v>
      </c>
      <c r="J359">
        <v>4.0395202636718803</v>
      </c>
      <c r="K359">
        <v>3.9780433177947998</v>
      </c>
      <c r="L359">
        <v>3.1350190639495898</v>
      </c>
      <c r="M359">
        <v>3.4384562969207799</v>
      </c>
      <c r="N359">
        <v>4.3333325386047399</v>
      </c>
      <c r="O359">
        <v>4.5800051689148003</v>
      </c>
      <c r="P359">
        <v>4.4478240013122603</v>
      </c>
      <c r="Q359">
        <v>4.8959436416626003</v>
      </c>
      <c r="R359">
        <v>5.2751226425170898</v>
      </c>
      <c r="S359">
        <v>5.2030191421508798</v>
      </c>
      <c r="T359">
        <v>5.6884498596191397</v>
      </c>
      <c r="U359">
        <v>4.3102579116821298</v>
      </c>
      <c r="V359">
        <v>3.7560627460479701</v>
      </c>
      <c r="W359">
        <v>4.2915296554565403</v>
      </c>
      <c r="X359">
        <v>3.6970312595367401</v>
      </c>
      <c r="Y359">
        <v>3.91868376731873</v>
      </c>
      <c r="Z359">
        <v>4.79469919204712</v>
      </c>
      <c r="AA359">
        <v>5.7394032478332502</v>
      </c>
      <c r="AB359">
        <v>5.3392915725707999</v>
      </c>
      <c r="AC359">
        <v>4.7929921150207502</v>
      </c>
      <c r="AD359">
        <v>3.4924175739288299</v>
      </c>
      <c r="AE359">
        <v>3.9947693347930899</v>
      </c>
      <c r="AF359">
        <v>4.8986520767211896</v>
      </c>
      <c r="AG359">
        <v>5.4177870750427299</v>
      </c>
      <c r="AH359">
        <v>4.6191082000732404</v>
      </c>
      <c r="AI359">
        <v>3.5121994018554701</v>
      </c>
      <c r="AJ359">
        <v>4.5464901924133301</v>
      </c>
      <c r="AK359">
        <v>5.1087398529052699</v>
      </c>
      <c r="AL359">
        <v>4.2789874076843297</v>
      </c>
      <c r="AM359">
        <v>5.0947909355163601</v>
      </c>
      <c r="AN359">
        <v>5.2616662979126003</v>
      </c>
      <c r="AO359">
        <v>3.7232627868652299</v>
      </c>
      <c r="AP359">
        <v>4.1905326843261701</v>
      </c>
      <c r="AQ359">
        <v>3.6348345279693599</v>
      </c>
      <c r="AR359">
        <v>3.6606707572936998</v>
      </c>
      <c r="AS359">
        <v>5.9379110336303702</v>
      </c>
      <c r="AT359">
        <v>3.3667154312133798</v>
      </c>
      <c r="AU359">
        <v>2.8932030200958301</v>
      </c>
      <c r="AV359">
        <v>3.9931340217590301</v>
      </c>
      <c r="AW359">
        <v>4.94586133956909</v>
      </c>
      <c r="AX359">
        <v>4.4159069061279297</v>
      </c>
      <c r="AY359">
        <v>4.2111058235168501</v>
      </c>
      <c r="AZ359">
        <v>4.2179923057556197</v>
      </c>
      <c r="BA359">
        <v>3.3062305450439502</v>
      </c>
      <c r="BB359">
        <v>4.2779574394226101</v>
      </c>
      <c r="BC359">
        <v>4.9867873191833496</v>
      </c>
      <c r="BD359">
        <v>4.606201171875</v>
      </c>
      <c r="BE359">
        <v>6.30322217941284</v>
      </c>
      <c r="BF359">
        <v>3.8690323829650901</v>
      </c>
      <c r="BG359">
        <v>3.6942698955535902</v>
      </c>
      <c r="BH359">
        <v>3.4204673767089799</v>
      </c>
      <c r="BI359">
        <v>4.3746719360351598</v>
      </c>
      <c r="BJ359">
        <v>4.2126913070678702</v>
      </c>
      <c r="BK359">
        <v>3.5677535533904998</v>
      </c>
      <c r="BL359">
        <v>5.37156057357788</v>
      </c>
      <c r="BM359">
        <v>4.5716280937194798</v>
      </c>
      <c r="BN359">
        <v>4.4749431610107404</v>
      </c>
      <c r="BO359">
        <v>3.7539076805114702</v>
      </c>
      <c r="BP359">
        <v>3.4639267921447798</v>
      </c>
      <c r="BQ359">
        <v>3.75317311286926</v>
      </c>
      <c r="BR359">
        <v>3.6789960861206099</v>
      </c>
      <c r="BS359">
        <v>3.86845135688782</v>
      </c>
      <c r="BT359">
        <v>5.1229763031005904</v>
      </c>
      <c r="BU359">
        <v>4.4110870361328098</v>
      </c>
      <c r="BV359">
        <v>5.1042523384094203</v>
      </c>
      <c r="BW359">
        <v>3.84628105163574</v>
      </c>
      <c r="BX359">
        <v>3.4517724514007599</v>
      </c>
      <c r="BY359">
        <v>5.5362873077392596</v>
      </c>
      <c r="BZ359">
        <v>3.9541876316070601</v>
      </c>
      <c r="CA359">
        <v>3.7830147743225102</v>
      </c>
      <c r="CB359">
        <v>4.39361476898193</v>
      </c>
      <c r="CC359">
        <v>5.50986576080322</v>
      </c>
      <c r="CD359">
        <v>4.8869004249572798</v>
      </c>
      <c r="CE359">
        <v>4.5407767295837402</v>
      </c>
      <c r="CF359">
        <v>4.1057853698730504</v>
      </c>
      <c r="CG359">
        <v>4.07802391052246</v>
      </c>
      <c r="CH359">
        <v>3.1208765506744398</v>
      </c>
      <c r="CI359">
        <v>3.42366743087769</v>
      </c>
      <c r="CJ359">
        <v>4.9566063880920401</v>
      </c>
      <c r="CK359">
        <v>5.2714724540710503</v>
      </c>
      <c r="CL359">
        <v>4.6825284957885698</v>
      </c>
      <c r="CM359">
        <v>5.2297420501709002</v>
      </c>
      <c r="CN359">
        <v>5.2930636405944798</v>
      </c>
      <c r="CO359">
        <v>5.8984136581420898</v>
      </c>
      <c r="CP359">
        <v>6.3482699394226101</v>
      </c>
      <c r="CQ359">
        <v>4.2140460014343297</v>
      </c>
      <c r="CR359">
        <v>3.8297958374023402</v>
      </c>
      <c r="CS359">
        <v>4.2007179260253897</v>
      </c>
      <c r="CT359">
        <v>3.77073001861572</v>
      </c>
      <c r="CU359">
        <v>3.4532308578491202</v>
      </c>
      <c r="CV359">
        <v>4.8760948181152299</v>
      </c>
      <c r="CW359">
        <v>5.6638226509094203</v>
      </c>
      <c r="CX359">
        <v>5.2402806282043501</v>
      </c>
      <c r="CY359">
        <v>5.1503944396972701</v>
      </c>
      <c r="CZ359">
        <v>3.86519432067871</v>
      </c>
      <c r="DA359">
        <v>4.06567335128784</v>
      </c>
      <c r="DB359">
        <v>4.8863244056701696</v>
      </c>
      <c r="DC359">
        <v>5.6938562393188503</v>
      </c>
      <c r="DD359">
        <v>4.8276090621948198</v>
      </c>
      <c r="DE359">
        <v>3.8443639278411901</v>
      </c>
      <c r="DF359">
        <v>4.5287313461303702</v>
      </c>
      <c r="DG359">
        <v>5.1825299263000497</v>
      </c>
      <c r="DH359">
        <v>4.3081693649292001</v>
      </c>
      <c r="DI359">
        <v>4.7385520935058603</v>
      </c>
      <c r="DJ359">
        <v>5.3155589103698704</v>
      </c>
      <c r="DK359">
        <v>4.2721900939941397</v>
      </c>
      <c r="DL359">
        <v>4.4392161369323704</v>
      </c>
      <c r="DM359">
        <v>3.9104075431823699</v>
      </c>
      <c r="DN359">
        <v>3.58641457557678</v>
      </c>
      <c r="DO359">
        <v>5.60788774490356</v>
      </c>
      <c r="DP359">
        <v>3.2365570068359402</v>
      </c>
      <c r="DQ359">
        <v>3.0686719417571999</v>
      </c>
      <c r="DR359">
        <v>4.0139851570129403</v>
      </c>
      <c r="DS359">
        <v>5.3475003242492702</v>
      </c>
      <c r="DT359">
        <v>4.8761897087097203</v>
      </c>
      <c r="DU359">
        <v>4.8965930938720703</v>
      </c>
      <c r="DV359">
        <v>4.1248593330383301</v>
      </c>
      <c r="DW359">
        <v>3.2364971637725799</v>
      </c>
      <c r="DX359">
        <v>4.2260203361511204</v>
      </c>
      <c r="DY359">
        <v>4.8879261016845703</v>
      </c>
      <c r="DZ359">
        <v>4.6631937026977504</v>
      </c>
      <c r="EA359">
        <v>5.9889173507690403</v>
      </c>
      <c r="EB359">
        <v>4.0331521034240696</v>
      </c>
      <c r="EC359">
        <v>3.6849846839904798</v>
      </c>
      <c r="ED359">
        <v>3.3664383888244598</v>
      </c>
      <c r="EE359">
        <v>3.5636773109436</v>
      </c>
      <c r="EF359">
        <v>3.6454632282257098</v>
      </c>
      <c r="EG359">
        <v>3.4275712966918901</v>
      </c>
      <c r="EH359">
        <v>5.4274315834045401</v>
      </c>
      <c r="EI359">
        <v>4.4289016723632804</v>
      </c>
      <c r="EJ359">
        <v>4.2604260444641104</v>
      </c>
      <c r="EK359">
        <v>3.6802914142608598</v>
      </c>
      <c r="EL359">
        <v>3.3863978385925302</v>
      </c>
      <c r="EM359">
        <v>3.80829977989197</v>
      </c>
      <c r="EN359">
        <v>4.0217566490173304</v>
      </c>
      <c r="EO359">
        <v>3.6249485015869101</v>
      </c>
      <c r="EP359">
        <v>5.4665575027465803</v>
      </c>
      <c r="EQ359">
        <v>4.3496055603027299</v>
      </c>
      <c r="ER359">
        <v>5.0606708526611301</v>
      </c>
      <c r="ES359">
        <v>3.93758988380432</v>
      </c>
      <c r="ET359">
        <v>3.7168345451354998</v>
      </c>
      <c r="EU359">
        <v>290.20217895507801</v>
      </c>
      <c r="EV359">
        <v>429.87521362304699</v>
      </c>
      <c r="EW359">
        <v>490.92590332031301</v>
      </c>
      <c r="EX359">
        <v>452.04177856445301</v>
      </c>
      <c r="EY359">
        <v>345.65234375</v>
      </c>
      <c r="EZ359">
        <v>560.41418457031295</v>
      </c>
      <c r="FA359">
        <v>358.02731323242199</v>
      </c>
      <c r="FB359">
        <v>306.00930786132801</v>
      </c>
      <c r="FC359">
        <v>126.864059448242</v>
      </c>
      <c r="FD359">
        <v>64.754440307617202</v>
      </c>
      <c r="FE359">
        <v>684.24230957031295</v>
      </c>
      <c r="FF359">
        <v>586.88970947265602</v>
      </c>
      <c r="FG359">
        <v>190.47373962402301</v>
      </c>
      <c r="FH359">
        <v>453.46755981445301</v>
      </c>
      <c r="FI359">
        <v>1868.55798339844</v>
      </c>
      <c r="FJ359">
        <v>1936.06237792969</v>
      </c>
      <c r="FK359">
        <v>125.01927947998</v>
      </c>
      <c r="FL359">
        <v>231.21060180664099</v>
      </c>
      <c r="FM359">
        <v>856.569091796875</v>
      </c>
      <c r="FN359">
        <v>520.35192871093795</v>
      </c>
      <c r="FO359">
        <v>835.54797363281295</v>
      </c>
      <c r="FP359">
        <v>970.73675537109398</v>
      </c>
      <c r="FQ359">
        <v>398.85607910156301</v>
      </c>
      <c r="FR359">
        <v>784.575927734375</v>
      </c>
      <c r="FS359">
        <v>1135.38928222656</v>
      </c>
      <c r="FT359">
        <v>1048.87243652344</v>
      </c>
      <c r="FU359">
        <v>1162.77099609375</v>
      </c>
      <c r="FV359">
        <v>878.16833496093795</v>
      </c>
      <c r="FW359">
        <v>1125.8330078125</v>
      </c>
      <c r="FX359">
        <v>953.32080078125</v>
      </c>
      <c r="FY359">
        <v>350.75210571289102</v>
      </c>
      <c r="FZ359">
        <v>13.283992767334</v>
      </c>
      <c r="GA359">
        <v>120.580696105957</v>
      </c>
      <c r="GB359">
        <v>869.26556396484398</v>
      </c>
      <c r="GC359">
        <v>216.55534362793</v>
      </c>
      <c r="GD359">
        <v>176.10290527343801</v>
      </c>
      <c r="GE359">
        <v>873.55535888671898</v>
      </c>
      <c r="GF359">
        <v>1034.06091308594</v>
      </c>
      <c r="GG359">
        <v>86.447288513183594</v>
      </c>
      <c r="GH359">
        <v>53.099761962890597</v>
      </c>
      <c r="GI359">
        <v>199.30455017089801</v>
      </c>
      <c r="GJ359">
        <v>774.51812744140602</v>
      </c>
      <c r="GK359">
        <v>674.01806640625</v>
      </c>
      <c r="GL359">
        <v>561.52502441406295</v>
      </c>
      <c r="GM359">
        <v>573.08459472656295</v>
      </c>
      <c r="GN359">
        <v>250.181640625</v>
      </c>
      <c r="GO359">
        <v>93.478057861328097</v>
      </c>
      <c r="GP359">
        <v>286.20986938476602</v>
      </c>
      <c r="GQ359">
        <v>343.25521850585898</v>
      </c>
      <c r="GR359">
        <v>168.46896362304699</v>
      </c>
      <c r="GS359">
        <v>74.810623168945298</v>
      </c>
      <c r="GT359">
        <v>394.90664672851602</v>
      </c>
      <c r="GU359">
        <v>304.73843383789102</v>
      </c>
      <c r="GV359">
        <v>509.05953979492199</v>
      </c>
      <c r="GW359">
        <v>0.28480300307273898</v>
      </c>
      <c r="GX359">
        <v>624.74670410156295</v>
      </c>
      <c r="GY359">
        <v>238.71696472168</v>
      </c>
      <c r="GZ359">
        <v>226.96530151367199</v>
      </c>
      <c r="HA359">
        <v>146.32797241210901</v>
      </c>
      <c r="HB359">
        <v>118.303421020508</v>
      </c>
      <c r="HC359">
        <v>384.66812133789102</v>
      </c>
      <c r="HD359">
        <v>16.496824264526399</v>
      </c>
      <c r="HE359">
        <v>45.5656547546387</v>
      </c>
      <c r="HF359">
        <v>206.04605102539099</v>
      </c>
      <c r="HG359">
        <v>444.660400390625</v>
      </c>
      <c r="HH359">
        <v>73.364807128906307</v>
      </c>
      <c r="HI359">
        <v>435.37179565429699</v>
      </c>
      <c r="HJ359">
        <v>160.09109497070301</v>
      </c>
      <c r="HK359">
        <v>237.52801513671901</v>
      </c>
      <c r="HL359">
        <v>53.936023712158203</v>
      </c>
      <c r="HM359">
        <v>152.17134094238301</v>
      </c>
      <c r="HN359">
        <v>50.043308258056598</v>
      </c>
      <c r="HO359">
        <v>1018.61389160156</v>
      </c>
      <c r="HP359">
        <v>76.248107910156307</v>
      </c>
      <c r="HQ359">
        <v>292.50701904296898</v>
      </c>
      <c r="HR359">
        <v>551.82183837890602</v>
      </c>
      <c r="HS359">
        <v>536.06964111328102</v>
      </c>
      <c r="HT359">
        <v>397.73696899414102</v>
      </c>
      <c r="HU359">
        <v>405.533447265625</v>
      </c>
      <c r="HV359">
        <v>552.98016357421898</v>
      </c>
      <c r="HW359">
        <v>375.53723144531301</v>
      </c>
      <c r="HX359">
        <v>363.17001342773398</v>
      </c>
      <c r="HY359">
        <v>148.18940734863301</v>
      </c>
      <c r="HZ359">
        <v>67.974998474121094</v>
      </c>
      <c r="IA359">
        <v>715.9794921875</v>
      </c>
      <c r="IB359">
        <v>638.79113769531295</v>
      </c>
      <c r="IC359">
        <v>181.81037902832</v>
      </c>
      <c r="ID359">
        <v>516.33905029296898</v>
      </c>
      <c r="IE359">
        <v>1580.63854980469</v>
      </c>
      <c r="IF359">
        <v>2077.294921875</v>
      </c>
      <c r="IG359">
        <v>124.934814453125</v>
      </c>
      <c r="IH359">
        <v>201.48066711425801</v>
      </c>
      <c r="II359">
        <v>878.75714111328102</v>
      </c>
      <c r="IJ359">
        <v>697.98968505859398</v>
      </c>
      <c r="IK359">
        <v>615.74810791015602</v>
      </c>
      <c r="IL359">
        <v>1119.22619628906</v>
      </c>
      <c r="IM359">
        <v>382.59381103515602</v>
      </c>
      <c r="IN359">
        <v>861.630859375</v>
      </c>
      <c r="IO359">
        <v>1076.65637207031</v>
      </c>
      <c r="IP359">
        <v>1097.55065917969</v>
      </c>
      <c r="IQ359">
        <v>1016.03588867188</v>
      </c>
      <c r="IR359">
        <v>914.95831298828102</v>
      </c>
      <c r="IS359">
        <v>879.21502685546898</v>
      </c>
      <c r="IT359">
        <v>726.087158203125</v>
      </c>
      <c r="IU359">
        <v>392.79342651367199</v>
      </c>
      <c r="IV359">
        <v>15.914752006530801</v>
      </c>
      <c r="IW359">
        <v>129.40512084960901</v>
      </c>
      <c r="IX359">
        <v>913.67395019531295</v>
      </c>
      <c r="IY359">
        <v>208.57484436035199</v>
      </c>
      <c r="IZ359">
        <v>182.49937438964801</v>
      </c>
      <c r="JA359">
        <v>907.31231689453102</v>
      </c>
      <c r="JB359">
        <v>1090.92431640625</v>
      </c>
      <c r="JC359">
        <v>73.679832458496094</v>
      </c>
      <c r="JD359">
        <v>30.234117507934599</v>
      </c>
      <c r="JE359">
        <v>181.44700622558599</v>
      </c>
      <c r="JF359">
        <v>676.21911621093795</v>
      </c>
      <c r="JG359">
        <v>643.86553955078102</v>
      </c>
      <c r="JH359">
        <v>566.18988037109398</v>
      </c>
      <c r="JI359">
        <v>486.09899902343801</v>
      </c>
      <c r="JJ359">
        <v>245.98034667968801</v>
      </c>
      <c r="JK359">
        <v>96.164367675781307</v>
      </c>
      <c r="JL359">
        <v>308.58493041992199</v>
      </c>
      <c r="JM359">
        <v>326.87728881835898</v>
      </c>
      <c r="JN359">
        <v>281.97811889648398</v>
      </c>
      <c r="JO359">
        <v>75.173736572265597</v>
      </c>
      <c r="JP359">
        <v>348.48550415039102</v>
      </c>
      <c r="JQ359">
        <v>281.94754028320301</v>
      </c>
      <c r="JR359">
        <v>346.63220214843801</v>
      </c>
      <c r="JS359">
        <v>0.82566905021667503</v>
      </c>
      <c r="JT359">
        <v>630.05828857421898</v>
      </c>
      <c r="JU359">
        <v>145.35119628906301</v>
      </c>
      <c r="JV359">
        <v>308.07556152343801</v>
      </c>
      <c r="JW359">
        <v>86.009956359863295</v>
      </c>
      <c r="JX359">
        <v>141.12168884277301</v>
      </c>
      <c r="JY359">
        <v>328.54168701171898</v>
      </c>
      <c r="JZ359">
        <v>39.658985137939503</v>
      </c>
      <c r="KA359">
        <v>49.670753479003899</v>
      </c>
      <c r="KB359">
        <v>184.578048706055</v>
      </c>
      <c r="KC359">
        <v>554.51287841796898</v>
      </c>
      <c r="KD359">
        <v>99.220893859863295</v>
      </c>
      <c r="KE359">
        <v>398.36953735351602</v>
      </c>
      <c r="KF359">
        <v>182.43989562988301</v>
      </c>
      <c r="KG359">
        <v>140.76054382324199</v>
      </c>
      <c r="KH359">
        <v>53.818435668945298</v>
      </c>
      <c r="KI359">
        <v>151.7373046875</v>
      </c>
      <c r="KJ359">
        <v>40.9610404968262</v>
      </c>
      <c r="KK359">
        <v>1296.33447265625</v>
      </c>
      <c r="KL359">
        <v>55.505481719970703</v>
      </c>
      <c r="KM359" t="e">
        <f>MATCH(A359,[1]ADOS!$G:$G,0)</f>
        <v>#N/A</v>
      </c>
      <c r="KN359" t="e">
        <f>INDEX([1]ADOS!$H:$H,KM359)</f>
        <v>#N/A</v>
      </c>
      <c r="KO359" t="e">
        <f t="shared" si="15"/>
        <v>#N/A</v>
      </c>
      <c r="KP359" t="e">
        <f t="shared" si="16"/>
        <v>#N/A</v>
      </c>
      <c r="KQ359" t="e">
        <v>#N/A</v>
      </c>
      <c r="KR359" t="e">
        <f>INDEX([1]ADOS!$I:$I,KM359)</f>
        <v>#N/A</v>
      </c>
      <c r="KS359">
        <v>38</v>
      </c>
      <c r="KT359" t="e">
        <f t="shared" si="17"/>
        <v>#N/A</v>
      </c>
      <c r="KU359">
        <v>25</v>
      </c>
      <c r="KV359">
        <v>365</v>
      </c>
    </row>
    <row r="360" spans="1:308" ht="15.5" x14ac:dyDescent="0.35">
      <c r="A360" s="1">
        <v>476400</v>
      </c>
      <c r="B360" s="1" t="s">
        <v>7</v>
      </c>
      <c r="C360">
        <v>5.5296559333801296</v>
      </c>
      <c r="D360">
        <v>4.3252434730529803</v>
      </c>
      <c r="E360">
        <v>3.6294322013854998</v>
      </c>
      <c r="F360">
        <v>3.8903973102569598</v>
      </c>
      <c r="G360">
        <v>5.1388750076293901</v>
      </c>
      <c r="H360">
        <v>4.8123574256896999</v>
      </c>
      <c r="I360">
        <v>3.8494999408721902</v>
      </c>
      <c r="J360">
        <v>3.7758252620696999</v>
      </c>
      <c r="K360">
        <v>4.0493421554565403</v>
      </c>
      <c r="L360">
        <v>3.7919220924377401</v>
      </c>
      <c r="M360">
        <v>3.7977778911590598</v>
      </c>
      <c r="N360">
        <v>4.4802994728088397</v>
      </c>
      <c r="O360">
        <v>4.8690209388732901</v>
      </c>
      <c r="P360">
        <v>4.7083778381347701</v>
      </c>
      <c r="Q360">
        <v>4.8886866569518999</v>
      </c>
      <c r="R360">
        <v>4.5372767448425302</v>
      </c>
      <c r="S360">
        <v>5.53314256668091</v>
      </c>
      <c r="T360">
        <v>6.6653861999511701</v>
      </c>
      <c r="U360">
        <v>3.8505661487579301</v>
      </c>
      <c r="V360">
        <v>3.4994821548461901</v>
      </c>
      <c r="W360">
        <v>4.1498341560363796</v>
      </c>
      <c r="X360">
        <v>4.4058566093444798</v>
      </c>
      <c r="Y360">
        <v>4.0516633987426802</v>
      </c>
      <c r="Z360">
        <v>4.99082374572754</v>
      </c>
      <c r="AA360">
        <v>5.02663373947144</v>
      </c>
      <c r="AB360">
        <v>4.8526163101196298</v>
      </c>
      <c r="AC360">
        <v>4.3278264999389702</v>
      </c>
      <c r="AD360">
        <v>3.52050685882568</v>
      </c>
      <c r="AE360">
        <v>3.6722431182861301</v>
      </c>
      <c r="AF360">
        <v>4.9142823219299299</v>
      </c>
      <c r="AG360">
        <v>5.6569733619689897</v>
      </c>
      <c r="AH360">
        <v>5.263427734375</v>
      </c>
      <c r="AI360">
        <v>3.4051957130432098</v>
      </c>
      <c r="AJ360">
        <v>4.4734869003295898</v>
      </c>
      <c r="AK360">
        <v>5.4246406555175799</v>
      </c>
      <c r="AL360">
        <v>4.0507225990295401</v>
      </c>
      <c r="AM360">
        <v>4.6177186965942401</v>
      </c>
      <c r="AN360">
        <v>4.9910030364990199</v>
      </c>
      <c r="AO360">
        <v>4.1290760040283203</v>
      </c>
      <c r="AP360">
        <v>4.16029930114746</v>
      </c>
      <c r="AQ360">
        <v>3.5532994270324698</v>
      </c>
      <c r="AR360">
        <v>3.5955166816711399</v>
      </c>
      <c r="AS360">
        <v>6.1192393302917498</v>
      </c>
      <c r="AT360">
        <v>3.78617215156555</v>
      </c>
      <c r="AU360">
        <v>2.7383182048797599</v>
      </c>
      <c r="AV360">
        <v>3.84632420539856</v>
      </c>
      <c r="AW360">
        <v>5.6522951126098597</v>
      </c>
      <c r="AX360">
        <v>4.5377292633056596</v>
      </c>
      <c r="AY360">
        <v>4.5244712829589799</v>
      </c>
      <c r="AZ360">
        <v>3.9961004257202202</v>
      </c>
      <c r="BA360">
        <v>3.9039750099182098</v>
      </c>
      <c r="BB360">
        <v>4.1788849830627397</v>
      </c>
      <c r="BC360">
        <v>4.4833784103393599</v>
      </c>
      <c r="BD360">
        <v>3.88416647911072</v>
      </c>
      <c r="BE360">
        <v>3.8676600456237802</v>
      </c>
      <c r="BF360">
        <v>3.7488524913787802</v>
      </c>
      <c r="BG360">
        <v>3.1359555721282999</v>
      </c>
      <c r="BH360">
        <v>3.07030248641968</v>
      </c>
      <c r="BI360">
        <v>4.5589084625244096</v>
      </c>
      <c r="BJ360">
        <v>3.7022902965545699</v>
      </c>
      <c r="BK360">
        <v>3.91738080978394</v>
      </c>
      <c r="BL360">
        <v>5.36948919296265</v>
      </c>
      <c r="BM360">
        <v>5.2656545639038104</v>
      </c>
      <c r="BN360">
        <v>4.4453382492065403</v>
      </c>
      <c r="BO360">
        <v>4.1371130943298304</v>
      </c>
      <c r="BP360">
        <v>3.32322430610657</v>
      </c>
      <c r="BQ360">
        <v>3.7189748287200901</v>
      </c>
      <c r="BR360">
        <v>3.7751739025115998</v>
      </c>
      <c r="BS360">
        <v>3.3055508136749299</v>
      </c>
      <c r="BT360">
        <v>5.2574386596679696</v>
      </c>
      <c r="BU360">
        <v>4.3043394088745099</v>
      </c>
      <c r="BV360">
        <v>4.6027793884277299</v>
      </c>
      <c r="BW360">
        <v>3.9140830039978001</v>
      </c>
      <c r="BX360">
        <v>3.2538199424743701</v>
      </c>
      <c r="BY360">
        <v>5.2668938636779803</v>
      </c>
      <c r="BZ360">
        <v>4.0959525108337402</v>
      </c>
      <c r="CA360">
        <v>3.4469728469848602</v>
      </c>
      <c r="CB360">
        <v>3.9648034572601301</v>
      </c>
      <c r="CC360">
        <v>5.2364563941955602</v>
      </c>
      <c r="CD360">
        <v>4.8150668144226101</v>
      </c>
      <c r="CE360">
        <v>4.2722129821777299</v>
      </c>
      <c r="CF360">
        <v>3.9942929744720499</v>
      </c>
      <c r="CG360">
        <v>4.5878920555114799</v>
      </c>
      <c r="CH360">
        <v>3.5936851501464799</v>
      </c>
      <c r="CI360">
        <v>3.65799808502197</v>
      </c>
      <c r="CJ360">
        <v>4.5388827323913601</v>
      </c>
      <c r="CK360">
        <v>5.0322828292846697</v>
      </c>
      <c r="CL360">
        <v>4.7840037345886204</v>
      </c>
      <c r="CM360">
        <v>4.6816725730895996</v>
      </c>
      <c r="CN360">
        <v>4.4080505371093803</v>
      </c>
      <c r="CO360">
        <v>6.0175371170043901</v>
      </c>
      <c r="CP360">
        <v>6.9551448822021502</v>
      </c>
      <c r="CQ360">
        <v>4.26943016052246</v>
      </c>
      <c r="CR360">
        <v>3.80741620063782</v>
      </c>
      <c r="CS360">
        <v>4.6533727645873997</v>
      </c>
      <c r="CT360">
        <v>4.4314036369323704</v>
      </c>
      <c r="CU360">
        <v>4.0313162803649902</v>
      </c>
      <c r="CV360">
        <v>4.9324460029602104</v>
      </c>
      <c r="CW360">
        <v>5.1433277130126998</v>
      </c>
      <c r="CX360">
        <v>4.5658197402954102</v>
      </c>
      <c r="CY360">
        <v>4.4407086372375497</v>
      </c>
      <c r="CZ360">
        <v>3.5225775241851802</v>
      </c>
      <c r="DA360">
        <v>3.4103584289550799</v>
      </c>
      <c r="DB360">
        <v>4.7048535346984899</v>
      </c>
      <c r="DC360">
        <v>5.3176498413085902</v>
      </c>
      <c r="DD360">
        <v>4.99479484558106</v>
      </c>
      <c r="DE360">
        <v>3.7346816062927202</v>
      </c>
      <c r="DF360">
        <v>4.3029456138610804</v>
      </c>
      <c r="DG360">
        <v>5.4617552757263201</v>
      </c>
      <c r="DH360">
        <v>4.1222214698791504</v>
      </c>
      <c r="DI360">
        <v>4.6680493354797399</v>
      </c>
      <c r="DJ360">
        <v>4.7384881973266602</v>
      </c>
      <c r="DK360">
        <v>4.0297384262084996</v>
      </c>
      <c r="DL360">
        <v>4.1553478240966797</v>
      </c>
      <c r="DM360">
        <v>3.8043305873870898</v>
      </c>
      <c r="DN360">
        <v>3.9422118663787802</v>
      </c>
      <c r="DO360">
        <v>6.0849728584289604</v>
      </c>
      <c r="DP360">
        <v>3.7882235050201398</v>
      </c>
      <c r="DQ360">
        <v>2.7204644680023198</v>
      </c>
      <c r="DR360">
        <v>3.7254855632782</v>
      </c>
      <c r="DS360">
        <v>5.2157773971557599</v>
      </c>
      <c r="DT360">
        <v>4.9880528450012198</v>
      </c>
      <c r="DU360">
        <v>5.0094056129455602</v>
      </c>
      <c r="DV360">
        <v>4.1980733871459996</v>
      </c>
      <c r="DW360">
        <v>3.8013141155242902</v>
      </c>
      <c r="DX360">
        <v>4.3287544250488299</v>
      </c>
      <c r="DY360">
        <v>4.4954042434692401</v>
      </c>
      <c r="DZ360">
        <v>4.4293880462646502</v>
      </c>
      <c r="EA360">
        <v>5.3260850906372097</v>
      </c>
      <c r="EB360">
        <v>3.9454784393310498</v>
      </c>
      <c r="EC360">
        <v>3.5531449317932098</v>
      </c>
      <c r="ED360">
        <v>3.4846110343933101</v>
      </c>
      <c r="EE360">
        <v>3.9986801147460902</v>
      </c>
      <c r="EF360">
        <v>4.0637307167053196</v>
      </c>
      <c r="EG360">
        <v>3.91515111923218</v>
      </c>
      <c r="EH360">
        <v>4.8613128662109402</v>
      </c>
      <c r="EI360">
        <v>4.8718414306640598</v>
      </c>
      <c r="EJ360">
        <v>4.4752478599548304</v>
      </c>
      <c r="EK360">
        <v>3.9880754947662398</v>
      </c>
      <c r="EL360">
        <v>3.7363526821136501</v>
      </c>
      <c r="EM360">
        <v>4.0752377510070801</v>
      </c>
      <c r="EN360">
        <v>3.5578074455261199</v>
      </c>
      <c r="EO360">
        <v>3.2716329097747798</v>
      </c>
      <c r="EP360">
        <v>5.2309675216674796</v>
      </c>
      <c r="EQ360">
        <v>4.43188524246216</v>
      </c>
      <c r="ER360">
        <v>4.8346438407898003</v>
      </c>
      <c r="ES360">
        <v>3.7655041217803999</v>
      </c>
      <c r="ET360">
        <v>3.7365379333496098</v>
      </c>
      <c r="EU360">
        <v>261.74273681640602</v>
      </c>
      <c r="EV360">
        <v>611.88934326171898</v>
      </c>
      <c r="EW360">
        <v>491.34817504882801</v>
      </c>
      <c r="EX360">
        <v>389.75314331054699</v>
      </c>
      <c r="EY360">
        <v>259.47180175781301</v>
      </c>
      <c r="EZ360">
        <v>512.31768798828102</v>
      </c>
      <c r="FA360">
        <v>355.66690063476602</v>
      </c>
      <c r="FB360">
        <v>239.47177124023401</v>
      </c>
      <c r="FC360">
        <v>120.00506591796901</v>
      </c>
      <c r="FD360">
        <v>52.769046783447301</v>
      </c>
      <c r="FE360">
        <v>739.1796875</v>
      </c>
      <c r="FF360">
        <v>551.62725830078102</v>
      </c>
      <c r="FG360">
        <v>229.93043518066401</v>
      </c>
      <c r="FH360">
        <v>388.03750610351602</v>
      </c>
      <c r="FI360">
        <v>1484.6962890625</v>
      </c>
      <c r="FJ360">
        <v>2064.490234375</v>
      </c>
      <c r="FK360">
        <v>138.48274230957</v>
      </c>
      <c r="FL360">
        <v>244.641036987305</v>
      </c>
      <c r="FM360">
        <v>836.46124267578102</v>
      </c>
      <c r="FN360">
        <v>471.16842651367199</v>
      </c>
      <c r="FO360">
        <v>617.03033447265602</v>
      </c>
      <c r="FP360">
        <v>1151.82556152344</v>
      </c>
      <c r="FQ360">
        <v>364.82705688476602</v>
      </c>
      <c r="FR360">
        <v>769.93267822265602</v>
      </c>
      <c r="FS360">
        <v>897.79766845703102</v>
      </c>
      <c r="FT360">
        <v>1467.2421875</v>
      </c>
      <c r="FU360">
        <v>1157.94555664063</v>
      </c>
      <c r="FV360">
        <v>928.92510986328102</v>
      </c>
      <c r="FW360">
        <v>989.88177490234398</v>
      </c>
      <c r="FX360">
        <v>1127.34301757813</v>
      </c>
      <c r="FY360">
        <v>375.89831542968801</v>
      </c>
      <c r="FZ360">
        <v>7.6068820953369096</v>
      </c>
      <c r="GA360">
        <v>193.23170471191401</v>
      </c>
      <c r="GB360">
        <v>856.49261474609398</v>
      </c>
      <c r="GC360">
        <v>200.03880310058599</v>
      </c>
      <c r="GD360">
        <v>224.977783203125</v>
      </c>
      <c r="GE360">
        <v>679.01812744140602</v>
      </c>
      <c r="GF360">
        <v>930.0361328125</v>
      </c>
      <c r="GG360">
        <v>63.300411224365199</v>
      </c>
      <c r="GH360">
        <v>33.450756072998097</v>
      </c>
      <c r="GI360">
        <v>267.07763671875</v>
      </c>
      <c r="GJ360">
        <v>676.80181884765602</v>
      </c>
      <c r="GK360">
        <v>658.111328125</v>
      </c>
      <c r="GL360">
        <v>668.02355957031295</v>
      </c>
      <c r="GM360">
        <v>490.57360839843801</v>
      </c>
      <c r="GN360">
        <v>159.69956970214801</v>
      </c>
      <c r="GO360">
        <v>113.35276031494099</v>
      </c>
      <c r="GP360">
        <v>335.14218139648398</v>
      </c>
      <c r="GQ360">
        <v>304.77200317382801</v>
      </c>
      <c r="GR360">
        <v>161.35046386718801</v>
      </c>
      <c r="GS360">
        <v>35.008716583252003</v>
      </c>
      <c r="GT360">
        <v>271.91397094726602</v>
      </c>
      <c r="GU360">
        <v>192.63873291015599</v>
      </c>
      <c r="GV360">
        <v>519.9150390625</v>
      </c>
      <c r="GW360">
        <v>1.1869210004806501</v>
      </c>
      <c r="GX360">
        <v>487.61550903320301</v>
      </c>
      <c r="GY360">
        <v>178.15390014648401</v>
      </c>
      <c r="GZ360">
        <v>185.87796020507801</v>
      </c>
      <c r="HA360">
        <v>262.82745361328102</v>
      </c>
      <c r="HB360">
        <v>109.37689208984401</v>
      </c>
      <c r="HC360">
        <v>359.932861328125</v>
      </c>
      <c r="HD360">
        <v>75.597160339355497</v>
      </c>
      <c r="HE360">
        <v>37.674488067627003</v>
      </c>
      <c r="HF360">
        <v>153.82369995117199</v>
      </c>
      <c r="HG360">
        <v>481.44192504882801</v>
      </c>
      <c r="HH360">
        <v>81.248893737792997</v>
      </c>
      <c r="HI360">
        <v>518.43078613281295</v>
      </c>
      <c r="HJ360">
        <v>225.73176574707</v>
      </c>
      <c r="HK360">
        <v>183.74786376953099</v>
      </c>
      <c r="HL360">
        <v>46.803756713867202</v>
      </c>
      <c r="HM360">
        <v>141.19679260253901</v>
      </c>
      <c r="HN360">
        <v>67.8553466796875</v>
      </c>
      <c r="HO360">
        <v>1085.88049316406</v>
      </c>
      <c r="HP360">
        <v>48.120635986328097</v>
      </c>
      <c r="HQ360">
        <v>289.4736328125</v>
      </c>
      <c r="HR360">
        <v>523.56262207031295</v>
      </c>
      <c r="HS360">
        <v>429.10018920898398</v>
      </c>
      <c r="HT360">
        <v>404.23693847656301</v>
      </c>
      <c r="HU360">
        <v>297.55709838867199</v>
      </c>
      <c r="HV360">
        <v>582.97473144531295</v>
      </c>
      <c r="HW360">
        <v>371.40457153320301</v>
      </c>
      <c r="HX360">
        <v>527.79058837890602</v>
      </c>
      <c r="HY360">
        <v>110.056610107422</v>
      </c>
      <c r="HZ360">
        <v>56.315723419189503</v>
      </c>
      <c r="IA360">
        <v>846.36901855468795</v>
      </c>
      <c r="IB360">
        <v>625.164794921875</v>
      </c>
      <c r="IC360">
        <v>226.052658081055</v>
      </c>
      <c r="ID360">
        <v>400.16696166992199</v>
      </c>
      <c r="IE360">
        <v>1380.3857421875</v>
      </c>
      <c r="IF360">
        <v>1762.46459960938</v>
      </c>
      <c r="IG360">
        <v>127.80299377441401</v>
      </c>
      <c r="IH360">
        <v>256.03927612304699</v>
      </c>
      <c r="II360">
        <v>770.41516113281295</v>
      </c>
      <c r="IJ360">
        <v>773.92999267578102</v>
      </c>
      <c r="IK360">
        <v>614.00732421875</v>
      </c>
      <c r="IL360">
        <v>1197.77746582031</v>
      </c>
      <c r="IM360">
        <v>398.42291259765602</v>
      </c>
      <c r="IN360">
        <v>784.56018066406295</v>
      </c>
      <c r="IO360">
        <v>1037.77502441406</v>
      </c>
      <c r="IP360">
        <v>761.26666259765602</v>
      </c>
      <c r="IQ360">
        <v>671.19183349609398</v>
      </c>
      <c r="IR360">
        <v>1204.73498535156</v>
      </c>
      <c r="IS360">
        <v>883.97570800781295</v>
      </c>
      <c r="IT360">
        <v>877.73126220703102</v>
      </c>
      <c r="IU360">
        <v>309.32531738281301</v>
      </c>
      <c r="IV360">
        <v>9.4189300537109393</v>
      </c>
      <c r="IW360">
        <v>155.16845703125</v>
      </c>
      <c r="IX360">
        <v>834.48352050781295</v>
      </c>
      <c r="IY360">
        <v>212.44654846191401</v>
      </c>
      <c r="IZ360">
        <v>191.70683288574199</v>
      </c>
      <c r="JA360">
        <v>1064.28442382813</v>
      </c>
      <c r="JB360">
        <v>1012.12976074219</v>
      </c>
      <c r="JC360">
        <v>71.100379943847699</v>
      </c>
      <c r="JD360">
        <v>16.299644470214801</v>
      </c>
      <c r="JE360">
        <v>206.99223327636699</v>
      </c>
      <c r="JF360">
        <v>583.34326171875</v>
      </c>
      <c r="JG360">
        <v>614.69268798828102</v>
      </c>
      <c r="JH360">
        <v>674.99609375</v>
      </c>
      <c r="JI360">
        <v>615.65704345703102</v>
      </c>
      <c r="JJ360">
        <v>198.87789916992199</v>
      </c>
      <c r="JK360">
        <v>108.55158996582</v>
      </c>
      <c r="JL360">
        <v>300.02133178710898</v>
      </c>
      <c r="JM360">
        <v>318.79180908203102</v>
      </c>
      <c r="JN360">
        <v>218.07946777343801</v>
      </c>
      <c r="JO360">
        <v>56.686794281005902</v>
      </c>
      <c r="JP360">
        <v>463.13589477539102</v>
      </c>
      <c r="JQ360">
        <v>196.727951049805</v>
      </c>
      <c r="JR360">
        <v>431.49365234375</v>
      </c>
      <c r="JS360">
        <v>0.19697400927543601</v>
      </c>
      <c r="JT360">
        <v>738.574462890625</v>
      </c>
      <c r="JU360">
        <v>129.180252075195</v>
      </c>
      <c r="JV360">
        <v>223.78520202636699</v>
      </c>
      <c r="JW360">
        <v>181.177490234375</v>
      </c>
      <c r="JX360">
        <v>147.13177490234401</v>
      </c>
      <c r="JY360">
        <v>402.99423217773398</v>
      </c>
      <c r="JZ360">
        <v>54.025325775146499</v>
      </c>
      <c r="KA360">
        <v>34.730983734130902</v>
      </c>
      <c r="KB360">
        <v>163.26596069335901</v>
      </c>
      <c r="KC360">
        <v>552.32598876953102</v>
      </c>
      <c r="KD360">
        <v>153.32600402832</v>
      </c>
      <c r="KE360">
        <v>471.20596313476602</v>
      </c>
      <c r="KF360">
        <v>221.00439453125</v>
      </c>
      <c r="KG360">
        <v>181.12269592285199</v>
      </c>
      <c r="KH360">
        <v>47.311325073242202</v>
      </c>
      <c r="KI360">
        <v>170.94526672363301</v>
      </c>
      <c r="KJ360">
        <v>103.630989074707</v>
      </c>
      <c r="KK360">
        <v>1007.87738037109</v>
      </c>
      <c r="KL360">
        <v>30.1382541656494</v>
      </c>
      <c r="KM360">
        <f>MATCH(A360,[1]ADOS!$G:$G,0)</f>
        <v>285</v>
      </c>
      <c r="KN360" t="str">
        <f>INDEX([1]ADOS!$H:$H,KM360)</f>
        <v xml:space="preserve">ATYPICAL ADOS severity score greater than or equal to 3 at V24 </v>
      </c>
      <c r="KO360" t="e">
        <f t="shared" si="15"/>
        <v>#VALUE!</v>
      </c>
      <c r="KP360" t="e">
        <f t="shared" si="16"/>
        <v>#VALUE!</v>
      </c>
      <c r="KQ360" t="e">
        <v>#VALUE!</v>
      </c>
      <c r="KR360" t="str">
        <f>INDEX([1]ADOS!$I:$I,KM360)</f>
        <v>Male</v>
      </c>
      <c r="KS360">
        <v>38</v>
      </c>
      <c r="KT360">
        <f t="shared" si="17"/>
        <v>1</v>
      </c>
      <c r="KU360">
        <v>25</v>
      </c>
      <c r="KV360">
        <v>365</v>
      </c>
    </row>
    <row r="361" spans="1:308" ht="15.5" x14ac:dyDescent="0.35">
      <c r="A361" s="1">
        <v>478890</v>
      </c>
      <c r="B361" s="1" t="s">
        <v>7</v>
      </c>
      <c r="C361">
        <v>5.2922844886779803</v>
      </c>
      <c r="D361">
        <v>3.7283921241760298</v>
      </c>
      <c r="E361">
        <v>3.3509290218353298</v>
      </c>
      <c r="F361">
        <v>3.7597742080688499</v>
      </c>
      <c r="G361">
        <v>5.1775007247924796</v>
      </c>
      <c r="H361">
        <v>4.3266081809997603</v>
      </c>
      <c r="I361">
        <v>3.9969255924224898</v>
      </c>
      <c r="J361">
        <v>3.91642189025879</v>
      </c>
      <c r="K361">
        <v>3.9372684955596902</v>
      </c>
      <c r="L361">
        <v>3.49334740638733</v>
      </c>
      <c r="M361">
        <v>3.4953174591064502</v>
      </c>
      <c r="N361">
        <v>4.0958480834960902</v>
      </c>
      <c r="O361">
        <v>4.6798615455627397</v>
      </c>
      <c r="P361">
        <v>4.41994285583496</v>
      </c>
      <c r="Q361">
        <v>4.4442639350891104</v>
      </c>
      <c r="R361">
        <v>4.3321228027343803</v>
      </c>
      <c r="S361">
        <v>4.9038829803466797</v>
      </c>
      <c r="T361">
        <v>6.1338162422180202</v>
      </c>
      <c r="U361">
        <v>3.7210817337036102</v>
      </c>
      <c r="V361">
        <v>3.28774189949036</v>
      </c>
      <c r="W361">
        <v>4.3361325263977104</v>
      </c>
      <c r="X361">
        <v>3.6182117462158199</v>
      </c>
      <c r="Y361">
        <v>3.7533795833587602</v>
      </c>
      <c r="Z361">
        <v>4.9998321533203098</v>
      </c>
      <c r="AA361">
        <v>4.67010593414307</v>
      </c>
      <c r="AB361">
        <v>4.48988580703735</v>
      </c>
      <c r="AC361">
        <v>4.1151165962219203</v>
      </c>
      <c r="AD361">
        <v>3.4316236972808798</v>
      </c>
      <c r="AE361">
        <v>3.5437853336334202</v>
      </c>
      <c r="AF361">
        <v>4.8600597381591797</v>
      </c>
      <c r="AG361">
        <v>6.2586197853088397</v>
      </c>
      <c r="AH361">
        <v>5.0981826782226598</v>
      </c>
      <c r="AI361">
        <v>3.4389598369598402</v>
      </c>
      <c r="AJ361">
        <v>4.1858224868774396</v>
      </c>
      <c r="AK361">
        <v>4.6461701393127397</v>
      </c>
      <c r="AL361">
        <v>4.1214294433593803</v>
      </c>
      <c r="AM361">
        <v>4.5700359344482404</v>
      </c>
      <c r="AN361">
        <v>4.3205623626709002</v>
      </c>
      <c r="AO361">
        <v>4.1558909416198704</v>
      </c>
      <c r="AP361">
        <v>3.7518792152404798</v>
      </c>
      <c r="AQ361">
        <v>3.6350069046020499</v>
      </c>
      <c r="AR361">
        <v>3.1633780002593999</v>
      </c>
      <c r="AS361">
        <v>6.0230817794799796</v>
      </c>
      <c r="AT361">
        <v>3.4851882457733199</v>
      </c>
      <c r="AU361">
        <v>2.7446920871734601</v>
      </c>
      <c r="AV361">
        <v>3.7364637851715101</v>
      </c>
      <c r="AW361">
        <v>5.6074733734130904</v>
      </c>
      <c r="AX361">
        <v>3.97333955764771</v>
      </c>
      <c r="AY361">
        <v>4.3112001419067401</v>
      </c>
      <c r="AZ361">
        <v>4.5727047920227104</v>
      </c>
      <c r="BA361">
        <v>3.35991311073303</v>
      </c>
      <c r="BB361">
        <v>3.8587629795074498</v>
      </c>
      <c r="BC361">
        <v>4.5922999382018999</v>
      </c>
      <c r="BD361">
        <v>3.6789722442627002</v>
      </c>
      <c r="BE361">
        <v>5.0172500610351598</v>
      </c>
      <c r="BF361">
        <v>3.6521852016449001</v>
      </c>
      <c r="BG361">
        <v>3.14079689979553</v>
      </c>
      <c r="BH361">
        <v>3.10039615631104</v>
      </c>
      <c r="BI361">
        <v>3.4110703468322798</v>
      </c>
      <c r="BJ361">
        <v>3.9566714763641402</v>
      </c>
      <c r="BK361">
        <v>3.6258616447448699</v>
      </c>
      <c r="BL361">
        <v>5.0609655380248997</v>
      </c>
      <c r="BM361">
        <v>5.8493127822876003</v>
      </c>
      <c r="BN361">
        <v>4.2571516036987296</v>
      </c>
      <c r="BO361">
        <v>3.91183686256409</v>
      </c>
      <c r="BP361">
        <v>3.0538399219512899</v>
      </c>
      <c r="BQ361">
        <v>3.6991760730743399</v>
      </c>
      <c r="BR361">
        <v>3.6310265064239502</v>
      </c>
      <c r="BS361">
        <v>3.2733557224273699</v>
      </c>
      <c r="BT361">
        <v>5.3462581634521502</v>
      </c>
      <c r="BU361">
        <v>4.24713087081909</v>
      </c>
      <c r="BV361">
        <v>4.2236981391906703</v>
      </c>
      <c r="BW361">
        <v>3.7790975570678702</v>
      </c>
      <c r="BX361">
        <v>3.62264180183411</v>
      </c>
      <c r="BY361">
        <v>5.4768538475036603</v>
      </c>
      <c r="BZ361">
        <v>3.72902607917786</v>
      </c>
      <c r="CA361">
        <v>3.67270827293396</v>
      </c>
      <c r="CB361">
        <v>3.9538283348083501</v>
      </c>
      <c r="CC361">
        <v>5.5339875221252397</v>
      </c>
      <c r="CD361">
        <v>4.4879732131957999</v>
      </c>
      <c r="CE361">
        <v>4.1375279426574698</v>
      </c>
      <c r="CF361">
        <v>3.9653027057647701</v>
      </c>
      <c r="CG361">
        <v>3.91515111923218</v>
      </c>
      <c r="CH361">
        <v>3.3412306308746298</v>
      </c>
      <c r="CI361">
        <v>3.4744846820831299</v>
      </c>
      <c r="CJ361">
        <v>4.58882713317871</v>
      </c>
      <c r="CK361">
        <v>4.92210197448731</v>
      </c>
      <c r="CL361">
        <v>4.3502745628356898</v>
      </c>
      <c r="CM361">
        <v>4.4092078208923304</v>
      </c>
      <c r="CN361">
        <v>4.42942094802856</v>
      </c>
      <c r="CO361">
        <v>5.4721312522888201</v>
      </c>
      <c r="CP361">
        <v>6.5895857810974103</v>
      </c>
      <c r="CQ361">
        <v>3.9208321571350102</v>
      </c>
      <c r="CR361">
        <v>3.5501916408538801</v>
      </c>
      <c r="CS361">
        <v>4.0937976837158203</v>
      </c>
      <c r="CT361">
        <v>3.8359944820404102</v>
      </c>
      <c r="CU361">
        <v>4.0259490013122603</v>
      </c>
      <c r="CV361">
        <v>5.3108925819396999</v>
      </c>
      <c r="CW361">
        <v>4.6335825920104998</v>
      </c>
      <c r="CX361">
        <v>4.1809315681457502</v>
      </c>
      <c r="CY361">
        <v>4.2138376235961896</v>
      </c>
      <c r="CZ361">
        <v>3.2434487342834499</v>
      </c>
      <c r="DA361">
        <v>3.3852634429931601</v>
      </c>
      <c r="DB361">
        <v>4.6957201957702601</v>
      </c>
      <c r="DC361">
        <v>6.0874786376953098</v>
      </c>
      <c r="DD361">
        <v>4.8825058937072798</v>
      </c>
      <c r="DE361">
        <v>3.6490678787231401</v>
      </c>
      <c r="DF361">
        <v>4.1902112960815403</v>
      </c>
      <c r="DG361">
        <v>5.09378957748413</v>
      </c>
      <c r="DH361">
        <v>3.8909842967987101</v>
      </c>
      <c r="DI361">
        <v>4.3618030548095703</v>
      </c>
      <c r="DJ361">
        <v>4.3386034965515101</v>
      </c>
      <c r="DK361">
        <v>4.1192789077758798</v>
      </c>
      <c r="DL361">
        <v>3.9974594116210902</v>
      </c>
      <c r="DM361">
        <v>3.5348687171936</v>
      </c>
      <c r="DN361">
        <v>3.5024721622467001</v>
      </c>
      <c r="DO361">
        <v>5.4171514511108398</v>
      </c>
      <c r="DP361">
        <v>3.5461907386779798</v>
      </c>
      <c r="DQ361">
        <v>2.65910792350769</v>
      </c>
      <c r="DR361">
        <v>3.8958032131195099</v>
      </c>
      <c r="DS361">
        <v>5.5338468551635698</v>
      </c>
      <c r="DT361">
        <v>4.64540815353394</v>
      </c>
      <c r="DU361">
        <v>4.6261725425720197</v>
      </c>
      <c r="DV361">
        <v>4.1803822517395002</v>
      </c>
      <c r="DW361">
        <v>3.2837142944335902</v>
      </c>
      <c r="DX361">
        <v>4.1555409431457502</v>
      </c>
      <c r="DY361">
        <v>4.5341172218322798</v>
      </c>
      <c r="DZ361">
        <v>3.6728858947753902</v>
      </c>
      <c r="EA361">
        <v>4.15781497955322</v>
      </c>
      <c r="EB361">
        <v>3.6124715805053702</v>
      </c>
      <c r="EC361">
        <v>3.6653208732604998</v>
      </c>
      <c r="ED361">
        <v>3.31692743301392</v>
      </c>
      <c r="EE361">
        <v>3.42470383644104</v>
      </c>
      <c r="EF361">
        <v>3.95746850967407</v>
      </c>
      <c r="EG361">
        <v>3.5914509296417201</v>
      </c>
      <c r="EH361">
        <v>4.9618215560913104</v>
      </c>
      <c r="EI361">
        <v>5.4170160293579102</v>
      </c>
      <c r="EJ361">
        <v>4.4739289283752397</v>
      </c>
      <c r="EK361">
        <v>3.6306684017181401</v>
      </c>
      <c r="EL361">
        <v>3.1085009574890101</v>
      </c>
      <c r="EM361">
        <v>3.34838771820068</v>
      </c>
      <c r="EN361">
        <v>3.8714141845703098</v>
      </c>
      <c r="EO361">
        <v>3.2462375164032</v>
      </c>
      <c r="EP361">
        <v>5.5443401336669904</v>
      </c>
      <c r="EQ361">
        <v>4.2732787132263201</v>
      </c>
      <c r="ER361">
        <v>4.1279768943786603</v>
      </c>
      <c r="ES361">
        <v>3.5631048679351802</v>
      </c>
      <c r="ET361">
        <v>3.63550853729248</v>
      </c>
      <c r="EU361">
        <v>250.27455139160199</v>
      </c>
      <c r="EV361">
        <v>664.99224853515602</v>
      </c>
      <c r="EW361">
        <v>358.35995483398398</v>
      </c>
      <c r="EX361">
        <v>381.79385375976602</v>
      </c>
      <c r="EY361">
        <v>306.81448364257801</v>
      </c>
      <c r="EZ361">
        <v>515.81066894531295</v>
      </c>
      <c r="FA361">
        <v>213.12944030761699</v>
      </c>
      <c r="FB361">
        <v>279.80740356445301</v>
      </c>
      <c r="FC361">
        <v>174.841873168945</v>
      </c>
      <c r="FD361">
        <v>56.197048187255902</v>
      </c>
      <c r="FE361">
        <v>574.66510009765602</v>
      </c>
      <c r="FF361">
        <v>668.58392333984398</v>
      </c>
      <c r="FG361">
        <v>182.19657897949199</v>
      </c>
      <c r="FH361">
        <v>441.12277221679699</v>
      </c>
      <c r="FI361">
        <v>1903.80676269531</v>
      </c>
      <c r="FJ361">
        <v>1928.5341796875</v>
      </c>
      <c r="FK361">
        <v>156.85951232910199</v>
      </c>
      <c r="FL361">
        <v>234.01622009277301</v>
      </c>
      <c r="FM361">
        <v>931.8984375</v>
      </c>
      <c r="FN361">
        <v>559.739501953125</v>
      </c>
      <c r="FO361">
        <v>645.52545166015602</v>
      </c>
      <c r="FP361">
        <v>926.359619140625</v>
      </c>
      <c r="FQ361">
        <v>404.57235717773398</v>
      </c>
      <c r="FR361">
        <v>722.50299072265602</v>
      </c>
      <c r="FS361">
        <v>870.30334472656295</v>
      </c>
      <c r="FT361">
        <v>997.94647216796898</v>
      </c>
      <c r="FU361">
        <v>970.56817626953102</v>
      </c>
      <c r="FV361">
        <v>928.44158935546898</v>
      </c>
      <c r="FW361">
        <v>968.51037597656295</v>
      </c>
      <c r="FX361">
        <v>1039.24865722656</v>
      </c>
      <c r="FY361">
        <v>354.49636840820301</v>
      </c>
      <c r="FZ361">
        <v>6.46791791915894</v>
      </c>
      <c r="GA361">
        <v>156.32620239257801</v>
      </c>
      <c r="GB361">
        <v>997.83361816406295</v>
      </c>
      <c r="GC361">
        <v>173.630294799805</v>
      </c>
      <c r="GD361">
        <v>276.92184448242199</v>
      </c>
      <c r="GE361">
        <v>823.14605712890602</v>
      </c>
      <c r="GF361">
        <v>1005.57415771484</v>
      </c>
      <c r="GG361">
        <v>59.273544311523402</v>
      </c>
      <c r="GH361">
        <v>47.266273498535199</v>
      </c>
      <c r="GI361">
        <v>242.60476684570301</v>
      </c>
      <c r="GJ361">
        <v>889.54400634765602</v>
      </c>
      <c r="GK361">
        <v>564.38177490234398</v>
      </c>
      <c r="GL361">
        <v>490.48516845703102</v>
      </c>
      <c r="GM361">
        <v>591.39385986328102</v>
      </c>
      <c r="GN361">
        <v>121.00530242919901</v>
      </c>
      <c r="GO361">
        <v>105.04946136474599</v>
      </c>
      <c r="GP361">
        <v>301.43634033203102</v>
      </c>
      <c r="GQ361">
        <v>330.44839477539102</v>
      </c>
      <c r="GR361">
        <v>126.067672729492</v>
      </c>
      <c r="GS361">
        <v>80.8804931640625</v>
      </c>
      <c r="GT361">
        <v>611.28082275390602</v>
      </c>
      <c r="GU361">
        <v>279.12271118164102</v>
      </c>
      <c r="GV361">
        <v>372.89022827148398</v>
      </c>
      <c r="GW361">
        <v>0.11416400223970399</v>
      </c>
      <c r="GX361">
        <v>924.15301513671898</v>
      </c>
      <c r="GY361">
        <v>112.04460144043</v>
      </c>
      <c r="GZ361">
        <v>221.31980895996099</v>
      </c>
      <c r="HA361">
        <v>134.74192810058599</v>
      </c>
      <c r="HB361">
        <v>207.28599548339801</v>
      </c>
      <c r="HC361">
        <v>391.36151123046898</v>
      </c>
      <c r="HD361">
        <v>35.5644721984863</v>
      </c>
      <c r="HE361">
        <v>41.305934906005902</v>
      </c>
      <c r="HF361">
        <v>114.30832672119099</v>
      </c>
      <c r="HG361">
        <v>425.58615112304699</v>
      </c>
      <c r="HH361">
        <v>79.488685607910199</v>
      </c>
      <c r="HI361">
        <v>463.68588256835898</v>
      </c>
      <c r="HJ361">
        <v>262.77972412109398</v>
      </c>
      <c r="HK361">
        <v>156.17085266113301</v>
      </c>
      <c r="HL361">
        <v>89.8917236328125</v>
      </c>
      <c r="HM361">
        <v>162.67964172363301</v>
      </c>
      <c r="HN361">
        <v>41.767364501953097</v>
      </c>
      <c r="HO361">
        <v>1342.16418457031</v>
      </c>
      <c r="HP361">
        <v>51.640426635742202</v>
      </c>
      <c r="HQ361">
        <v>197.33419799804699</v>
      </c>
      <c r="HR361">
        <v>658.667724609375</v>
      </c>
      <c r="HS361">
        <v>436.17782592773398</v>
      </c>
      <c r="HT361">
        <v>401.42547607421898</v>
      </c>
      <c r="HU361">
        <v>295.79953002929699</v>
      </c>
      <c r="HV361">
        <v>498.68707275390602</v>
      </c>
      <c r="HW361">
        <v>274.890380859375</v>
      </c>
      <c r="HX361">
        <v>265.94235229492199</v>
      </c>
      <c r="HY361">
        <v>161.64698791503901</v>
      </c>
      <c r="HZ361">
        <v>51.687179565429702</v>
      </c>
      <c r="IA361">
        <v>689.38238525390602</v>
      </c>
      <c r="IB361">
        <v>866.34869384765602</v>
      </c>
      <c r="IC361">
        <v>146.41285705566401</v>
      </c>
      <c r="ID361">
        <v>561.68634033203102</v>
      </c>
      <c r="IE361">
        <v>1240.16137695313</v>
      </c>
      <c r="IF361">
        <v>1926.5185546875</v>
      </c>
      <c r="IG361">
        <v>155.336837768555</v>
      </c>
      <c r="IH361">
        <v>189.89562988281301</v>
      </c>
      <c r="II361">
        <v>950.71099853515602</v>
      </c>
      <c r="IJ361">
        <v>545.72625732421898</v>
      </c>
      <c r="IK361">
        <v>620.88763427734398</v>
      </c>
      <c r="IL361">
        <v>926.94293212890602</v>
      </c>
      <c r="IM361">
        <v>561.34539794921898</v>
      </c>
      <c r="IN361">
        <v>737.055908203125</v>
      </c>
      <c r="IO361">
        <v>930.80139160156295</v>
      </c>
      <c r="IP361">
        <v>1133.86340332031</v>
      </c>
      <c r="IQ361">
        <v>1014.43817138672</v>
      </c>
      <c r="IR361">
        <v>851.71063232421898</v>
      </c>
      <c r="IS361">
        <v>949.88739013671898</v>
      </c>
      <c r="IT361">
        <v>879.297607421875</v>
      </c>
      <c r="IU361">
        <v>324.43618774414102</v>
      </c>
      <c r="IV361">
        <v>16.126581192016602</v>
      </c>
      <c r="IW361">
        <v>139.032958984375</v>
      </c>
      <c r="IX361">
        <v>907.92962646484398</v>
      </c>
      <c r="IY361">
        <v>178.72619628906301</v>
      </c>
      <c r="IZ361">
        <v>206.54478454589801</v>
      </c>
      <c r="JA361">
        <v>797.039306640625</v>
      </c>
      <c r="JB361">
        <v>1040.51428222656</v>
      </c>
      <c r="JC361">
        <v>78.964927673339801</v>
      </c>
      <c r="JD361">
        <v>40.5417289733887</v>
      </c>
      <c r="JE361">
        <v>174.72839355468801</v>
      </c>
      <c r="JF361">
        <v>885.17376708984398</v>
      </c>
      <c r="JG361">
        <v>773.17468261718795</v>
      </c>
      <c r="JH361">
        <v>434.72448730468801</v>
      </c>
      <c r="JI361">
        <v>520.97882080078102</v>
      </c>
      <c r="JJ361">
        <v>187.19416809082</v>
      </c>
      <c r="JK361">
        <v>84.340148925781307</v>
      </c>
      <c r="JL361">
        <v>274.82888793945301</v>
      </c>
      <c r="JM361">
        <v>328.35671997070301</v>
      </c>
      <c r="JN361">
        <v>120.964965820313</v>
      </c>
      <c r="JO361">
        <v>71.105239868164105</v>
      </c>
      <c r="JP361">
        <v>440.33721923828102</v>
      </c>
      <c r="JQ361">
        <v>265.83969116210898</v>
      </c>
      <c r="JR361">
        <v>372.74172973632801</v>
      </c>
      <c r="JS361">
        <v>0.66538602113723799</v>
      </c>
      <c r="JT361">
        <v>702.63336181640602</v>
      </c>
      <c r="JU361">
        <v>329.037841796875</v>
      </c>
      <c r="JV361">
        <v>109.84963226318401</v>
      </c>
      <c r="JW361">
        <v>175.27081298828099</v>
      </c>
      <c r="JX361">
        <v>132.79454040527301</v>
      </c>
      <c r="JY361">
        <v>424.14892578125</v>
      </c>
      <c r="JZ361">
        <v>93.716850280761705</v>
      </c>
      <c r="KA361">
        <v>47.179714202880902</v>
      </c>
      <c r="KB361">
        <v>122.66571044921901</v>
      </c>
      <c r="KC361">
        <v>573.54791259765602</v>
      </c>
      <c r="KD361">
        <v>100.65983581543</v>
      </c>
      <c r="KE361">
        <v>400.12429809570301</v>
      </c>
      <c r="KF361">
        <v>528.47918701171898</v>
      </c>
      <c r="KG361">
        <v>224.85858154296901</v>
      </c>
      <c r="KH361">
        <v>53.1101684570313</v>
      </c>
      <c r="KI361">
        <v>178.24848937988301</v>
      </c>
      <c r="KJ361">
        <v>81.9697265625</v>
      </c>
      <c r="KK361">
        <v>1174.48168945313</v>
      </c>
      <c r="KL361">
        <v>55.421226501464801</v>
      </c>
      <c r="KM361" t="e">
        <f>MATCH(A361,[1]ADOS!$G:$G,0)</f>
        <v>#N/A</v>
      </c>
      <c r="KN361" t="e">
        <f>INDEX([1]ADOS!$H:$H,KM361)</f>
        <v>#N/A</v>
      </c>
      <c r="KO361" t="e">
        <f t="shared" si="15"/>
        <v>#N/A</v>
      </c>
      <c r="KP361" t="e">
        <f t="shared" si="16"/>
        <v>#N/A</v>
      </c>
      <c r="KQ361" t="e">
        <v>#N/A</v>
      </c>
      <c r="KR361" t="e">
        <f>INDEX([1]ADOS!$I:$I,KM361)</f>
        <v>#N/A</v>
      </c>
      <c r="KS361">
        <v>38</v>
      </c>
      <c r="KT361" t="e">
        <f t="shared" si="17"/>
        <v>#N/A</v>
      </c>
      <c r="KU361">
        <v>25</v>
      </c>
      <c r="KV361">
        <v>365</v>
      </c>
    </row>
    <row r="362" spans="1:308" ht="15.5" x14ac:dyDescent="0.35">
      <c r="A362" s="1">
        <v>480564</v>
      </c>
      <c r="B362" s="1" t="s">
        <v>7</v>
      </c>
      <c r="C362">
        <v>4.9363341331481898</v>
      </c>
      <c r="D362">
        <v>3.6719207763671902</v>
      </c>
      <c r="E362">
        <v>3.2533555030822798</v>
      </c>
      <c r="F362">
        <v>3.94492387771606</v>
      </c>
      <c r="G362">
        <v>5.1513309478759801</v>
      </c>
      <c r="H362">
        <v>4.1681580543518102</v>
      </c>
      <c r="I362">
        <v>4.4408669471740696</v>
      </c>
      <c r="J362">
        <v>3.9251742362976101</v>
      </c>
      <c r="K362">
        <v>4.1068181991577202</v>
      </c>
      <c r="L362">
        <v>3.3820021152496298</v>
      </c>
      <c r="M362">
        <v>3.75531053543091</v>
      </c>
      <c r="N362">
        <v>4.3796186447143599</v>
      </c>
      <c r="O362">
        <v>4.6769714355468803</v>
      </c>
      <c r="P362">
        <v>4.40971183776856</v>
      </c>
      <c r="Q362">
        <v>4.6699781417846697</v>
      </c>
      <c r="R362">
        <v>4.7359600067138699</v>
      </c>
      <c r="S362">
        <v>4.9876165390014702</v>
      </c>
      <c r="T362">
        <v>5.8931450843811</v>
      </c>
      <c r="U362">
        <v>3.94228315353394</v>
      </c>
      <c r="V362">
        <v>3.35532474517822</v>
      </c>
      <c r="W362">
        <v>4.1755299568176296</v>
      </c>
      <c r="X362">
        <v>4.0415587425231898</v>
      </c>
      <c r="Y362">
        <v>3.7733011245727499</v>
      </c>
      <c r="Z362">
        <v>4.8875098228454599</v>
      </c>
      <c r="AA362">
        <v>5.3425869941711399</v>
      </c>
      <c r="AB362">
        <v>5.0216922760009801</v>
      </c>
      <c r="AC362">
        <v>4.2969489097595197</v>
      </c>
      <c r="AD362">
        <v>3.5519158840179399</v>
      </c>
      <c r="AE362">
        <v>3.9838335514068599</v>
      </c>
      <c r="AF362">
        <v>4.8407115936279297</v>
      </c>
      <c r="AG362">
        <v>5.5405149459838903</v>
      </c>
      <c r="AH362">
        <v>5.1426897048950204</v>
      </c>
      <c r="AI362">
        <v>3.3558487892150901</v>
      </c>
      <c r="AJ362">
        <v>4.4487838745117196</v>
      </c>
      <c r="AK362">
        <v>5.2814202308654803</v>
      </c>
      <c r="AL362">
        <v>4.2559795379638699</v>
      </c>
      <c r="AM362">
        <v>4.7216706275939897</v>
      </c>
      <c r="AN362">
        <v>4.9595108032226598</v>
      </c>
      <c r="AO362">
        <v>3.9656074047088601</v>
      </c>
      <c r="AP362">
        <v>3.8425486087799099</v>
      </c>
      <c r="AQ362">
        <v>3.42816138267517</v>
      </c>
      <c r="AR362">
        <v>3.3503034114837602</v>
      </c>
      <c r="AS362">
        <v>5.9902048110961896</v>
      </c>
      <c r="AT362">
        <v>3.6632456779479998</v>
      </c>
      <c r="AU362">
        <v>2.99340152740479</v>
      </c>
      <c r="AV362">
        <v>3.5142350196838401</v>
      </c>
      <c r="AW362">
        <v>5.3128390312194798</v>
      </c>
      <c r="AX362">
        <v>4.2134327888488796</v>
      </c>
      <c r="AY362">
        <v>4.2804937362670898</v>
      </c>
      <c r="AZ362">
        <v>4.0816316604614302</v>
      </c>
      <c r="BA362">
        <v>3.3045125007629399</v>
      </c>
      <c r="BB362">
        <v>4.5266489982604998</v>
      </c>
      <c r="BC362">
        <v>4.2189297676086399</v>
      </c>
      <c r="BD362">
        <v>4.3863782882690403</v>
      </c>
      <c r="BE362">
        <v>5.1122450828552299</v>
      </c>
      <c r="BF362">
        <v>3.80253005027771</v>
      </c>
      <c r="BG362">
        <v>3.0481050014495898</v>
      </c>
      <c r="BH362">
        <v>2.9419610500335698</v>
      </c>
      <c r="BI362">
        <v>3.6066575050353999</v>
      </c>
      <c r="BJ362">
        <v>3.6045925617218</v>
      </c>
      <c r="BK362">
        <v>4.0806851387023899</v>
      </c>
      <c r="BL362">
        <v>4.6361861228942898</v>
      </c>
      <c r="BM362">
        <v>5.5397205352783203</v>
      </c>
      <c r="BN362">
        <v>4.4166707992553702</v>
      </c>
      <c r="BO362">
        <v>3.9650785923004199</v>
      </c>
      <c r="BP362">
        <v>3.1034679412841801</v>
      </c>
      <c r="BQ362">
        <v>3.90609908103943</v>
      </c>
      <c r="BR362">
        <v>3.7934885025024401</v>
      </c>
      <c r="BS362">
        <v>3.6159071922302202</v>
      </c>
      <c r="BT362">
        <v>4.8885583877563503</v>
      </c>
      <c r="BU362">
        <v>4.3289356231689498</v>
      </c>
      <c r="BV362">
        <v>4.8341379165649396</v>
      </c>
      <c r="BW362">
        <v>3.8036253452300999</v>
      </c>
      <c r="BX362">
        <v>3.33262372016907</v>
      </c>
      <c r="BY362">
        <v>4.6653122901916504</v>
      </c>
      <c r="BZ362">
        <v>4.0597701072692898</v>
      </c>
      <c r="CA362">
        <v>3.2966580390930198</v>
      </c>
      <c r="CB362">
        <v>3.8246185779571502</v>
      </c>
      <c r="CC362">
        <v>5.1136646270751998</v>
      </c>
      <c r="CD362">
        <v>4.6453504562377903</v>
      </c>
      <c r="CE362">
        <v>3.8422732353210498</v>
      </c>
      <c r="CF362">
        <v>3.72758269309998</v>
      </c>
      <c r="CG362">
        <v>4.0535249710082999</v>
      </c>
      <c r="CH362">
        <v>3.47939825057983</v>
      </c>
      <c r="CI362">
        <v>3.63633131980896</v>
      </c>
      <c r="CJ362">
        <v>4.32240915298462</v>
      </c>
      <c r="CK362">
        <v>5.0205049514770499</v>
      </c>
      <c r="CL362">
        <v>4.8016791343689</v>
      </c>
      <c r="CM362">
        <v>4.6513566970825204</v>
      </c>
      <c r="CN362">
        <v>4.6805400848388699</v>
      </c>
      <c r="CO362">
        <v>5.9641904830932599</v>
      </c>
      <c r="CP362">
        <v>6.1792688369751003</v>
      </c>
      <c r="CQ362">
        <v>4.1814236640930202</v>
      </c>
      <c r="CR362">
        <v>3.6415956020355198</v>
      </c>
      <c r="CS362">
        <v>4.3208808898925799</v>
      </c>
      <c r="CT362">
        <v>4.30832719802856</v>
      </c>
      <c r="CU362">
        <v>3.7077715396881099</v>
      </c>
      <c r="CV362">
        <v>4.7225098609924299</v>
      </c>
      <c r="CW362">
        <v>4.7543439865112296</v>
      </c>
      <c r="CX362">
        <v>4.5498738288879403</v>
      </c>
      <c r="CY362">
        <v>4.0351943969726598</v>
      </c>
      <c r="CZ362">
        <v>3.3636877536773699</v>
      </c>
      <c r="DA362">
        <v>3.8717625141143799</v>
      </c>
      <c r="DB362">
        <v>4.6200652122497603</v>
      </c>
      <c r="DC362">
        <v>5.5573778152465803</v>
      </c>
      <c r="DD362">
        <v>5.6858978271484402</v>
      </c>
      <c r="DE362">
        <v>3.9694626331329301</v>
      </c>
      <c r="DF362">
        <v>4.1948652267456099</v>
      </c>
      <c r="DG362">
        <v>5.0048098564148003</v>
      </c>
      <c r="DH362">
        <v>4.2790870666503897</v>
      </c>
      <c r="DI362">
        <v>4.59033250808716</v>
      </c>
      <c r="DJ362">
        <v>4.83699607849121</v>
      </c>
      <c r="DK362">
        <v>4.3518791198730504</v>
      </c>
      <c r="DL362">
        <v>4.4141201972961399</v>
      </c>
      <c r="DM362">
        <v>3.8275802135467498</v>
      </c>
      <c r="DN362">
        <v>3.72181296348572</v>
      </c>
      <c r="DO362">
        <v>6.2608213424682599</v>
      </c>
      <c r="DP362">
        <v>3.9360294342040998</v>
      </c>
      <c r="DQ362">
        <v>2.8639252185821502</v>
      </c>
      <c r="DR362">
        <v>3.768221616745</v>
      </c>
      <c r="DS362">
        <v>5.4063653945922896</v>
      </c>
      <c r="DT362">
        <v>5.2006168365478498</v>
      </c>
      <c r="DU362">
        <v>4.6025371551513699</v>
      </c>
      <c r="DV362">
        <v>3.8892669677734402</v>
      </c>
      <c r="DW362">
        <v>3.5545458793640101</v>
      </c>
      <c r="DX362">
        <v>3.9446837902069101</v>
      </c>
      <c r="DY362">
        <v>4.3187174797058097</v>
      </c>
      <c r="DZ362">
        <v>4.0925316810607901</v>
      </c>
      <c r="EA362">
        <v>4.4543123245239302</v>
      </c>
      <c r="EB362">
        <v>3.5631940364837602</v>
      </c>
      <c r="EC362">
        <v>3.4899322986602801</v>
      </c>
      <c r="ED362">
        <v>3.2971851825714098</v>
      </c>
      <c r="EE362">
        <v>4.69616651535034</v>
      </c>
      <c r="EF362">
        <v>3.49198651313782</v>
      </c>
      <c r="EG362">
        <v>3.8536338806152299</v>
      </c>
      <c r="EH362">
        <v>4.9550685882568404</v>
      </c>
      <c r="EI362">
        <v>5.0381669998168901</v>
      </c>
      <c r="EJ362">
        <v>4.2096047401428196</v>
      </c>
      <c r="EK362">
        <v>3.8196761608123802</v>
      </c>
      <c r="EL362">
        <v>3.2562382221221902</v>
      </c>
      <c r="EM362">
        <v>3.4161429405212398</v>
      </c>
      <c r="EN362">
        <v>3.57243800163269</v>
      </c>
      <c r="EO362">
        <v>3.5215396881103498</v>
      </c>
      <c r="EP362">
        <v>5.1764779090881401</v>
      </c>
      <c r="EQ362">
        <v>4.2856311798095703</v>
      </c>
      <c r="ER362">
        <v>5.0347900390625</v>
      </c>
      <c r="ES362">
        <v>3.5904123783111599</v>
      </c>
      <c r="ET362">
        <v>3.8880562782287602</v>
      </c>
      <c r="EU362">
        <v>339.53610229492199</v>
      </c>
      <c r="EV362">
        <v>508.117919921875</v>
      </c>
      <c r="EW362">
        <v>487.76702880859398</v>
      </c>
      <c r="EX362">
        <v>455.45373535156301</v>
      </c>
      <c r="EY362">
        <v>289.72644042968801</v>
      </c>
      <c r="EZ362">
        <v>474.99844360351602</v>
      </c>
      <c r="FA362">
        <v>249.04881286621099</v>
      </c>
      <c r="FB362">
        <v>409.20245361328102</v>
      </c>
      <c r="FC362">
        <v>152.62973022460901</v>
      </c>
      <c r="FD362">
        <v>54.2352905273438</v>
      </c>
      <c r="FE362">
        <v>692.67620849609398</v>
      </c>
      <c r="FF362">
        <v>711.12927246093795</v>
      </c>
      <c r="FG362">
        <v>194.44731140136699</v>
      </c>
      <c r="FH362">
        <v>443.52926635742199</v>
      </c>
      <c r="FI362">
        <v>1122.88854980469</v>
      </c>
      <c r="FJ362">
        <v>1825.14233398438</v>
      </c>
      <c r="FK362">
        <v>121.347030639648</v>
      </c>
      <c r="FL362">
        <v>238.99801635742199</v>
      </c>
      <c r="FM362">
        <v>833.238037109375</v>
      </c>
      <c r="FN362">
        <v>568.95080566406295</v>
      </c>
      <c r="FO362">
        <v>689.25689697265602</v>
      </c>
      <c r="FP362">
        <v>1096.41796875</v>
      </c>
      <c r="FQ362">
        <v>512.85406494140602</v>
      </c>
      <c r="FR362">
        <v>639.51989746093795</v>
      </c>
      <c r="FS362">
        <v>800.30206298828102</v>
      </c>
      <c r="FT362">
        <v>1097.46716308594</v>
      </c>
      <c r="FU362">
        <v>902.77215576171898</v>
      </c>
      <c r="FV362">
        <v>891.9833984375</v>
      </c>
      <c r="FW362">
        <v>964.74169921875</v>
      </c>
      <c r="FX362">
        <v>797.44305419921898</v>
      </c>
      <c r="FY362">
        <v>261.56945800781301</v>
      </c>
      <c r="FZ362">
        <v>11.1470079421997</v>
      </c>
      <c r="GA362">
        <v>165.45834350585901</v>
      </c>
      <c r="GB362">
        <v>873.44683837890602</v>
      </c>
      <c r="GC362">
        <v>207.26124572753901</v>
      </c>
      <c r="GD362">
        <v>198.137939453125</v>
      </c>
      <c r="GE362">
        <v>688.560546875</v>
      </c>
      <c r="GF362">
        <v>754.05798339843795</v>
      </c>
      <c r="GG362">
        <v>58.581089019775398</v>
      </c>
      <c r="GH362">
        <v>18.087966918945298</v>
      </c>
      <c r="GI362">
        <v>201.21058654785199</v>
      </c>
      <c r="GJ362">
        <v>704.47937011718795</v>
      </c>
      <c r="GK362">
        <v>743.677734375</v>
      </c>
      <c r="GL362">
        <v>481.54318237304699</v>
      </c>
      <c r="GM362">
        <v>483.96005249023398</v>
      </c>
      <c r="GN362">
        <v>211.39527893066401</v>
      </c>
      <c r="GO362">
        <v>75.902519226074205</v>
      </c>
      <c r="GP362">
        <v>309.15930175781301</v>
      </c>
      <c r="GQ362">
        <v>348.09927368164102</v>
      </c>
      <c r="GR362">
        <v>78.579093933105497</v>
      </c>
      <c r="GS362">
        <v>38.787479400634801</v>
      </c>
      <c r="GT362">
        <v>651.13903808593795</v>
      </c>
      <c r="GU362">
        <v>269.41598510742199</v>
      </c>
      <c r="GV362">
        <v>481.09817504882801</v>
      </c>
      <c r="GW362">
        <v>0.272668987512589</v>
      </c>
      <c r="GX362">
        <v>691.29895019531295</v>
      </c>
      <c r="GY362">
        <v>141.38339233398401</v>
      </c>
      <c r="GZ362">
        <v>240.26612854003901</v>
      </c>
      <c r="HA362">
        <v>61.9975395202637</v>
      </c>
      <c r="HB362">
        <v>143.517654418945</v>
      </c>
      <c r="HC362">
        <v>356.25201416015602</v>
      </c>
      <c r="HD362">
        <v>23.642606735229499</v>
      </c>
      <c r="HE362">
        <v>20.826246261596701</v>
      </c>
      <c r="HF362">
        <v>208.243408203125</v>
      </c>
      <c r="HG362">
        <v>480.21292114257801</v>
      </c>
      <c r="HH362">
        <v>107.97320556640599</v>
      </c>
      <c r="HI362">
        <v>396.16409301757801</v>
      </c>
      <c r="HJ362">
        <v>212.29478454589801</v>
      </c>
      <c r="HK362">
        <v>156.09745788574199</v>
      </c>
      <c r="HL362">
        <v>49.701503753662102</v>
      </c>
      <c r="HM362">
        <v>168.45541381835901</v>
      </c>
      <c r="HN362">
        <v>56.262069702148402</v>
      </c>
      <c r="HO362">
        <v>1207.76745605469</v>
      </c>
      <c r="HP362">
        <v>62.134246826171903</v>
      </c>
      <c r="HQ362">
        <v>175.92251586914099</v>
      </c>
      <c r="HR362">
        <v>504.25622558593801</v>
      </c>
      <c r="HS362">
        <v>427.66598510742199</v>
      </c>
      <c r="HT362">
        <v>414.20861816406301</v>
      </c>
      <c r="HU362">
        <v>367.99853515625</v>
      </c>
      <c r="HV362">
        <v>488.38296508789102</v>
      </c>
      <c r="HW362">
        <v>272.61459350585898</v>
      </c>
      <c r="HX362">
        <v>416.485595703125</v>
      </c>
      <c r="HY362">
        <v>224.76075744628901</v>
      </c>
      <c r="HZ362">
        <v>55.6871147155762</v>
      </c>
      <c r="IA362">
        <v>715.66845703125</v>
      </c>
      <c r="IB362">
        <v>530.76739501953102</v>
      </c>
      <c r="IC362">
        <v>162.385665893555</v>
      </c>
      <c r="ID362">
        <v>467.36660766601602</v>
      </c>
      <c r="IE362">
        <v>1642.13830566406</v>
      </c>
      <c r="IF362">
        <v>2044.39135742188</v>
      </c>
      <c r="IG362">
        <v>95.866615295410199</v>
      </c>
      <c r="IH362">
        <v>207.48826599121099</v>
      </c>
      <c r="II362">
        <v>972.271240234375</v>
      </c>
      <c r="IJ362">
        <v>529.605712890625</v>
      </c>
      <c r="IK362">
        <v>608.15802001953102</v>
      </c>
      <c r="IL362">
        <v>1104.60400390625</v>
      </c>
      <c r="IM362">
        <v>514.08245849609398</v>
      </c>
      <c r="IN362">
        <v>667.61328125</v>
      </c>
      <c r="IO362">
        <v>906.47692871093795</v>
      </c>
      <c r="IP362">
        <v>1055.09973144531</v>
      </c>
      <c r="IQ362">
        <v>905.35778808593795</v>
      </c>
      <c r="IR362">
        <v>835.25714111328102</v>
      </c>
      <c r="IS362">
        <v>894.57263183593795</v>
      </c>
      <c r="IT362">
        <v>842.64001464843795</v>
      </c>
      <c r="IU362">
        <v>296.89541625976602</v>
      </c>
      <c r="IV362">
        <v>8.0195178985595703</v>
      </c>
      <c r="IW362">
        <v>127.97866058349599</v>
      </c>
      <c r="IX362">
        <v>806.83514404296898</v>
      </c>
      <c r="IY362">
        <v>201.53349304199199</v>
      </c>
      <c r="IZ362">
        <v>186.97967529296901</v>
      </c>
      <c r="JA362">
        <v>728.47375488281295</v>
      </c>
      <c r="JB362">
        <v>880.950927734375</v>
      </c>
      <c r="JC362">
        <v>68.654586791992202</v>
      </c>
      <c r="JD362">
        <v>51.640052795410199</v>
      </c>
      <c r="JE362">
        <v>155.28909301757801</v>
      </c>
      <c r="JF362">
        <v>740.10797119140602</v>
      </c>
      <c r="JG362">
        <v>703.55133056640602</v>
      </c>
      <c r="JH362">
        <v>502.20272827148398</v>
      </c>
      <c r="JI362">
        <v>503.00137329101602</v>
      </c>
      <c r="JJ362">
        <v>210.951171875</v>
      </c>
      <c r="JK362">
        <v>72.479583740234403</v>
      </c>
      <c r="JL362">
        <v>270.82171630859398</v>
      </c>
      <c r="JM362">
        <v>311.69387817382801</v>
      </c>
      <c r="JN362">
        <v>140.27603149414099</v>
      </c>
      <c r="JO362">
        <v>48.5411376953125</v>
      </c>
      <c r="JP362">
        <v>390.39993286132801</v>
      </c>
      <c r="JQ362">
        <v>260.11428833007801</v>
      </c>
      <c r="JR362">
        <v>303.16693115234398</v>
      </c>
      <c r="JS362">
        <v>0.34705102443695102</v>
      </c>
      <c r="JT362">
        <v>679.72882080078102</v>
      </c>
      <c r="JU362">
        <v>291.10119628906301</v>
      </c>
      <c r="JV362">
        <v>200.26019287109401</v>
      </c>
      <c r="JW362">
        <v>117.53562927246099</v>
      </c>
      <c r="JX362">
        <v>155.75949096679699</v>
      </c>
      <c r="JY362">
        <v>373.04248046875</v>
      </c>
      <c r="JZ362">
        <v>37.2082328796387</v>
      </c>
      <c r="KA362">
        <v>27.5889892578125</v>
      </c>
      <c r="KB362">
        <v>183.42561340332</v>
      </c>
      <c r="KC362">
        <v>587.44665527343795</v>
      </c>
      <c r="KD362">
        <v>90.873092651367202</v>
      </c>
      <c r="KE362">
        <v>421.96377563476602</v>
      </c>
      <c r="KF362">
        <v>182.22459411621099</v>
      </c>
      <c r="KG362">
        <v>153.97216796875</v>
      </c>
      <c r="KH362">
        <v>40.979496002197301</v>
      </c>
      <c r="KI362">
        <v>152.31459045410199</v>
      </c>
      <c r="KJ362">
        <v>62.151657104492202</v>
      </c>
      <c r="KK362">
        <v>891.22760009765602</v>
      </c>
      <c r="KL362">
        <v>66.023147583007798</v>
      </c>
      <c r="KM362">
        <f>MATCH(A362,[1]ADOS!$G:$G,0)</f>
        <v>355</v>
      </c>
      <c r="KN362" t="str">
        <f>INDEX([1]ADOS!$H:$H,KM362)</f>
        <v xml:space="preserve">ATYPICAL ADOS severity score greater than or equal to 3 at V24 </v>
      </c>
      <c r="KO362" t="e">
        <f t="shared" si="15"/>
        <v>#VALUE!</v>
      </c>
      <c r="KP362" t="e">
        <f t="shared" si="16"/>
        <v>#VALUE!</v>
      </c>
      <c r="KQ362" t="e">
        <v>#VALUE!</v>
      </c>
      <c r="KR362" t="str">
        <f>INDEX([1]ADOS!$I:$I,KM362)</f>
        <v>Female</v>
      </c>
      <c r="KS362">
        <v>38</v>
      </c>
      <c r="KT362">
        <f t="shared" si="17"/>
        <v>0</v>
      </c>
      <c r="KU362">
        <v>25</v>
      </c>
      <c r="KV362">
        <v>365</v>
      </c>
    </row>
    <row r="363" spans="1:308" ht="15.5" x14ac:dyDescent="0.35">
      <c r="A363" s="1">
        <v>482642</v>
      </c>
      <c r="B363" s="1" t="s">
        <v>7</v>
      </c>
      <c r="C363">
        <v>6.4732484817504901</v>
      </c>
      <c r="D363">
        <v>4.4354491233825701</v>
      </c>
      <c r="E363">
        <v>3.1195871829986599</v>
      </c>
      <c r="F363">
        <v>4.0251941680908203</v>
      </c>
      <c r="G363">
        <v>5.6773872375488299</v>
      </c>
      <c r="H363">
        <v>4.5399022102356001</v>
      </c>
      <c r="I363">
        <v>3.9939165115356401</v>
      </c>
      <c r="J363">
        <v>3.7330527305603001</v>
      </c>
      <c r="K363">
        <v>4.30464744567871</v>
      </c>
      <c r="L363">
        <v>3.18848705291748</v>
      </c>
      <c r="M363">
        <v>3.4950199127197301</v>
      </c>
      <c r="N363">
        <v>4.3242239952087402</v>
      </c>
      <c r="O363">
        <v>5.1687645912170401</v>
      </c>
      <c r="P363">
        <v>4.5008068084716797</v>
      </c>
      <c r="Q363">
        <v>4.8267884254455602</v>
      </c>
      <c r="R363">
        <v>4.4376721382141104</v>
      </c>
      <c r="S363">
        <v>5.8561773300170898</v>
      </c>
      <c r="T363">
        <v>7.2859821319580096</v>
      </c>
      <c r="U363">
        <v>4.3224120140075701</v>
      </c>
      <c r="V363">
        <v>3.4690618515014702</v>
      </c>
      <c r="W363">
        <v>4.5896363258361799</v>
      </c>
      <c r="X363">
        <v>3.9643473625183101</v>
      </c>
      <c r="Y363">
        <v>3.2849748134613002</v>
      </c>
      <c r="Z363">
        <v>5.1473317146301296</v>
      </c>
      <c r="AA363">
        <v>4.9610276222229004</v>
      </c>
      <c r="AB363">
        <v>4.3321347236633301</v>
      </c>
      <c r="AC363">
        <v>4.0344161987304696</v>
      </c>
      <c r="AD363">
        <v>3.1377859115600599</v>
      </c>
      <c r="AE363">
        <v>3.44651126861572</v>
      </c>
      <c r="AF363">
        <v>4.2981033325195304</v>
      </c>
      <c r="AG363">
        <v>5.04052639007568</v>
      </c>
      <c r="AH363">
        <v>3.9647285938262899</v>
      </c>
      <c r="AI363">
        <v>3.2127778530120898</v>
      </c>
      <c r="AJ363">
        <v>4.32267093658447</v>
      </c>
      <c r="AK363">
        <v>4.6386575698852504</v>
      </c>
      <c r="AL363">
        <v>3.7579934597015399</v>
      </c>
      <c r="AM363">
        <v>4.7635841369628897</v>
      </c>
      <c r="AN363">
        <v>4.8942160606384304</v>
      </c>
      <c r="AO363">
        <v>4.3401322364807102</v>
      </c>
      <c r="AP363">
        <v>4.1652860641479501</v>
      </c>
      <c r="AQ363">
        <v>3.7101476192474401</v>
      </c>
      <c r="AR363">
        <v>3.93276762962341</v>
      </c>
      <c r="AS363">
        <v>5.2365870475768999</v>
      </c>
      <c r="AT363">
        <v>3.3668384552002002</v>
      </c>
      <c r="AU363">
        <v>2.6839807033538801</v>
      </c>
      <c r="AV363">
        <v>3.4568216800689702</v>
      </c>
      <c r="AW363">
        <v>6.4820675849914604</v>
      </c>
      <c r="AX363">
        <v>4.3772830963134801</v>
      </c>
      <c r="AY363">
        <v>4.9747123718261701</v>
      </c>
      <c r="AZ363">
        <v>4.4592270851135298</v>
      </c>
      <c r="BA363">
        <v>3.9795618057250999</v>
      </c>
      <c r="BB363">
        <v>3.8907225131988499</v>
      </c>
      <c r="BC363">
        <v>4.6460762023925799</v>
      </c>
      <c r="BD363">
        <v>3.8442332744598402</v>
      </c>
      <c r="BE363">
        <v>4.7947273254394496</v>
      </c>
      <c r="BF363">
        <v>3.4337711334228498</v>
      </c>
      <c r="BG363">
        <v>3.65840840339661</v>
      </c>
      <c r="BH363">
        <v>3.2578971385955802</v>
      </c>
      <c r="BI363">
        <v>3.8802671432495099</v>
      </c>
      <c r="BJ363">
        <v>4.0872054100036603</v>
      </c>
      <c r="BK363">
        <v>3.9153633117675799</v>
      </c>
      <c r="BL363">
        <v>4.9735794067382804</v>
      </c>
      <c r="BM363">
        <v>4.3086867332458496</v>
      </c>
      <c r="BN363">
        <v>4.7080960273742702</v>
      </c>
      <c r="BO363">
        <v>3.6067795753478999</v>
      </c>
      <c r="BP363">
        <v>3.1778001785278298</v>
      </c>
      <c r="BQ363">
        <v>3.3730201721191402</v>
      </c>
      <c r="BR363">
        <v>3.5408289432525599</v>
      </c>
      <c r="BS363">
        <v>3.4354102611541801</v>
      </c>
      <c r="BT363">
        <v>5.0658850669860804</v>
      </c>
      <c r="BU363">
        <v>4.6676130294799796</v>
      </c>
      <c r="BV363">
        <v>5.2408766746520996</v>
      </c>
      <c r="BW363">
        <v>3.75992035865784</v>
      </c>
      <c r="BX363">
        <v>3.1345689296722399</v>
      </c>
      <c r="BY363">
        <v>6.6315560340881401</v>
      </c>
      <c r="BZ363">
        <v>3.8419771194457999</v>
      </c>
      <c r="CA363">
        <v>3.1888580322265598</v>
      </c>
      <c r="CB363">
        <v>3.94801950454712</v>
      </c>
      <c r="CC363">
        <v>6.2176828384399396</v>
      </c>
      <c r="CD363">
        <v>5.0520973205566397</v>
      </c>
      <c r="CE363">
        <v>4.3022918701171902</v>
      </c>
      <c r="CF363">
        <v>4.3436975479126003</v>
      </c>
      <c r="CG363">
        <v>4.5990900993347203</v>
      </c>
      <c r="CH363">
        <v>3.9007596969604501</v>
      </c>
      <c r="CI363">
        <v>3.8818285465240501</v>
      </c>
      <c r="CJ363">
        <v>4.3794441223144496</v>
      </c>
      <c r="CK363">
        <v>5.4544558525085503</v>
      </c>
      <c r="CL363">
        <v>4.4392771720886204</v>
      </c>
      <c r="CM363">
        <v>4.5128455162048304</v>
      </c>
      <c r="CN363">
        <v>4.49678659439087</v>
      </c>
      <c r="CO363">
        <v>6.3125085830688503</v>
      </c>
      <c r="CP363">
        <v>7.7740464210510298</v>
      </c>
      <c r="CQ363">
        <v>4.3733582496643102</v>
      </c>
      <c r="CR363">
        <v>3.8564867973327601</v>
      </c>
      <c r="CS363">
        <v>4.2371039390564</v>
      </c>
      <c r="CT363">
        <v>4.02246189117432</v>
      </c>
      <c r="CU363">
        <v>3.56060767173767</v>
      </c>
      <c r="CV363">
        <v>4.9982390403747603</v>
      </c>
      <c r="CW363">
        <v>4.8815240859985396</v>
      </c>
      <c r="CX363">
        <v>4.4139275550842303</v>
      </c>
      <c r="CY363">
        <v>3.9782023429870601</v>
      </c>
      <c r="CZ363">
        <v>3.3006076812744101</v>
      </c>
      <c r="DA363">
        <v>3.4834504127502401</v>
      </c>
      <c r="DB363">
        <v>4.6841530799865696</v>
      </c>
      <c r="DC363">
        <v>5.5152587890625</v>
      </c>
      <c r="DD363">
        <v>5.2841053009033203</v>
      </c>
      <c r="DE363">
        <v>3.5403189659118701</v>
      </c>
      <c r="DF363">
        <v>4.0103173255920401</v>
      </c>
      <c r="DG363">
        <v>4.5903830528259304</v>
      </c>
      <c r="DH363">
        <v>3.8432703018188499</v>
      </c>
      <c r="DI363">
        <v>4.6854305267334002</v>
      </c>
      <c r="DJ363">
        <v>4.7872633934020996</v>
      </c>
      <c r="DK363">
        <v>4.7760486602783203</v>
      </c>
      <c r="DL363">
        <v>4.36679983139038</v>
      </c>
      <c r="DM363">
        <v>3.8356525897979701</v>
      </c>
      <c r="DN363">
        <v>3.5477128028869598</v>
      </c>
      <c r="DO363">
        <v>4.8147821426391602</v>
      </c>
      <c r="DP363">
        <v>3.5229332447052002</v>
      </c>
      <c r="DQ363">
        <v>2.7297072410583501</v>
      </c>
      <c r="DR363">
        <v>3.9051744937896702</v>
      </c>
      <c r="DS363">
        <v>6.6874513626098597</v>
      </c>
      <c r="DT363">
        <v>5.1951327323913601</v>
      </c>
      <c r="DU363">
        <v>5.2224903106689498</v>
      </c>
      <c r="DV363">
        <v>3.8090903759002699</v>
      </c>
      <c r="DW363">
        <v>3.72463774681091</v>
      </c>
      <c r="DX363">
        <v>3.8111515045165998</v>
      </c>
      <c r="DY363">
        <v>4.8989458084106401</v>
      </c>
      <c r="DZ363">
        <v>4.1142897605895996</v>
      </c>
      <c r="EA363">
        <v>4.5640344619751003</v>
      </c>
      <c r="EB363">
        <v>3.5329453945159899</v>
      </c>
      <c r="EC363">
        <v>3.6667516231536901</v>
      </c>
      <c r="ED363">
        <v>3.5460171699523899</v>
      </c>
      <c r="EE363">
        <v>3.7519617080688499</v>
      </c>
      <c r="EF363">
        <v>3.7454135417938201</v>
      </c>
      <c r="EG363">
        <v>3.6969330310821502</v>
      </c>
      <c r="EH363">
        <v>5.4358191490173304</v>
      </c>
      <c r="EI363">
        <v>4.3886771202087402</v>
      </c>
      <c r="EJ363">
        <v>4.2313799858093297</v>
      </c>
      <c r="EK363">
        <v>3.8526251316070601</v>
      </c>
      <c r="EL363">
        <v>3.3101978302002002</v>
      </c>
      <c r="EM363">
        <v>3.31279397010803</v>
      </c>
      <c r="EN363">
        <v>3.3828639984130899</v>
      </c>
      <c r="EO363">
        <v>3.2394611835479701</v>
      </c>
      <c r="EP363">
        <v>6.2718148231506401</v>
      </c>
      <c r="EQ363">
        <v>4.78114938735962</v>
      </c>
      <c r="ER363">
        <v>5.1061344146728498</v>
      </c>
      <c r="ES363">
        <v>3.5739054679870601</v>
      </c>
      <c r="ET363">
        <v>3.4294509887695299</v>
      </c>
      <c r="EU363">
        <v>221.59776306152301</v>
      </c>
      <c r="EV363">
        <v>548.43273925781295</v>
      </c>
      <c r="EW363">
        <v>337.03671264648398</v>
      </c>
      <c r="EX363">
        <v>416.99133300781301</v>
      </c>
      <c r="EY363">
        <v>259.758056640625</v>
      </c>
      <c r="EZ363">
        <v>437.17047119140602</v>
      </c>
      <c r="FA363">
        <v>274.51290893554699</v>
      </c>
      <c r="FB363">
        <v>222.70783996582</v>
      </c>
      <c r="FC363">
        <v>132.05776977539099</v>
      </c>
      <c r="FD363">
        <v>68.600814819335895</v>
      </c>
      <c r="FE363">
        <v>689.75738525390602</v>
      </c>
      <c r="FF363">
        <v>525.74761962890602</v>
      </c>
      <c r="FG363">
        <v>187.470703125</v>
      </c>
      <c r="FH363">
        <v>418.16787719726602</v>
      </c>
      <c r="FI363">
        <v>1485.73315429688</v>
      </c>
      <c r="FJ363">
        <v>1975.56921386719</v>
      </c>
      <c r="FK363">
        <v>155.40231323242199</v>
      </c>
      <c r="FL363">
        <v>215.11795043945301</v>
      </c>
      <c r="FM363">
        <v>1130.81311035156</v>
      </c>
      <c r="FN363">
        <v>522.70080566406295</v>
      </c>
      <c r="FO363">
        <v>626.64111328125</v>
      </c>
      <c r="FP363">
        <v>1150.23620605469</v>
      </c>
      <c r="FQ363">
        <v>545.89532470703102</v>
      </c>
      <c r="FR363">
        <v>802.16632080078102</v>
      </c>
      <c r="FS363">
        <v>578.12042236328102</v>
      </c>
      <c r="FT363">
        <v>846.318359375</v>
      </c>
      <c r="FU363">
        <v>762.83142089843795</v>
      </c>
      <c r="FV363">
        <v>835.17315673828102</v>
      </c>
      <c r="FW363">
        <v>946.56823730468795</v>
      </c>
      <c r="FX363">
        <v>927.2353515625</v>
      </c>
      <c r="FY363">
        <v>406.62045288085898</v>
      </c>
      <c r="FZ363">
        <v>10.3079471588135</v>
      </c>
      <c r="GA363">
        <v>157.70893859863301</v>
      </c>
      <c r="GB363">
        <v>1041.68322753906</v>
      </c>
      <c r="GC363">
        <v>198.21913146972699</v>
      </c>
      <c r="GD363">
        <v>268.10919189453102</v>
      </c>
      <c r="GE363">
        <v>711.51116943359398</v>
      </c>
      <c r="GF363">
        <v>852.171875</v>
      </c>
      <c r="GG363">
        <v>58.047225952148402</v>
      </c>
      <c r="GH363">
        <v>35.574859619140597</v>
      </c>
      <c r="GI363">
        <v>190.93818664550801</v>
      </c>
      <c r="GJ363">
        <v>718.21472167968795</v>
      </c>
      <c r="GK363">
        <v>599.24572753906295</v>
      </c>
      <c r="GL363">
        <v>441.85803222656301</v>
      </c>
      <c r="GM363">
        <v>525.97998046875</v>
      </c>
      <c r="GN363">
        <v>191.93276977539099</v>
      </c>
      <c r="GO363">
        <v>76.103439331054702</v>
      </c>
      <c r="GP363">
        <v>292.01580810546898</v>
      </c>
      <c r="GQ363">
        <v>280.0126953125</v>
      </c>
      <c r="GR363">
        <v>110.317489624023</v>
      </c>
      <c r="GS363">
        <v>72.837722778320298</v>
      </c>
      <c r="GT363">
        <v>375.46633911132801</v>
      </c>
      <c r="GU363">
        <v>226.48423767089801</v>
      </c>
      <c r="GV363">
        <v>466.31051635742199</v>
      </c>
      <c r="GW363">
        <v>0.192406997084618</v>
      </c>
      <c r="GX363">
        <v>381.05194091796898</v>
      </c>
      <c r="GY363">
        <v>179.8896484375</v>
      </c>
      <c r="GZ363">
        <v>219.15350341796901</v>
      </c>
      <c r="HA363">
        <v>187.982009887695</v>
      </c>
      <c r="HB363">
        <v>170.13150024414099</v>
      </c>
      <c r="HC363">
        <v>339.32843017578102</v>
      </c>
      <c r="HD363">
        <v>23.884944915771499</v>
      </c>
      <c r="HE363">
        <v>47.249744415283203</v>
      </c>
      <c r="HF363">
        <v>156.504638671875</v>
      </c>
      <c r="HG363">
        <v>389.49462890625</v>
      </c>
      <c r="HH363">
        <v>68.323013305664105</v>
      </c>
      <c r="HI363">
        <v>340.03399658203102</v>
      </c>
      <c r="HJ363">
        <v>187.88882446289099</v>
      </c>
      <c r="HK363">
        <v>221.22354125976599</v>
      </c>
      <c r="HL363">
        <v>53.468357086181598</v>
      </c>
      <c r="HM363">
        <v>183.64465332031301</v>
      </c>
      <c r="HN363">
        <v>51.8609008789063</v>
      </c>
      <c r="HO363">
        <v>1099.61450195313</v>
      </c>
      <c r="HP363">
        <v>64.5936279296875</v>
      </c>
      <c r="HQ363">
        <v>239.29835510253901</v>
      </c>
      <c r="HR363">
        <v>543.01672363281295</v>
      </c>
      <c r="HS363">
        <v>540.79248046875</v>
      </c>
      <c r="HT363">
        <v>388.26791381835898</v>
      </c>
      <c r="HU363">
        <v>325.05187988281301</v>
      </c>
      <c r="HV363">
        <v>478.70535278320301</v>
      </c>
      <c r="HW363">
        <v>352.12051391601602</v>
      </c>
      <c r="HX363">
        <v>346.4755859375</v>
      </c>
      <c r="HY363">
        <v>135.31520080566401</v>
      </c>
      <c r="HZ363">
        <v>85.994560241699205</v>
      </c>
      <c r="IA363">
        <v>697.29919433593795</v>
      </c>
      <c r="IB363">
        <v>504.793701171875</v>
      </c>
      <c r="IC363">
        <v>189.61769104003901</v>
      </c>
      <c r="ID363">
        <v>476.08020019531301</v>
      </c>
      <c r="IE363">
        <v>1191.88488769531</v>
      </c>
      <c r="IF363">
        <v>1820.05615234375</v>
      </c>
      <c r="IG363">
        <v>99.831573486328097</v>
      </c>
      <c r="IH363">
        <v>221.52656555175801</v>
      </c>
      <c r="II363">
        <v>1081.6064453125</v>
      </c>
      <c r="IJ363">
        <v>776.23162841796898</v>
      </c>
      <c r="IK363">
        <v>674.23669433593795</v>
      </c>
      <c r="IL363">
        <v>1252.37805175781</v>
      </c>
      <c r="IM363">
        <v>410.38644409179699</v>
      </c>
      <c r="IN363">
        <v>812.7763671875</v>
      </c>
      <c r="IO363">
        <v>920.24694824218795</v>
      </c>
      <c r="IP363">
        <v>589.45391845703102</v>
      </c>
      <c r="IQ363">
        <v>714.54895019531295</v>
      </c>
      <c r="IR363">
        <v>875.87420654296898</v>
      </c>
      <c r="IS363">
        <v>1135.46960449219</v>
      </c>
      <c r="IT363">
        <v>851.95251464843795</v>
      </c>
      <c r="IU363">
        <v>345.09353637695301</v>
      </c>
      <c r="IV363">
        <v>12.0895700454712</v>
      </c>
      <c r="IW363">
        <v>159.88839721679699</v>
      </c>
      <c r="IX363">
        <v>837.05462646484398</v>
      </c>
      <c r="IY363">
        <v>209.55012512207</v>
      </c>
      <c r="IZ363">
        <v>204.79397583007801</v>
      </c>
      <c r="JA363">
        <v>889.78021240234398</v>
      </c>
      <c r="JB363">
        <v>833.0224609375</v>
      </c>
      <c r="JC363">
        <v>56.961067199707003</v>
      </c>
      <c r="JD363">
        <v>26.8255939483643</v>
      </c>
      <c r="JE363">
        <v>150.00762939453099</v>
      </c>
      <c r="JF363">
        <v>594.56475830078102</v>
      </c>
      <c r="JG363">
        <v>601.700927734375</v>
      </c>
      <c r="JH363">
        <v>429.11120605468801</v>
      </c>
      <c r="JI363">
        <v>556.473876953125</v>
      </c>
      <c r="JJ363">
        <v>169.91241455078099</v>
      </c>
      <c r="JK363">
        <v>103.085174560547</v>
      </c>
      <c r="JL363">
        <v>247.99899291992199</v>
      </c>
      <c r="JM363">
        <v>292.37246704101602</v>
      </c>
      <c r="JN363">
        <v>152.28762817382801</v>
      </c>
      <c r="JO363">
        <v>108.358879089355</v>
      </c>
      <c r="JP363">
        <v>406.50344848632801</v>
      </c>
      <c r="JQ363">
        <v>231.17233276367199</v>
      </c>
      <c r="JR363">
        <v>575.85272216796898</v>
      </c>
      <c r="JS363">
        <v>0.510941982269287</v>
      </c>
      <c r="JT363">
        <v>412.124755859375</v>
      </c>
      <c r="JU363">
        <v>287.80520629882801</v>
      </c>
      <c r="JV363">
        <v>245.50531005859401</v>
      </c>
      <c r="JW363">
        <v>156.50654602050801</v>
      </c>
      <c r="JX363">
        <v>164.66017150878901</v>
      </c>
      <c r="JY363">
        <v>329.67687988281301</v>
      </c>
      <c r="JZ363">
        <v>78.567840576171903</v>
      </c>
      <c r="KA363">
        <v>42.348541259765597</v>
      </c>
      <c r="KB363">
        <v>202.50640869140599</v>
      </c>
      <c r="KC363">
        <v>386.22619628906301</v>
      </c>
      <c r="KD363">
        <v>77.224143981933594</v>
      </c>
      <c r="KE363">
        <v>387.90582275390602</v>
      </c>
      <c r="KF363">
        <v>163.82281494140599</v>
      </c>
      <c r="KG363">
        <v>213.85047912597699</v>
      </c>
      <c r="KH363">
        <v>69.683616638183594</v>
      </c>
      <c r="KI363">
        <v>276.38433837890602</v>
      </c>
      <c r="KJ363">
        <v>69.466659545898395</v>
      </c>
      <c r="KK363">
        <v>996.198974609375</v>
      </c>
      <c r="KL363">
        <v>40.861049652099602</v>
      </c>
      <c r="KM363">
        <f>MATCH(A363,[1]ADOS!$G:$G,0)</f>
        <v>173</v>
      </c>
      <c r="KN363" t="str">
        <f>INDEX([1]ADOS!$H:$H,KM363)</f>
        <v>ATYPICAL Mullen: 1 or more sub-scale Tscore less than 30 at V24</v>
      </c>
      <c r="KO363" t="e">
        <f t="shared" si="15"/>
        <v>#VALUE!</v>
      </c>
      <c r="KP363" t="e">
        <f t="shared" si="16"/>
        <v>#VALUE!</v>
      </c>
      <c r="KQ363" t="e">
        <v>#VALUE!</v>
      </c>
      <c r="KR363" t="str">
        <f>INDEX([1]ADOS!$I:$I,KM363)</f>
        <v>Male</v>
      </c>
      <c r="KS363">
        <v>38</v>
      </c>
      <c r="KT363">
        <f t="shared" si="17"/>
        <v>1</v>
      </c>
      <c r="KU363">
        <v>25</v>
      </c>
      <c r="KV363">
        <v>365</v>
      </c>
    </row>
    <row r="364" spans="1:308" ht="15.5" x14ac:dyDescent="0.35">
      <c r="A364" s="1">
        <v>496765</v>
      </c>
      <c r="B364" s="1" t="s">
        <v>7</v>
      </c>
      <c r="C364">
        <v>5.2905259132385298</v>
      </c>
      <c r="D364">
        <v>3.9688067436218302</v>
      </c>
      <c r="E364">
        <v>3.4624984264373802</v>
      </c>
      <c r="F364">
        <v>4.2396087646484402</v>
      </c>
      <c r="G364">
        <v>5.3888225555419904</v>
      </c>
      <c r="H364">
        <v>4.5838174819946298</v>
      </c>
      <c r="I364">
        <v>3.8729183673858598</v>
      </c>
      <c r="J364">
        <v>3.6763489246368399</v>
      </c>
      <c r="K364">
        <v>3.9932630062103298</v>
      </c>
      <c r="L364">
        <v>3.3135926723480198</v>
      </c>
      <c r="M364">
        <v>3.41827321052551</v>
      </c>
      <c r="N364">
        <v>4.2986779212951696</v>
      </c>
      <c r="O364">
        <v>4.8631315231323198</v>
      </c>
      <c r="P364">
        <v>4.3351793289184597</v>
      </c>
      <c r="Q364">
        <v>4.9244418144226101</v>
      </c>
      <c r="R364">
        <v>5.1448435783386204</v>
      </c>
      <c r="S364">
        <v>4.8894758224487296</v>
      </c>
      <c r="T364">
        <v>5.7988319396972701</v>
      </c>
      <c r="U364">
        <v>4.3194217681884801</v>
      </c>
      <c r="V364">
        <v>3.48796486854553</v>
      </c>
      <c r="W364">
        <v>4.15203952789307</v>
      </c>
      <c r="X364">
        <v>3.8871314525604301</v>
      </c>
      <c r="Y364">
        <v>3.3674154281616202</v>
      </c>
      <c r="Z364">
        <v>4.9188437461853001</v>
      </c>
      <c r="AA364">
        <v>5.70062303543091</v>
      </c>
      <c r="AB364">
        <v>5.2740187644958496</v>
      </c>
      <c r="AC364">
        <v>4.1869325637817401</v>
      </c>
      <c r="AD364">
        <v>3.1109817028045699</v>
      </c>
      <c r="AE364">
        <v>3.5099649429321298</v>
      </c>
      <c r="AF364">
        <v>4.8244390487670898</v>
      </c>
      <c r="AG364">
        <v>5.2193665504455602</v>
      </c>
      <c r="AH364">
        <v>4.4388556480407697</v>
      </c>
      <c r="AI364">
        <v>3.63537645339966</v>
      </c>
      <c r="AJ364">
        <v>4.4732975959777797</v>
      </c>
      <c r="AK364">
        <v>4.6156020164489799</v>
      </c>
      <c r="AL364">
        <v>4.69230461120606</v>
      </c>
      <c r="AM364">
        <v>4.3806047439575204</v>
      </c>
      <c r="AN364">
        <v>5.1311926841735804</v>
      </c>
      <c r="AO364">
        <v>4.1266298294067401</v>
      </c>
      <c r="AP364">
        <v>4.1065635681152299</v>
      </c>
      <c r="AQ364">
        <v>3.90592336654663</v>
      </c>
      <c r="AR364">
        <v>3.5447268486022998</v>
      </c>
      <c r="AS364">
        <v>5.2700963020324698</v>
      </c>
      <c r="AT364">
        <v>3.5420892238616899</v>
      </c>
      <c r="AU364">
        <v>2.59616351127625</v>
      </c>
      <c r="AV364">
        <v>3.4934494495391801</v>
      </c>
      <c r="AW364">
        <v>5.1266002655029297</v>
      </c>
      <c r="AX364">
        <v>4.05806684494019</v>
      </c>
      <c r="AY364">
        <v>4.5776462554931596</v>
      </c>
      <c r="AZ364">
        <v>3.9099352359771702</v>
      </c>
      <c r="BA364">
        <v>3.4798276424407999</v>
      </c>
      <c r="BB364">
        <v>4.2788453102111799</v>
      </c>
      <c r="BC364">
        <v>5.10009670257568</v>
      </c>
      <c r="BD364">
        <v>4.4249849319457999</v>
      </c>
      <c r="BE364">
        <v>6.6983623504638699</v>
      </c>
      <c r="BF364">
        <v>3.5316679477691699</v>
      </c>
      <c r="BG364">
        <v>3.4646184444427499</v>
      </c>
      <c r="BH364">
        <v>3.18108010292053</v>
      </c>
      <c r="BI364">
        <v>4.0855035781860396</v>
      </c>
      <c r="BJ364">
        <v>4.1535334587097203</v>
      </c>
      <c r="BK364">
        <v>3.5956552028656001</v>
      </c>
      <c r="BL364">
        <v>5.8678016662597701</v>
      </c>
      <c r="BM364">
        <v>5.19942283630371</v>
      </c>
      <c r="BN364">
        <v>4.28411769866943</v>
      </c>
      <c r="BO364">
        <v>3.6434273719787602</v>
      </c>
      <c r="BP364">
        <v>2.9743444919586199</v>
      </c>
      <c r="BQ364">
        <v>3.44833636283875</v>
      </c>
      <c r="BR364">
        <v>3.5248107910156299</v>
      </c>
      <c r="BS364">
        <v>3.2539963722228999</v>
      </c>
      <c r="BT364">
        <v>4.9230666160583496</v>
      </c>
      <c r="BU364">
        <v>4.2708201408386204</v>
      </c>
      <c r="BV364">
        <v>4.7304854393005398</v>
      </c>
      <c r="BW364">
        <v>4.1085853576660201</v>
      </c>
      <c r="BX364">
        <v>3.5923118591308598</v>
      </c>
      <c r="BY364">
        <v>4.9685077667236301</v>
      </c>
      <c r="BZ364">
        <v>4.1380510330200204</v>
      </c>
      <c r="CA364">
        <v>3.3122608661651598</v>
      </c>
      <c r="CB364">
        <v>4.1859331130981401</v>
      </c>
      <c r="CC364">
        <v>4.9382281303405797</v>
      </c>
      <c r="CD364">
        <v>5.3982224464416504</v>
      </c>
      <c r="CE364">
        <v>4.0428409576415998</v>
      </c>
      <c r="CF364">
        <v>3.7724859714508101</v>
      </c>
      <c r="CG364">
        <v>4.3276305198669398</v>
      </c>
      <c r="CH364">
        <v>3.7188124656677202</v>
      </c>
      <c r="CI364">
        <v>3.6373698711395299</v>
      </c>
      <c r="CJ364">
        <v>4.4764356613159197</v>
      </c>
      <c r="CK364">
        <v>5.1100049018859899</v>
      </c>
      <c r="CL364">
        <v>4.5541324615478498</v>
      </c>
      <c r="CM364">
        <v>5.0057253837585503</v>
      </c>
      <c r="CN364">
        <v>5.0054287910461399</v>
      </c>
      <c r="CO364">
        <v>5.7634353637695304</v>
      </c>
      <c r="CP364">
        <v>6.4040651321411097</v>
      </c>
      <c r="CQ364">
        <v>4.25356245040894</v>
      </c>
      <c r="CR364">
        <v>3.8522262573242201</v>
      </c>
      <c r="CS364">
        <v>4.3033246994018599</v>
      </c>
      <c r="CT364">
        <v>3.9274647235870401</v>
      </c>
      <c r="CU364">
        <v>3.6117751598358199</v>
      </c>
      <c r="CV364">
        <v>4.98311471939087</v>
      </c>
      <c r="CW364">
        <v>5.45693159103394</v>
      </c>
      <c r="CX364">
        <v>4.7295641899108896</v>
      </c>
      <c r="CY364">
        <v>4.1784858703613299</v>
      </c>
      <c r="CZ364">
        <v>3.0708134174346902</v>
      </c>
      <c r="DA364">
        <v>3.4922678470611599</v>
      </c>
      <c r="DB364">
        <v>4.6229505538940403</v>
      </c>
      <c r="DC364">
        <v>5.8005032539367702</v>
      </c>
      <c r="DD364">
        <v>5.4238395690918004</v>
      </c>
      <c r="DE364">
        <v>4.22729444503784</v>
      </c>
      <c r="DF364">
        <v>4.6668066978454599</v>
      </c>
      <c r="DG364">
        <v>4.7997713088989302</v>
      </c>
      <c r="DH364">
        <v>4.7922496795654297</v>
      </c>
      <c r="DI364">
        <v>4.6263680458068901</v>
      </c>
      <c r="DJ364">
        <v>5.2865190505981401</v>
      </c>
      <c r="DK364">
        <v>4.5885553359985396</v>
      </c>
      <c r="DL364">
        <v>4.3246150016784703</v>
      </c>
      <c r="DM364">
        <v>4.0525856018066397</v>
      </c>
      <c r="DN364">
        <v>3.4097638130188002</v>
      </c>
      <c r="DO364">
        <v>5.5409526824951199</v>
      </c>
      <c r="DP364">
        <v>3.8493947982788099</v>
      </c>
      <c r="DQ364">
        <v>2.52014112472534</v>
      </c>
      <c r="DR364">
        <v>3.5114665031433101</v>
      </c>
      <c r="DS364">
        <v>5.7223973274231001</v>
      </c>
      <c r="DT364">
        <v>4.8318247795104998</v>
      </c>
      <c r="DU364">
        <v>4.7472653388977104</v>
      </c>
      <c r="DV364">
        <v>4.6196660995483398</v>
      </c>
      <c r="DW364">
        <v>3.5823056697845499</v>
      </c>
      <c r="DX364">
        <v>4.3550758361816397</v>
      </c>
      <c r="DY364">
        <v>4.5142168998718297</v>
      </c>
      <c r="DZ364">
        <v>4.6543326377868697</v>
      </c>
      <c r="EA364">
        <v>5.3982772827148402</v>
      </c>
      <c r="EB364">
        <v>3.7032549381256099</v>
      </c>
      <c r="EC364">
        <v>3.4451034069061302</v>
      </c>
      <c r="ED364">
        <v>3.6087181568145801</v>
      </c>
      <c r="EE364">
        <v>4.0906839370727504</v>
      </c>
      <c r="EF364">
        <v>3.97268486022949</v>
      </c>
      <c r="EG364">
        <v>3.7284369468689</v>
      </c>
      <c r="EH364">
        <v>4.7312150001525897</v>
      </c>
      <c r="EI364">
        <v>5.2883353233337402</v>
      </c>
      <c r="EJ364">
        <v>4.2651352882385298</v>
      </c>
      <c r="EK364">
        <v>3.9273874759674099</v>
      </c>
      <c r="EL364">
        <v>3.11529541015625</v>
      </c>
      <c r="EM364">
        <v>3.5523827075958301</v>
      </c>
      <c r="EN364">
        <v>3.8249268531799299</v>
      </c>
      <c r="EO364">
        <v>3.4896590709686302</v>
      </c>
      <c r="EP364">
        <v>6.2066559791564897</v>
      </c>
      <c r="EQ364">
        <v>4.3369011878967303</v>
      </c>
      <c r="ER364">
        <v>5.2484588623046902</v>
      </c>
      <c r="ES364">
        <v>4.2703380584716797</v>
      </c>
      <c r="ET364">
        <v>4.4791693687439</v>
      </c>
      <c r="EU364">
        <v>254.49136352539099</v>
      </c>
      <c r="EV364">
        <v>362.31402587890602</v>
      </c>
      <c r="EW364">
        <v>502.87750244140602</v>
      </c>
      <c r="EX364">
        <v>375.53121948242199</v>
      </c>
      <c r="EY364">
        <v>233.11323547363301</v>
      </c>
      <c r="EZ364">
        <v>484.56964111328102</v>
      </c>
      <c r="FA364">
        <v>323.64166259765602</v>
      </c>
      <c r="FB364">
        <v>239.28045654296901</v>
      </c>
      <c r="FC364">
        <v>145.811935424805</v>
      </c>
      <c r="FD364">
        <v>58.988079071044901</v>
      </c>
      <c r="FE364">
        <v>552.37298583984398</v>
      </c>
      <c r="FF364">
        <v>532.63824462890602</v>
      </c>
      <c r="FG364">
        <v>211.13778686523401</v>
      </c>
      <c r="FH364">
        <v>362.74581909179699</v>
      </c>
      <c r="FI364">
        <v>1268.37084960938</v>
      </c>
      <c r="FJ364">
        <v>1755.68420410156</v>
      </c>
      <c r="FK364">
        <v>140.93754577636699</v>
      </c>
      <c r="FL364">
        <v>236.48513793945301</v>
      </c>
      <c r="FM364">
        <v>763.09222412109398</v>
      </c>
      <c r="FN364">
        <v>534.59075927734398</v>
      </c>
      <c r="FO364">
        <v>455.36495971679699</v>
      </c>
      <c r="FP364">
        <v>1092.84362792969</v>
      </c>
      <c r="FQ364">
        <v>483.66146850585898</v>
      </c>
      <c r="FR364">
        <v>766.928466796875</v>
      </c>
      <c r="FS364">
        <v>759.12109375</v>
      </c>
      <c r="FT364">
        <v>838.0947265625</v>
      </c>
      <c r="FU364">
        <v>1059.5673828125</v>
      </c>
      <c r="FV364">
        <v>833.87579345703102</v>
      </c>
      <c r="FW364">
        <v>766.92822265625</v>
      </c>
      <c r="FX364">
        <v>897.00689697265602</v>
      </c>
      <c r="FY364">
        <v>321.88790893554699</v>
      </c>
      <c r="FZ364">
        <v>10.4997148513794</v>
      </c>
      <c r="GA364">
        <v>181.32806396484401</v>
      </c>
      <c r="GB364">
        <v>837.5693359375</v>
      </c>
      <c r="GC364">
        <v>229.06202697753901</v>
      </c>
      <c r="GD364">
        <v>238.92356872558599</v>
      </c>
      <c r="GE364">
        <v>772.16070556640602</v>
      </c>
      <c r="GF364">
        <v>725.16314697265602</v>
      </c>
      <c r="GG364">
        <v>78.775398254394503</v>
      </c>
      <c r="GH364">
        <v>32.871498107910199</v>
      </c>
      <c r="GI364">
        <v>172.823806762695</v>
      </c>
      <c r="GJ364">
        <v>653.02349853515602</v>
      </c>
      <c r="GK364">
        <v>701.01165771484398</v>
      </c>
      <c r="GL364">
        <v>522.06634521484398</v>
      </c>
      <c r="GM364">
        <v>424.67706298828102</v>
      </c>
      <c r="GN364">
        <v>195.704177856445</v>
      </c>
      <c r="GO364">
        <v>86.933860778808594</v>
      </c>
      <c r="GP364">
        <v>299.01055908203102</v>
      </c>
      <c r="GQ364">
        <v>360.55853271484398</v>
      </c>
      <c r="GR364">
        <v>84.763420104980497</v>
      </c>
      <c r="GS364">
        <v>31.6822910308838</v>
      </c>
      <c r="GT364">
        <v>445.94015502929699</v>
      </c>
      <c r="GU364">
        <v>161.91275024414099</v>
      </c>
      <c r="GV364">
        <v>327.38949584960898</v>
      </c>
      <c r="GW364">
        <v>7.8796997666359003E-2</v>
      </c>
      <c r="GX364">
        <v>761.51318359375</v>
      </c>
      <c r="GY364">
        <v>292.92471313476602</v>
      </c>
      <c r="GZ364">
        <v>167.630615234375</v>
      </c>
      <c r="HA364">
        <v>128.04821777343801</v>
      </c>
      <c r="HB364">
        <v>113.74462890625</v>
      </c>
      <c r="HC364">
        <v>363.58645629882801</v>
      </c>
      <c r="HD364">
        <v>62.634353637695298</v>
      </c>
      <c r="HE364">
        <v>31.856325149536101</v>
      </c>
      <c r="HF364">
        <v>155.64833068847699</v>
      </c>
      <c r="HG364">
        <v>442.11386108398398</v>
      </c>
      <c r="HH364">
        <v>62.450412750244098</v>
      </c>
      <c r="HI364">
        <v>378.52127075195301</v>
      </c>
      <c r="HJ364">
        <v>141.98867797851599</v>
      </c>
      <c r="HK364">
        <v>131.454025268555</v>
      </c>
      <c r="HL364">
        <v>40.936569213867202</v>
      </c>
      <c r="HM364">
        <v>99.031562805175795</v>
      </c>
      <c r="HN364">
        <v>53.252792358398402</v>
      </c>
      <c r="HO364">
        <v>889.32745361328102</v>
      </c>
      <c r="HP364">
        <v>47.604957580566399</v>
      </c>
      <c r="HQ364">
        <v>237.16256713867199</v>
      </c>
      <c r="HR364">
        <v>406.49472045898398</v>
      </c>
      <c r="HS364">
        <v>464.92291259765602</v>
      </c>
      <c r="HT364">
        <v>386.00991821289102</v>
      </c>
      <c r="HU364">
        <v>194.66239929199199</v>
      </c>
      <c r="HV364">
        <v>496.38558959960898</v>
      </c>
      <c r="HW364">
        <v>332.81732177734398</v>
      </c>
      <c r="HX364">
        <v>275.28900146484398</v>
      </c>
      <c r="HY364">
        <v>139.98709106445301</v>
      </c>
      <c r="HZ364">
        <v>57.638317108154297</v>
      </c>
      <c r="IA364">
        <v>675.72271728515602</v>
      </c>
      <c r="IB364">
        <v>540.592041015625</v>
      </c>
      <c r="IC364">
        <v>181.22727966308599</v>
      </c>
      <c r="ID364">
        <v>375.50695800781301</v>
      </c>
      <c r="IE364">
        <v>1330.37292480469</v>
      </c>
      <c r="IF364">
        <v>1832.3857421875</v>
      </c>
      <c r="IG364">
        <v>127.35618591308599</v>
      </c>
      <c r="IH364">
        <v>232.793533325195</v>
      </c>
      <c r="II364">
        <v>720.9072265625</v>
      </c>
      <c r="IJ364">
        <v>629.64190673828102</v>
      </c>
      <c r="IK364">
        <v>590.63732910156295</v>
      </c>
      <c r="IL364">
        <v>954.116943359375</v>
      </c>
      <c r="IM364">
        <v>495.49810791015602</v>
      </c>
      <c r="IN364">
        <v>770.89794921875</v>
      </c>
      <c r="IO364">
        <v>832.18273925781295</v>
      </c>
      <c r="IP364">
        <v>875.70538330078102</v>
      </c>
      <c r="IQ364">
        <v>966.406982421875</v>
      </c>
      <c r="IR364">
        <v>916.60607910156295</v>
      </c>
      <c r="IS364">
        <v>817.171875</v>
      </c>
      <c r="IT364">
        <v>1014.58978271484</v>
      </c>
      <c r="IU364">
        <v>352.70706176757801</v>
      </c>
      <c r="IV364">
        <v>16.518375396728501</v>
      </c>
      <c r="IW364">
        <v>152.36172485351599</v>
      </c>
      <c r="IX364">
        <v>798.53619384765602</v>
      </c>
      <c r="IY364">
        <v>188.870529174805</v>
      </c>
      <c r="IZ364">
        <v>190.9013671875</v>
      </c>
      <c r="JA364">
        <v>422.04598999023398</v>
      </c>
      <c r="JB364">
        <v>823.66345214843795</v>
      </c>
      <c r="JC364">
        <v>53.809627532958999</v>
      </c>
      <c r="JD364">
        <v>45.551803588867202</v>
      </c>
      <c r="JE364">
        <v>152.23548889160199</v>
      </c>
      <c r="JF364">
        <v>641.59271240234398</v>
      </c>
      <c r="JG364">
        <v>796.98858642578102</v>
      </c>
      <c r="JH364">
        <v>492.86184692382801</v>
      </c>
      <c r="JI364">
        <v>477.21551513671898</v>
      </c>
      <c r="JJ364">
        <v>213.06520080566401</v>
      </c>
      <c r="JK364">
        <v>92.721153259277301</v>
      </c>
      <c r="JL364">
        <v>314.736083984375</v>
      </c>
      <c r="JM364">
        <v>310.94549560546898</v>
      </c>
      <c r="JN364">
        <v>268.27700805664102</v>
      </c>
      <c r="JO364">
        <v>35.025688171386697</v>
      </c>
      <c r="JP364">
        <v>245.86616516113301</v>
      </c>
      <c r="JQ364">
        <v>213.49449157714801</v>
      </c>
      <c r="JR364">
        <v>480.74783325195301</v>
      </c>
      <c r="JS364">
        <v>0.17528499662876099</v>
      </c>
      <c r="JT364">
        <v>361.84515380859398</v>
      </c>
      <c r="JU364">
        <v>93.693992614746094</v>
      </c>
      <c r="JV364">
        <v>291.71041870117199</v>
      </c>
      <c r="JW364">
        <v>59.031574249267599</v>
      </c>
      <c r="JX364">
        <v>94.268981933593807</v>
      </c>
      <c r="JY364">
        <v>360.47518920898398</v>
      </c>
      <c r="JZ364">
        <v>40.553321838378899</v>
      </c>
      <c r="KA364">
        <v>31.256607055664102</v>
      </c>
      <c r="KB364">
        <v>183.57310485839801</v>
      </c>
      <c r="KC364">
        <v>608.67059326171898</v>
      </c>
      <c r="KD364">
        <v>81.459915161132798</v>
      </c>
      <c r="KE364">
        <v>463.05422973632801</v>
      </c>
      <c r="KF364">
        <v>187.33258056640599</v>
      </c>
      <c r="KG364">
        <v>140.55499267578099</v>
      </c>
      <c r="KH364">
        <v>56.575191497802699</v>
      </c>
      <c r="KI364">
        <v>179.40376281738301</v>
      </c>
      <c r="KJ364">
        <v>40.107162475585902</v>
      </c>
      <c r="KK364">
        <v>1120.29504394531</v>
      </c>
      <c r="KL364">
        <v>33.508766174316399</v>
      </c>
      <c r="KM364" t="e">
        <f>MATCH(A364,[1]ADOS!$G:$G,0)</f>
        <v>#N/A</v>
      </c>
      <c r="KN364" t="e">
        <f>INDEX([1]ADOS!$H:$H,KM364)</f>
        <v>#N/A</v>
      </c>
      <c r="KO364" t="e">
        <f t="shared" si="15"/>
        <v>#N/A</v>
      </c>
      <c r="KP364" t="e">
        <f t="shared" si="16"/>
        <v>#N/A</v>
      </c>
      <c r="KQ364" t="e">
        <v>#N/A</v>
      </c>
      <c r="KR364" t="e">
        <f>INDEX([1]ADOS!$I:$I,KM364)</f>
        <v>#N/A</v>
      </c>
      <c r="KS364">
        <v>38</v>
      </c>
      <c r="KT364" t="e">
        <f t="shared" si="17"/>
        <v>#N/A</v>
      </c>
      <c r="KU364">
        <v>25</v>
      </c>
      <c r="KV364">
        <v>365</v>
      </c>
    </row>
    <row r="365" spans="1:308" ht="15.5" x14ac:dyDescent="0.35">
      <c r="A365" s="1">
        <v>500883</v>
      </c>
      <c r="B365" s="1" t="s">
        <v>7</v>
      </c>
      <c r="C365">
        <v>4.5522766113281303</v>
      </c>
      <c r="D365">
        <v>3.9141080379486102</v>
      </c>
      <c r="E365">
        <v>3.3315951824188201</v>
      </c>
      <c r="F365">
        <v>4.2277150154113796</v>
      </c>
      <c r="G365">
        <v>4.8564920425415004</v>
      </c>
      <c r="H365">
        <v>4.5461006164550799</v>
      </c>
      <c r="I365">
        <v>4.0450673103332502</v>
      </c>
      <c r="J365">
        <v>4.1455783843994096</v>
      </c>
      <c r="K365">
        <v>4.4748387336731001</v>
      </c>
      <c r="L365">
        <v>3.1320059299468999</v>
      </c>
      <c r="M365">
        <v>3.3346877098083501</v>
      </c>
      <c r="N365">
        <v>4.2070646286010698</v>
      </c>
      <c r="O365">
        <v>4.4018568992614799</v>
      </c>
      <c r="P365">
        <v>4.14782667160034</v>
      </c>
      <c r="Q365">
        <v>4.5329403877258301</v>
      </c>
      <c r="R365">
        <v>4.6034502983093297</v>
      </c>
      <c r="S365">
        <v>5.3427071571350098</v>
      </c>
      <c r="T365">
        <v>6.4083886146545401</v>
      </c>
      <c r="U365">
        <v>3.8726937770843501</v>
      </c>
      <c r="V365">
        <v>3.0204770565032999</v>
      </c>
      <c r="W365">
        <v>4.1160655021667498</v>
      </c>
      <c r="X365">
        <v>3.98448586463928</v>
      </c>
      <c r="Y365">
        <v>3.4797494411468501</v>
      </c>
      <c r="Z365">
        <v>4.5205211639404297</v>
      </c>
      <c r="AA365">
        <v>4.4951009750366202</v>
      </c>
      <c r="AB365">
        <v>4.7051105499267596</v>
      </c>
      <c r="AC365">
        <v>4.1162633895873997</v>
      </c>
      <c r="AD365">
        <v>3.14128589630127</v>
      </c>
      <c r="AE365">
        <v>3.64030194282532</v>
      </c>
      <c r="AF365">
        <v>4.6694498062133798</v>
      </c>
      <c r="AG365">
        <v>5.3488860130310103</v>
      </c>
      <c r="AH365">
        <v>5.1604022979736301</v>
      </c>
      <c r="AI365">
        <v>3.4569327831268302</v>
      </c>
      <c r="AJ365">
        <v>4.4188680648803702</v>
      </c>
      <c r="AK365">
        <v>5.1130557060241699</v>
      </c>
      <c r="AL365">
        <v>3.8889751434326199</v>
      </c>
      <c r="AM365">
        <v>4.69158935546875</v>
      </c>
      <c r="AN365">
        <v>4.4520840644836399</v>
      </c>
      <c r="AO365">
        <v>3.9729070663452202</v>
      </c>
      <c r="AP365">
        <v>3.89811444282532</v>
      </c>
      <c r="AQ365">
        <v>3.7509226799011199</v>
      </c>
      <c r="AR365">
        <v>3.6495587825775102</v>
      </c>
      <c r="AS365">
        <v>5.6008973121643102</v>
      </c>
      <c r="AT365">
        <v>3.6970779895782502</v>
      </c>
      <c r="AU365">
        <v>2.77103614807129</v>
      </c>
      <c r="AV365">
        <v>4.0025992393493697</v>
      </c>
      <c r="AW365">
        <v>5.2334465980529803</v>
      </c>
      <c r="AX365">
        <v>4.3194603919982901</v>
      </c>
      <c r="AY365">
        <v>4.9579920768737802</v>
      </c>
      <c r="AZ365">
        <v>4.4024119377136204</v>
      </c>
      <c r="BA365">
        <v>3.8972020149231001</v>
      </c>
      <c r="BB365">
        <v>4.1040143966674796</v>
      </c>
      <c r="BC365">
        <v>4.3078188896179199</v>
      </c>
      <c r="BD365">
        <v>4.0062580108642596</v>
      </c>
      <c r="BE365">
        <v>4.5084700584411603</v>
      </c>
      <c r="BF365">
        <v>3.5161199569702202</v>
      </c>
      <c r="BG365">
        <v>3.4528682231903098</v>
      </c>
      <c r="BH365">
        <v>3.0223546028137198</v>
      </c>
      <c r="BI365">
        <v>3.69855856895447</v>
      </c>
      <c r="BJ365">
        <v>3.8303680419921902</v>
      </c>
      <c r="BK365">
        <v>3.7738118171691899</v>
      </c>
      <c r="BL365">
        <v>4.46344041824341</v>
      </c>
      <c r="BM365">
        <v>4.54203176498413</v>
      </c>
      <c r="BN365">
        <v>3.97233366966248</v>
      </c>
      <c r="BO365">
        <v>3.66922855377197</v>
      </c>
      <c r="BP365">
        <v>3.45026683807373</v>
      </c>
      <c r="BQ365">
        <v>3.4642708301544198</v>
      </c>
      <c r="BR365">
        <v>3.6209044456481898</v>
      </c>
      <c r="BS365">
        <v>3.5774450302124001</v>
      </c>
      <c r="BT365">
        <v>5.0370669364929199</v>
      </c>
      <c r="BU365">
        <v>4.5888190269470197</v>
      </c>
      <c r="BV365">
        <v>4.23338079452515</v>
      </c>
      <c r="BW365">
        <v>3.7191178798675502</v>
      </c>
      <c r="BX365">
        <v>3.47901558876038</v>
      </c>
      <c r="BY365">
        <v>4.4196257591247603</v>
      </c>
      <c r="BZ365">
        <v>3.9873018264770499</v>
      </c>
      <c r="CA365">
        <v>3.3153843879699698</v>
      </c>
      <c r="CB365">
        <v>3.9238193035125701</v>
      </c>
      <c r="CC365">
        <v>4.8461537361145002</v>
      </c>
      <c r="CD365">
        <v>4.2726173400878897</v>
      </c>
      <c r="CE365">
        <v>4.3015666007995597</v>
      </c>
      <c r="CF365">
        <v>4.1968288421630904</v>
      </c>
      <c r="CG365">
        <v>4.7441501617431596</v>
      </c>
      <c r="CH365">
        <v>3.7139422893524201</v>
      </c>
      <c r="CI365">
        <v>3.5650887489318799</v>
      </c>
      <c r="CJ365">
        <v>4.4206709861755398</v>
      </c>
      <c r="CK365">
        <v>4.6200881004333496</v>
      </c>
      <c r="CL365">
        <v>4.5013289451599103</v>
      </c>
      <c r="CM365">
        <v>4.3762173652648899</v>
      </c>
      <c r="CN365">
        <v>4.3861641883850098</v>
      </c>
      <c r="CO365">
        <v>5.9109420776367196</v>
      </c>
      <c r="CP365">
        <v>6.79510402679443</v>
      </c>
      <c r="CQ365">
        <v>4.0218930244445801</v>
      </c>
      <c r="CR365">
        <v>3.2692344188690199</v>
      </c>
      <c r="CS365">
        <v>4.2548637390136701</v>
      </c>
      <c r="CT365">
        <v>4.0777859687805202</v>
      </c>
      <c r="CU365">
        <v>3.6304197311401398</v>
      </c>
      <c r="CV365">
        <v>4.4043884277343803</v>
      </c>
      <c r="CW365">
        <v>4.48242139816284</v>
      </c>
      <c r="CX365">
        <v>4.4949297904968297</v>
      </c>
      <c r="CY365">
        <v>4.0634198188781703</v>
      </c>
      <c r="CZ365">
        <v>3.1682052612304701</v>
      </c>
      <c r="DA365">
        <v>3.7154128551483199</v>
      </c>
      <c r="DB365">
        <v>4.5727591514587402</v>
      </c>
      <c r="DC365">
        <v>5.1320900917053196</v>
      </c>
      <c r="DD365">
        <v>4.9434289932251003</v>
      </c>
      <c r="DE365">
        <v>4.3437757492065403</v>
      </c>
      <c r="DF365">
        <v>4.8385519981384304</v>
      </c>
      <c r="DG365">
        <v>5.2570528984069798</v>
      </c>
      <c r="DH365">
        <v>4.1602506637573198</v>
      </c>
      <c r="DI365">
        <v>4.5202975273132298</v>
      </c>
      <c r="DJ365">
        <v>4.4680695533752397</v>
      </c>
      <c r="DK365">
        <v>4.0559992790222203</v>
      </c>
      <c r="DL365">
        <v>4.0723176002502397</v>
      </c>
      <c r="DM365">
        <v>3.9605138301849401</v>
      </c>
      <c r="DN365">
        <v>3.7826414108276398</v>
      </c>
      <c r="DO365">
        <v>5.3037443161010698</v>
      </c>
      <c r="DP365">
        <v>4.1850075721740696</v>
      </c>
      <c r="DQ365">
        <v>2.7385618686675999</v>
      </c>
      <c r="DR365">
        <v>3.5865521430969198</v>
      </c>
      <c r="DS365">
        <v>5.5435066223144496</v>
      </c>
      <c r="DT365">
        <v>5.0004744529724103</v>
      </c>
      <c r="DU365">
        <v>4.7998895645141602</v>
      </c>
      <c r="DV365">
        <v>4.3884749412536603</v>
      </c>
      <c r="DW365">
        <v>3.51988649368286</v>
      </c>
      <c r="DX365">
        <v>4.1496424674987802</v>
      </c>
      <c r="DY365">
        <v>4.3169875144958496</v>
      </c>
      <c r="DZ365">
        <v>3.5821802616119398</v>
      </c>
      <c r="EA365">
        <v>4.1968750953674299</v>
      </c>
      <c r="EB365">
        <v>3.39903736114502</v>
      </c>
      <c r="EC365">
        <v>3.3242769241332999</v>
      </c>
      <c r="ED365">
        <v>3.14458560943604</v>
      </c>
      <c r="EE365">
        <v>3.4922046661377002</v>
      </c>
      <c r="EF365">
        <v>3.4821338653564502</v>
      </c>
      <c r="EG365">
        <v>3.7592821121215798</v>
      </c>
      <c r="EH365">
        <v>4.8249058723449698</v>
      </c>
      <c r="EI365">
        <v>4.0933184623718297</v>
      </c>
      <c r="EJ365">
        <v>3.8728253841400102</v>
      </c>
      <c r="EK365">
        <v>3.6015329360961901</v>
      </c>
      <c r="EL365">
        <v>3.3259356021881099</v>
      </c>
      <c r="EM365">
        <v>3.6616120338439901</v>
      </c>
      <c r="EN365">
        <v>3.8268013000488299</v>
      </c>
      <c r="EO365">
        <v>3.2978887557983398</v>
      </c>
      <c r="EP365">
        <v>4.8177046775817898</v>
      </c>
      <c r="EQ365">
        <v>4.6210598945617702</v>
      </c>
      <c r="ER365">
        <v>4.5992064476013201</v>
      </c>
      <c r="ES365">
        <v>3.81581711769104</v>
      </c>
      <c r="ET365">
        <v>4.2429337501525897</v>
      </c>
      <c r="EU365">
        <v>305.01296997070301</v>
      </c>
      <c r="EV365">
        <v>486.72869873046898</v>
      </c>
      <c r="EW365">
        <v>483.56060791015602</v>
      </c>
      <c r="EX365">
        <v>450.25424194335898</v>
      </c>
      <c r="EY365">
        <v>397.41290283203102</v>
      </c>
      <c r="EZ365">
        <v>752.90069580078102</v>
      </c>
      <c r="FA365">
        <v>351.385009765625</v>
      </c>
      <c r="FB365">
        <v>378.98141479492199</v>
      </c>
      <c r="FC365">
        <v>148.93270874023401</v>
      </c>
      <c r="FD365">
        <v>96.552955627441406</v>
      </c>
      <c r="FE365">
        <v>550.59362792968795</v>
      </c>
      <c r="FF365">
        <v>710.13739013671898</v>
      </c>
      <c r="FG365">
        <v>245.89866638183599</v>
      </c>
      <c r="FH365">
        <v>552.574951171875</v>
      </c>
      <c r="FI365">
        <v>2051.95678710938</v>
      </c>
      <c r="FJ365">
        <v>2390.56079101563</v>
      </c>
      <c r="FK365">
        <v>167.00044250488301</v>
      </c>
      <c r="FL365">
        <v>300.74349975585898</v>
      </c>
      <c r="FM365">
        <v>1106.65197753906</v>
      </c>
      <c r="FN365">
        <v>390.96356201171898</v>
      </c>
      <c r="FO365">
        <v>475.95031738281301</v>
      </c>
      <c r="FP365">
        <v>1182.90808105469</v>
      </c>
      <c r="FQ365">
        <v>497.55801391601602</v>
      </c>
      <c r="FR365">
        <v>856.09814453125</v>
      </c>
      <c r="FS365">
        <v>999.10870361328102</v>
      </c>
      <c r="FT365">
        <v>1153.73999023438</v>
      </c>
      <c r="FU365">
        <v>1106.42163085938</v>
      </c>
      <c r="FV365">
        <v>861.54772949218795</v>
      </c>
      <c r="FW365">
        <v>1058.10925292969</v>
      </c>
      <c r="FX365">
        <v>1048.52209472656</v>
      </c>
      <c r="FY365">
        <v>333.24472045898398</v>
      </c>
      <c r="FZ365">
        <v>12.5440511703491</v>
      </c>
      <c r="GA365">
        <v>216.73046875</v>
      </c>
      <c r="GB365">
        <v>1120.21875</v>
      </c>
      <c r="GC365">
        <v>237.62747192382801</v>
      </c>
      <c r="GD365">
        <v>197.67822265625</v>
      </c>
      <c r="GE365">
        <v>1031.14001464844</v>
      </c>
      <c r="GF365">
        <v>963.625</v>
      </c>
      <c r="GG365">
        <v>71.769790649414105</v>
      </c>
      <c r="GH365">
        <v>22.419916152954102</v>
      </c>
      <c r="GI365">
        <v>211.18069458007801</v>
      </c>
      <c r="GJ365">
        <v>753.48278808593795</v>
      </c>
      <c r="GK365">
        <v>887.99810791015602</v>
      </c>
      <c r="GL365">
        <v>574.872314453125</v>
      </c>
      <c r="GM365">
        <v>528.77978515625</v>
      </c>
      <c r="GN365">
        <v>187.87927246093801</v>
      </c>
      <c r="GO365">
        <v>105.18871307373</v>
      </c>
      <c r="GP365">
        <v>366.35537719726602</v>
      </c>
      <c r="GQ365">
        <v>403.80825805664102</v>
      </c>
      <c r="GR365">
        <v>113.70151519775401</v>
      </c>
      <c r="GS365">
        <v>69.711280822753906</v>
      </c>
      <c r="GT365">
        <v>563.69696044921898</v>
      </c>
      <c r="GU365">
        <v>324.26229858398398</v>
      </c>
      <c r="GV365">
        <v>486.33709716796898</v>
      </c>
      <c r="GW365">
        <v>0.25057500600814803</v>
      </c>
      <c r="GX365">
        <v>1034.37121582031</v>
      </c>
      <c r="GY365">
        <v>213.350997924805</v>
      </c>
      <c r="GZ365">
        <v>226.16896057128901</v>
      </c>
      <c r="HA365">
        <v>155.62528991699199</v>
      </c>
      <c r="HB365">
        <v>142.68101501464801</v>
      </c>
      <c r="HC365">
        <v>310.63513183593801</v>
      </c>
      <c r="HD365">
        <v>34.940929412841797</v>
      </c>
      <c r="HE365">
        <v>48.495857238769503</v>
      </c>
      <c r="HF365">
        <v>163.37364196777301</v>
      </c>
      <c r="HG365">
        <v>547.30999755859398</v>
      </c>
      <c r="HH365">
        <v>100.111274719238</v>
      </c>
      <c r="HI365">
        <v>449.19992065429699</v>
      </c>
      <c r="HJ365">
        <v>282.68389892578102</v>
      </c>
      <c r="HK365">
        <v>212.703689575195</v>
      </c>
      <c r="HL365">
        <v>63.942127227783203</v>
      </c>
      <c r="HM365">
        <v>195.87838745117199</v>
      </c>
      <c r="HN365">
        <v>59.667652130127003</v>
      </c>
      <c r="HO365">
        <v>1085.55444335938</v>
      </c>
      <c r="HP365">
        <v>84.747779846191406</v>
      </c>
      <c r="HQ365">
        <v>301.99636840820301</v>
      </c>
      <c r="HR365">
        <v>491.92111206054699</v>
      </c>
      <c r="HS365">
        <v>474.07940673828102</v>
      </c>
      <c r="HT365">
        <v>456.66055297851602</v>
      </c>
      <c r="HU365">
        <v>387.41748046875</v>
      </c>
      <c r="HV365">
        <v>742.77728271484398</v>
      </c>
      <c r="HW365">
        <v>429.04937744140602</v>
      </c>
      <c r="HX365">
        <v>377.25030517578102</v>
      </c>
      <c r="HY365">
        <v>159.61085510253901</v>
      </c>
      <c r="HZ365">
        <v>62.316139221191399</v>
      </c>
      <c r="IA365">
        <v>695.491943359375</v>
      </c>
      <c r="IB365">
        <v>554.91400146484398</v>
      </c>
      <c r="IC365">
        <v>192.84637451171901</v>
      </c>
      <c r="ID365">
        <v>876.52935791015602</v>
      </c>
      <c r="IE365">
        <v>1709.37072753906</v>
      </c>
      <c r="IF365">
        <v>2227.19506835938</v>
      </c>
      <c r="IG365">
        <v>186.76564025878901</v>
      </c>
      <c r="IH365">
        <v>272.11004638671898</v>
      </c>
      <c r="II365">
        <v>923.60046386718795</v>
      </c>
      <c r="IJ365">
        <v>422.34164428710898</v>
      </c>
      <c r="IK365">
        <v>661.86956787109398</v>
      </c>
      <c r="IL365">
        <v>1238.56921386719</v>
      </c>
      <c r="IM365">
        <v>517.44293212890602</v>
      </c>
      <c r="IN365">
        <v>862.34521484375</v>
      </c>
      <c r="IO365">
        <v>1191.27294921875</v>
      </c>
      <c r="IP365">
        <v>1250.61938476563</v>
      </c>
      <c r="IQ365">
        <v>974.12896728515602</v>
      </c>
      <c r="IR365">
        <v>1068.06713867188</v>
      </c>
      <c r="IS365">
        <v>1021.29992675781</v>
      </c>
      <c r="IT365">
        <v>880.47198486328102</v>
      </c>
      <c r="IU365">
        <v>436.44583129882801</v>
      </c>
      <c r="IV365">
        <v>11.9570159912109</v>
      </c>
      <c r="IW365">
        <v>210.58251953125</v>
      </c>
      <c r="IX365">
        <v>1080.46374511719</v>
      </c>
      <c r="IY365">
        <v>204.47364807128901</v>
      </c>
      <c r="IZ365">
        <v>229.789627075195</v>
      </c>
      <c r="JA365">
        <v>853.74090576171898</v>
      </c>
      <c r="JB365">
        <v>987.0966796875</v>
      </c>
      <c r="JC365">
        <v>76.911933898925795</v>
      </c>
      <c r="JD365">
        <v>48.2390327453613</v>
      </c>
      <c r="JE365">
        <v>232.750900268555</v>
      </c>
      <c r="JF365">
        <v>722.25592041015602</v>
      </c>
      <c r="JG365">
        <v>987.19091796875</v>
      </c>
      <c r="JH365">
        <v>616.40625</v>
      </c>
      <c r="JI365">
        <v>559.87561035156295</v>
      </c>
      <c r="JJ365">
        <v>234.092849731445</v>
      </c>
      <c r="JK365">
        <v>126.21501159668</v>
      </c>
      <c r="JL365">
        <v>409.64596557617199</v>
      </c>
      <c r="JM365">
        <v>373.05224609375</v>
      </c>
      <c r="JN365">
        <v>130.69610595703099</v>
      </c>
      <c r="JO365">
        <v>73.532646179199205</v>
      </c>
      <c r="JP365">
        <v>457.55059814453102</v>
      </c>
      <c r="JQ365">
        <v>574.80578613281295</v>
      </c>
      <c r="JR365">
        <v>471.56204223632801</v>
      </c>
      <c r="JS365">
        <v>0.71825206279754605</v>
      </c>
      <c r="JT365">
        <v>754.35858154296898</v>
      </c>
      <c r="JU365">
        <v>130.34272766113301</v>
      </c>
      <c r="JV365">
        <v>217.095291137695</v>
      </c>
      <c r="JW365">
        <v>88.936302185058594</v>
      </c>
      <c r="JX365">
        <v>137.81649780273401</v>
      </c>
      <c r="JY365">
        <v>336.69927978515602</v>
      </c>
      <c r="JZ365">
        <v>96.697608947753906</v>
      </c>
      <c r="KA365">
        <v>52.718463897705099</v>
      </c>
      <c r="KB365">
        <v>180.59860229492199</v>
      </c>
      <c r="KC365">
        <v>555.91107177734398</v>
      </c>
      <c r="KD365">
        <v>114.44683837890599</v>
      </c>
      <c r="KE365">
        <v>690.03271484375</v>
      </c>
      <c r="KF365">
        <v>232.31480407714801</v>
      </c>
      <c r="KG365">
        <v>181.291091918945</v>
      </c>
      <c r="KH365">
        <v>79.638992309570298</v>
      </c>
      <c r="KI365">
        <v>243.34249877929699</v>
      </c>
      <c r="KJ365">
        <v>54.143688201904297</v>
      </c>
      <c r="KK365">
        <v>1294.90209960938</v>
      </c>
      <c r="KL365">
        <v>48.464447021484403</v>
      </c>
      <c r="KM365" t="e">
        <f>MATCH(A365,[1]ADOS!$G:$G,0)</f>
        <v>#N/A</v>
      </c>
      <c r="KN365" t="e">
        <f>INDEX([1]ADOS!$H:$H,KM365)</f>
        <v>#N/A</v>
      </c>
      <c r="KO365" t="e">
        <f t="shared" si="15"/>
        <v>#N/A</v>
      </c>
      <c r="KP365" t="e">
        <f t="shared" si="16"/>
        <v>#N/A</v>
      </c>
      <c r="KQ365" t="e">
        <v>#N/A</v>
      </c>
      <c r="KR365" t="e">
        <f>INDEX([1]ADOS!$I:$I,KM365)</f>
        <v>#N/A</v>
      </c>
      <c r="KS365">
        <v>38</v>
      </c>
      <c r="KT365" t="e">
        <f t="shared" si="17"/>
        <v>#N/A</v>
      </c>
      <c r="KU365">
        <v>25</v>
      </c>
      <c r="KV365">
        <v>365</v>
      </c>
    </row>
    <row r="366" spans="1:308" ht="15.5" x14ac:dyDescent="0.35">
      <c r="A366" s="1">
        <v>501347</v>
      </c>
      <c r="B366" s="1" t="s">
        <v>7</v>
      </c>
      <c r="C366">
        <v>5.1426949501037598</v>
      </c>
      <c r="D366">
        <v>3.9368548393249498</v>
      </c>
      <c r="E366">
        <v>3.6132400035858199</v>
      </c>
      <c r="F366">
        <v>4.1920118331909197</v>
      </c>
      <c r="G366">
        <v>4.8656306266784703</v>
      </c>
      <c r="H366">
        <v>4.4547142982482901</v>
      </c>
      <c r="I366">
        <v>4.1994867324829102</v>
      </c>
      <c r="J366">
        <v>3.9709203243255602</v>
      </c>
      <c r="K366">
        <v>4.3747191429138201</v>
      </c>
      <c r="L366">
        <v>3.37640380859375</v>
      </c>
      <c r="M366">
        <v>3.6444756984710698</v>
      </c>
      <c r="N366">
        <v>4.2388644218444798</v>
      </c>
      <c r="O366">
        <v>4.8153424263000497</v>
      </c>
      <c r="P366">
        <v>4.6483321189880398</v>
      </c>
      <c r="Q366">
        <v>4.7068214416503897</v>
      </c>
      <c r="R366">
        <v>4.48787498474121</v>
      </c>
      <c r="S366">
        <v>5.0841574668884304</v>
      </c>
      <c r="T366">
        <v>6.1574835777282697</v>
      </c>
      <c r="U366">
        <v>4.0513634681701696</v>
      </c>
      <c r="V366">
        <v>3.6303527355194101</v>
      </c>
      <c r="W366">
        <v>4.2857937812805202</v>
      </c>
      <c r="X366">
        <v>3.9449706077575701</v>
      </c>
      <c r="Y366">
        <v>4.2603101730346697</v>
      </c>
      <c r="Z366">
        <v>5.0490241050720197</v>
      </c>
      <c r="AA366">
        <v>5.0769743919372603</v>
      </c>
      <c r="AB366">
        <v>5.1202669143676802</v>
      </c>
      <c r="AC366">
        <v>4.3675608634948704</v>
      </c>
      <c r="AD366">
        <v>3.77566337585449</v>
      </c>
      <c r="AE366">
        <v>3.7792522907257098</v>
      </c>
      <c r="AF366">
        <v>4.9419655799865696</v>
      </c>
      <c r="AG366">
        <v>5.4945192337036097</v>
      </c>
      <c r="AH366">
        <v>4.7313976287841797</v>
      </c>
      <c r="AI366">
        <v>3.87296843528748</v>
      </c>
      <c r="AJ366">
        <v>4.7369060516357404</v>
      </c>
      <c r="AK366">
        <v>5.2754464149475098</v>
      </c>
      <c r="AL366">
        <v>4.1959495544433603</v>
      </c>
      <c r="AM366">
        <v>4.6952309608459499</v>
      </c>
      <c r="AN366">
        <v>5.1170001029968297</v>
      </c>
      <c r="AO366">
        <v>4.1508378982543901</v>
      </c>
      <c r="AP366">
        <v>4.2344269752502397</v>
      </c>
      <c r="AQ366">
        <v>3.7157285213470499</v>
      </c>
      <c r="AR366">
        <v>3.6705660820007302</v>
      </c>
      <c r="AS366">
        <v>5.8054132461547896</v>
      </c>
      <c r="AT366">
        <v>3.7324991226196298</v>
      </c>
      <c r="AU366">
        <v>2.8748404979705802</v>
      </c>
      <c r="AV366">
        <v>3.92038130760193</v>
      </c>
      <c r="AW366">
        <v>5.4919052124023402</v>
      </c>
      <c r="AX366">
        <v>4.3220486640930202</v>
      </c>
      <c r="AY366">
        <v>4.57289695739746</v>
      </c>
      <c r="AZ366">
        <v>4.3869957923889196</v>
      </c>
      <c r="BA366">
        <v>3.7675023078918501</v>
      </c>
      <c r="BB366">
        <v>4.10727834701538</v>
      </c>
      <c r="BC366">
        <v>4.0837688446044904</v>
      </c>
      <c r="BD366">
        <v>3.9296433925628702</v>
      </c>
      <c r="BE366">
        <v>6.2780575752258301</v>
      </c>
      <c r="BF366">
        <v>3.8456759452819802</v>
      </c>
      <c r="BG366">
        <v>3.5702245235443102</v>
      </c>
      <c r="BH366">
        <v>3.3218615055084202</v>
      </c>
      <c r="BI366">
        <v>3.9614121913909899</v>
      </c>
      <c r="BJ366">
        <v>4.1214404106140101</v>
      </c>
      <c r="BK366">
        <v>3.7485821247100799</v>
      </c>
      <c r="BL366">
        <v>5.2051434516906703</v>
      </c>
      <c r="BM366">
        <v>5.19825983047485</v>
      </c>
      <c r="BN366">
        <v>4.4315142631530797</v>
      </c>
      <c r="BO366">
        <v>3.80107975006104</v>
      </c>
      <c r="BP366">
        <v>3.10362005233765</v>
      </c>
      <c r="BQ366">
        <v>3.9248950481414799</v>
      </c>
      <c r="BR366">
        <v>3.78910231590271</v>
      </c>
      <c r="BS366">
        <v>3.56875777244568</v>
      </c>
      <c r="BT366">
        <v>4.7494206428527797</v>
      </c>
      <c r="BU366">
        <v>4.5734496116638201</v>
      </c>
      <c r="BV366">
        <v>4.8097410202026403</v>
      </c>
      <c r="BW366">
        <v>3.9567284584045401</v>
      </c>
      <c r="BX366">
        <v>3.7108449935913099</v>
      </c>
      <c r="BY366">
        <v>5.1015343666076696</v>
      </c>
      <c r="BZ366">
        <v>3.5678689479827899</v>
      </c>
      <c r="CA366">
        <v>3.41101002693176</v>
      </c>
      <c r="CB366">
        <v>4.1587233543395996</v>
      </c>
      <c r="CC366">
        <v>4.8190884590148899</v>
      </c>
      <c r="CD366">
        <v>4.3470053672790501</v>
      </c>
      <c r="CE366">
        <v>4.2645206451415998</v>
      </c>
      <c r="CF366">
        <v>4.0938687324523899</v>
      </c>
      <c r="CG366">
        <v>4.5284018516540501</v>
      </c>
      <c r="CH366">
        <v>3.5989937782287602</v>
      </c>
      <c r="CI366">
        <v>4.0681381225585902</v>
      </c>
      <c r="CJ366">
        <v>4.48207664489746</v>
      </c>
      <c r="CK366">
        <v>4.7526049613952601</v>
      </c>
      <c r="CL366">
        <v>4.8327994346618697</v>
      </c>
      <c r="CM366">
        <v>4.78599309921265</v>
      </c>
      <c r="CN366">
        <v>4.3966159820556596</v>
      </c>
      <c r="CO366">
        <v>4.9944810867309597</v>
      </c>
      <c r="CP366">
        <v>5.68328762054443</v>
      </c>
      <c r="CQ366">
        <v>4.2937598228454599</v>
      </c>
      <c r="CR366">
        <v>4.0725541114807102</v>
      </c>
      <c r="CS366">
        <v>4.1127839088439897</v>
      </c>
      <c r="CT366">
        <v>3.8910074234008798</v>
      </c>
      <c r="CU366">
        <v>3.9420545101165798</v>
      </c>
      <c r="CV366">
        <v>4.9502005577087402</v>
      </c>
      <c r="CW366">
        <v>5.1779298782348597</v>
      </c>
      <c r="CX366">
        <v>4.6772322654724103</v>
      </c>
      <c r="CY366">
        <v>4.7905826568603498</v>
      </c>
      <c r="CZ366">
        <v>3.50621485710144</v>
      </c>
      <c r="DA366">
        <v>3.4338865280151398</v>
      </c>
      <c r="DB366">
        <v>5.22851514816284</v>
      </c>
      <c r="DC366">
        <v>5.6804890632629403</v>
      </c>
      <c r="DD366">
        <v>4.8358039855956996</v>
      </c>
      <c r="DE366">
        <v>4.0635657310485804</v>
      </c>
      <c r="DF366">
        <v>4.6758675575256401</v>
      </c>
      <c r="DG366">
        <v>5.06333351135254</v>
      </c>
      <c r="DH366">
        <v>4.0803294181823704</v>
      </c>
      <c r="DI366">
        <v>4.73049116134644</v>
      </c>
      <c r="DJ366">
        <v>5.2158236503601101</v>
      </c>
      <c r="DK366">
        <v>4.0843544006347701</v>
      </c>
      <c r="DL366">
        <v>4.2060384750366202</v>
      </c>
      <c r="DM366">
        <v>3.6781022548675502</v>
      </c>
      <c r="DN366">
        <v>3.77468657493591</v>
      </c>
      <c r="DO366">
        <v>5.9045219421386701</v>
      </c>
      <c r="DP366">
        <v>4.04925632476807</v>
      </c>
      <c r="DQ366">
        <v>2.8212542533874498</v>
      </c>
      <c r="DR366">
        <v>3.8489837646484402</v>
      </c>
      <c r="DS366">
        <v>4.92075920104981</v>
      </c>
      <c r="DT366">
        <v>4.3907709121704102</v>
      </c>
      <c r="DU366">
        <v>4.43498039245606</v>
      </c>
      <c r="DV366">
        <v>4.1319069862365696</v>
      </c>
      <c r="DW366">
        <v>3.0783829689025901</v>
      </c>
      <c r="DX366">
        <v>4.1973924636840803</v>
      </c>
      <c r="DY366">
        <v>4.4214601516723597</v>
      </c>
      <c r="DZ366">
        <v>4.0878491401672399</v>
      </c>
      <c r="EA366">
        <v>4.00181007385254</v>
      </c>
      <c r="EB366">
        <v>4.0605540275573704</v>
      </c>
      <c r="EC366">
        <v>3.70780253410339</v>
      </c>
      <c r="ED366">
        <v>3.5194675922393799</v>
      </c>
      <c r="EE366">
        <v>5.5107989311218297</v>
      </c>
      <c r="EF366">
        <v>4.0055298805236799</v>
      </c>
      <c r="EG366">
        <v>3.85236787796021</v>
      </c>
      <c r="EH366">
        <v>5.39683341979981</v>
      </c>
      <c r="EI366">
        <v>5.5039973258972203</v>
      </c>
      <c r="EJ366">
        <v>4.35443067550659</v>
      </c>
      <c r="EK366">
        <v>4.2738666534423801</v>
      </c>
      <c r="EL366">
        <v>3.14164161682129</v>
      </c>
      <c r="EM366">
        <v>3.90053009986877</v>
      </c>
      <c r="EN366">
        <v>3.6427299976348899</v>
      </c>
      <c r="EO366">
        <v>3.29012131690979</v>
      </c>
      <c r="EP366">
        <v>5.2940511703491202</v>
      </c>
      <c r="EQ366">
        <v>4.8384909629821804</v>
      </c>
      <c r="ER366">
        <v>5.0246438980102504</v>
      </c>
      <c r="ES366">
        <v>4.0525207519531303</v>
      </c>
      <c r="ET366">
        <v>3.9424898624420202</v>
      </c>
      <c r="EU366">
        <v>281.45584106445301</v>
      </c>
      <c r="EV366">
        <v>405.610107421875</v>
      </c>
      <c r="EW366">
        <v>554.70428466796898</v>
      </c>
      <c r="EX366">
        <v>560.81805419921898</v>
      </c>
      <c r="EY366">
        <v>266.51467895507801</v>
      </c>
      <c r="EZ366">
        <v>751.10894775390602</v>
      </c>
      <c r="FA366">
        <v>274.05166625976602</v>
      </c>
      <c r="FB366">
        <v>336.29083251953102</v>
      </c>
      <c r="FC366">
        <v>180.07354736328099</v>
      </c>
      <c r="FD366">
        <v>60.8743705749512</v>
      </c>
      <c r="FE366">
        <v>495.71420288085898</v>
      </c>
      <c r="FF366">
        <v>732.97271728515602</v>
      </c>
      <c r="FG366">
        <v>202.80325317382801</v>
      </c>
      <c r="FH366">
        <v>439.57550048828102</v>
      </c>
      <c r="FI366">
        <v>1563.97937011719</v>
      </c>
      <c r="FJ366">
        <v>2137.09106445313</v>
      </c>
      <c r="FK366">
        <v>164.67123413085901</v>
      </c>
      <c r="FL366">
        <v>237.09271240234401</v>
      </c>
      <c r="FM366">
        <v>989.51422119140602</v>
      </c>
      <c r="FN366">
        <v>482.98025512695301</v>
      </c>
      <c r="FO366">
        <v>577.76043701171898</v>
      </c>
      <c r="FP366">
        <v>1157.8408203125</v>
      </c>
      <c r="FQ366">
        <v>500.65402221679699</v>
      </c>
      <c r="FR366">
        <v>863.98419189453102</v>
      </c>
      <c r="FS366">
        <v>870.35656738281295</v>
      </c>
      <c r="FT366">
        <v>1034.63012695313</v>
      </c>
      <c r="FU366">
        <v>802.49383544921898</v>
      </c>
      <c r="FV366">
        <v>1035.93725585938</v>
      </c>
      <c r="FW366">
        <v>952.19775390625</v>
      </c>
      <c r="FX366">
        <v>920.33441162109398</v>
      </c>
      <c r="FY366">
        <v>334.84716796875</v>
      </c>
      <c r="FZ366">
        <v>14.245792388916</v>
      </c>
      <c r="GA366">
        <v>187.72840881347699</v>
      </c>
      <c r="GB366">
        <v>878.79333496093795</v>
      </c>
      <c r="GC366">
        <v>205.35771179199199</v>
      </c>
      <c r="GD366">
        <v>259.45013427734398</v>
      </c>
      <c r="GE366">
        <v>513.47918701171898</v>
      </c>
      <c r="GF366">
        <v>1011.60681152344</v>
      </c>
      <c r="GG366">
        <v>53.3034858703613</v>
      </c>
      <c r="GH366">
        <v>51.752117156982401</v>
      </c>
      <c r="GI366">
        <v>238.45463562011699</v>
      </c>
      <c r="GJ366">
        <v>645.87414550781295</v>
      </c>
      <c r="GK366">
        <v>747.03619384765602</v>
      </c>
      <c r="GL366">
        <v>422.55514526367199</v>
      </c>
      <c r="GM366">
        <v>549.2587890625</v>
      </c>
      <c r="GN366">
        <v>182.71461486816401</v>
      </c>
      <c r="GO366">
        <v>104.392333984375</v>
      </c>
      <c r="GP366">
        <v>312.84356689453102</v>
      </c>
      <c r="GQ366">
        <v>337.84658813476602</v>
      </c>
      <c r="GR366">
        <v>111.85736083984401</v>
      </c>
      <c r="GS366">
        <v>77.252258300781307</v>
      </c>
      <c r="GT366">
        <v>516.97808837890602</v>
      </c>
      <c r="GU366">
        <v>309.26583862304699</v>
      </c>
      <c r="GV366">
        <v>545.672119140625</v>
      </c>
      <c r="GW366">
        <v>0.27260202169418302</v>
      </c>
      <c r="GX366">
        <v>595.96990966796898</v>
      </c>
      <c r="GY366">
        <v>194.30578613281301</v>
      </c>
      <c r="GZ366">
        <v>199.716232299805</v>
      </c>
      <c r="HA366">
        <v>73.800819396972699</v>
      </c>
      <c r="HB366">
        <v>128.76747131347699</v>
      </c>
      <c r="HC366">
        <v>293.1923828125</v>
      </c>
      <c r="HD366">
        <v>27.254390716552699</v>
      </c>
      <c r="HE366">
        <v>31.0399494171143</v>
      </c>
      <c r="HF366">
        <v>172.83636474609401</v>
      </c>
      <c r="HG366">
        <v>394.23126220703102</v>
      </c>
      <c r="HH366">
        <v>94.917167663574205</v>
      </c>
      <c r="HI366">
        <v>601.40850830078102</v>
      </c>
      <c r="HJ366">
        <v>319.99575805664102</v>
      </c>
      <c r="HK366">
        <v>138.21783447265599</v>
      </c>
      <c r="HL366">
        <v>35.345241546630902</v>
      </c>
      <c r="HM366">
        <v>161.39126586914099</v>
      </c>
      <c r="HN366">
        <v>49.6553344726563</v>
      </c>
      <c r="HO366">
        <v>911.11016845703102</v>
      </c>
      <c r="HP366">
        <v>56.869724273681598</v>
      </c>
      <c r="HQ366">
        <v>279.70669555664102</v>
      </c>
      <c r="HR366">
        <v>301.08309936523398</v>
      </c>
      <c r="HS366">
        <v>456.87417602539102</v>
      </c>
      <c r="HT366">
        <v>504.81549072265602</v>
      </c>
      <c r="HU366">
        <v>399.28640747070301</v>
      </c>
      <c r="HV366">
        <v>593.61358642578102</v>
      </c>
      <c r="HW366">
        <v>329.79287719726602</v>
      </c>
      <c r="HX366">
        <v>381.89840698242199</v>
      </c>
      <c r="HY366">
        <v>161.25233459472699</v>
      </c>
      <c r="HZ366">
        <v>59.227954864502003</v>
      </c>
      <c r="IA366">
        <v>642.58306884765602</v>
      </c>
      <c r="IB366">
        <v>534.35308837890602</v>
      </c>
      <c r="IC366">
        <v>177.30435180664099</v>
      </c>
      <c r="ID366">
        <v>493.55386352539102</v>
      </c>
      <c r="IE366">
        <v>1745.18664550781</v>
      </c>
      <c r="IF366">
        <v>2328.97045898438</v>
      </c>
      <c r="IG366">
        <v>150.76734924316401</v>
      </c>
      <c r="IH366">
        <v>258.22955322265602</v>
      </c>
      <c r="II366">
        <v>773.17950439453102</v>
      </c>
      <c r="IJ366">
        <v>455.661376953125</v>
      </c>
      <c r="IK366">
        <v>564.43786621093795</v>
      </c>
      <c r="IL366">
        <v>690.91217041015602</v>
      </c>
      <c r="IM366">
        <v>472.83093261718801</v>
      </c>
      <c r="IN366">
        <v>787.63397216796898</v>
      </c>
      <c r="IO366">
        <v>1192.23193359375</v>
      </c>
      <c r="IP366">
        <v>1361.86853027344</v>
      </c>
      <c r="IQ366">
        <v>871.89855957031295</v>
      </c>
      <c r="IR366">
        <v>861.55993652343795</v>
      </c>
      <c r="IS366">
        <v>981.99017333984398</v>
      </c>
      <c r="IT366">
        <v>952.77911376953102</v>
      </c>
      <c r="IU366">
        <v>370.87081909179699</v>
      </c>
      <c r="IV366">
        <v>15.6358633041382</v>
      </c>
      <c r="IW366">
        <v>176.03504943847699</v>
      </c>
      <c r="IX366">
        <v>803.77911376953102</v>
      </c>
      <c r="IY366">
        <v>179.02146911621099</v>
      </c>
      <c r="IZ366">
        <v>212.897048950195</v>
      </c>
      <c r="JA366">
        <v>975.82366943359398</v>
      </c>
      <c r="JB366">
        <v>1127.10180664063</v>
      </c>
      <c r="JC366">
        <v>67.7674560546875</v>
      </c>
      <c r="JD366">
        <v>25.025823593139702</v>
      </c>
      <c r="JE366">
        <v>193.70722961425801</v>
      </c>
      <c r="JF366">
        <v>745.275146484375</v>
      </c>
      <c r="JG366">
        <v>741.76940917968795</v>
      </c>
      <c r="JH366">
        <v>387.345703125</v>
      </c>
      <c r="JI366">
        <v>534.284423828125</v>
      </c>
      <c r="JJ366">
        <v>226.70608520507801</v>
      </c>
      <c r="JK366">
        <v>84.773384094238295</v>
      </c>
      <c r="JL366">
        <v>317.59536743164102</v>
      </c>
      <c r="JM366">
        <v>317.52752685546898</v>
      </c>
      <c r="JN366">
        <v>102.340530395508</v>
      </c>
      <c r="JO366">
        <v>24.128395080566399</v>
      </c>
      <c r="JP366">
        <v>421.46649169921898</v>
      </c>
      <c r="JQ366">
        <v>281.68338012695301</v>
      </c>
      <c r="JR366">
        <v>544.52423095703102</v>
      </c>
      <c r="JS366">
        <v>2.3910670280456499</v>
      </c>
      <c r="JT366">
        <v>713.53338623046898</v>
      </c>
      <c r="JU366">
        <v>164.87738037109401</v>
      </c>
      <c r="JV366">
        <v>137.676513671875</v>
      </c>
      <c r="JW366">
        <v>119.96444702148401</v>
      </c>
      <c r="JX366">
        <v>140.53536987304699</v>
      </c>
      <c r="JY366">
        <v>328.52902221679699</v>
      </c>
      <c r="JZ366">
        <v>29.3291912078857</v>
      </c>
      <c r="KA366">
        <v>51.43212890625</v>
      </c>
      <c r="KB366">
        <v>140.99160766601599</v>
      </c>
      <c r="KC366">
        <v>472.31164550781301</v>
      </c>
      <c r="KD366">
        <v>104.295356750488</v>
      </c>
      <c r="KE366">
        <v>481.03210449218801</v>
      </c>
      <c r="KF366">
        <v>335.23956298828102</v>
      </c>
      <c r="KG366">
        <v>197.57960510253901</v>
      </c>
      <c r="KH366">
        <v>69.387016296386705</v>
      </c>
      <c r="KI366">
        <v>142.96343994140599</v>
      </c>
      <c r="KJ366">
        <v>108.60311889648401</v>
      </c>
      <c r="KK366">
        <v>1090.17419433594</v>
      </c>
      <c r="KL366">
        <v>34.436996459960902</v>
      </c>
      <c r="KM366">
        <f>MATCH(A366,[1]ADOS!$G:$G,0)</f>
        <v>381</v>
      </c>
      <c r="KN366" t="str">
        <f>INDEX([1]ADOS!$H:$H,KM366)</f>
        <v>ATYPICAL Mullen: 1 or more sub-scale Tscore less than 30 at V24</v>
      </c>
      <c r="KO366" t="e">
        <f t="shared" si="15"/>
        <v>#VALUE!</v>
      </c>
      <c r="KP366" t="e">
        <f t="shared" si="16"/>
        <v>#VALUE!</v>
      </c>
      <c r="KQ366" t="e">
        <v>#VALUE!</v>
      </c>
      <c r="KR366" t="str">
        <f>INDEX([1]ADOS!$I:$I,KM366)</f>
        <v>Male</v>
      </c>
      <c r="KS366">
        <v>38</v>
      </c>
      <c r="KT366">
        <f t="shared" si="17"/>
        <v>1</v>
      </c>
      <c r="KU366">
        <v>25</v>
      </c>
      <c r="KV366">
        <v>365</v>
      </c>
    </row>
    <row r="367" spans="1:308" ht="15.5" x14ac:dyDescent="0.35">
      <c r="A367" s="1">
        <v>505608</v>
      </c>
      <c r="B367" s="1" t="s">
        <v>7</v>
      </c>
      <c r="C367">
        <v>5.2656631469726598</v>
      </c>
      <c r="D367">
        <v>3.7331783771514901</v>
      </c>
      <c r="E367">
        <v>3.5019359588622998</v>
      </c>
      <c r="F367">
        <v>4.1537599563598597</v>
      </c>
      <c r="G367">
        <v>5.3478884696960503</v>
      </c>
      <c r="H367">
        <v>4.8411006927490199</v>
      </c>
      <c r="I367">
        <v>4.4372687339782697</v>
      </c>
      <c r="J367">
        <v>4.1693487167358398</v>
      </c>
      <c r="K367">
        <v>4.0270924568176296</v>
      </c>
      <c r="L367">
        <v>3.5256943702697798</v>
      </c>
      <c r="M367">
        <v>3.5664973258972199</v>
      </c>
      <c r="N367">
        <v>4.3459639549255398</v>
      </c>
      <c r="O367">
        <v>4.9200081825256401</v>
      </c>
      <c r="P367">
        <v>4.1742229461669904</v>
      </c>
      <c r="Q367">
        <v>4.4675879478454599</v>
      </c>
      <c r="R367">
        <v>4.7372016906738299</v>
      </c>
      <c r="S367">
        <v>5.4346408843994096</v>
      </c>
      <c r="T367">
        <v>6.6959824562072798</v>
      </c>
      <c r="U367">
        <v>4.0957846641540501</v>
      </c>
      <c r="V367">
        <v>3.0845096111297599</v>
      </c>
      <c r="W367">
        <v>4.4023332595825204</v>
      </c>
      <c r="X367">
        <v>3.9376029968261701</v>
      </c>
      <c r="Y367">
        <v>3.75077152252197</v>
      </c>
      <c r="Z367">
        <v>5.1545095443725604</v>
      </c>
      <c r="AA367">
        <v>5.2497859001159703</v>
      </c>
      <c r="AB367">
        <v>4.9335908889770499</v>
      </c>
      <c r="AC367">
        <v>4.4956703186035201</v>
      </c>
      <c r="AD367">
        <v>3.3667907714843799</v>
      </c>
      <c r="AE367">
        <v>3.4286561012268102</v>
      </c>
      <c r="AF367">
        <v>5.0558376312255904</v>
      </c>
      <c r="AG367">
        <v>5.8915781974792498</v>
      </c>
      <c r="AH367">
        <v>5.1639990806579599</v>
      </c>
      <c r="AI367">
        <v>3.4772927761077899</v>
      </c>
      <c r="AJ367">
        <v>4.6503181457519496</v>
      </c>
      <c r="AK367">
        <v>4.8120284080505398</v>
      </c>
      <c r="AL367">
        <v>4.1333236694335902</v>
      </c>
      <c r="AM367">
        <v>4.9457712173461896</v>
      </c>
      <c r="AN367">
        <v>5.1106944084167498</v>
      </c>
      <c r="AO367">
        <v>4.29327392578125</v>
      </c>
      <c r="AP367">
        <v>4.0089526176452601</v>
      </c>
      <c r="AQ367">
        <v>3.5954508781433101</v>
      </c>
      <c r="AR367">
        <v>3.2948908805847199</v>
      </c>
      <c r="AS367">
        <v>5.2095437049865696</v>
      </c>
      <c r="AT367">
        <v>3.6829893589019802</v>
      </c>
      <c r="AU367">
        <v>2.6175179481506299</v>
      </c>
      <c r="AV367">
        <v>3.5873935222625701</v>
      </c>
      <c r="AW367">
        <v>5.9350042343139702</v>
      </c>
      <c r="AX367">
        <v>4.1963148117065403</v>
      </c>
      <c r="AY367">
        <v>5.05267286300659</v>
      </c>
      <c r="AZ367">
        <v>4.1422429084777797</v>
      </c>
      <c r="BA367">
        <v>3.3002276420593302</v>
      </c>
      <c r="BB367">
        <v>3.8789801597595202</v>
      </c>
      <c r="BC367">
        <v>4.12182664871216</v>
      </c>
      <c r="BD367">
        <v>4.15960788726807</v>
      </c>
      <c r="BE367">
        <v>6.1620450019836399</v>
      </c>
      <c r="BF367">
        <v>3.6932225227356001</v>
      </c>
      <c r="BG367">
        <v>3.42290210723877</v>
      </c>
      <c r="BH367">
        <v>2.8649141788482702</v>
      </c>
      <c r="BI367">
        <v>3.9008193016052202</v>
      </c>
      <c r="BJ367">
        <v>4.0865969657898003</v>
      </c>
      <c r="BK367">
        <v>3.7832224369049099</v>
      </c>
      <c r="BL367">
        <v>5.0783333778381401</v>
      </c>
      <c r="BM367">
        <v>5.2388677597045898</v>
      </c>
      <c r="BN367">
        <v>4.7125425338745099</v>
      </c>
      <c r="BO367">
        <v>4.2308473587036097</v>
      </c>
      <c r="BP367">
        <v>3.3295142650604301</v>
      </c>
      <c r="BQ367">
        <v>3.8032968044281001</v>
      </c>
      <c r="BR367">
        <v>3.3194153308868399</v>
      </c>
      <c r="BS367">
        <v>3.4952816963195801</v>
      </c>
      <c r="BT367">
        <v>5.7477736473083496</v>
      </c>
      <c r="BU367">
        <v>4.7542157173156703</v>
      </c>
      <c r="BV367">
        <v>5.0491614341735804</v>
      </c>
      <c r="BW367">
        <v>4.0610365867614799</v>
      </c>
      <c r="BX367">
        <v>3.5593957901000999</v>
      </c>
      <c r="BY367">
        <v>4.8107624053955096</v>
      </c>
      <c r="BZ367">
        <v>3.73117303848267</v>
      </c>
      <c r="CA367">
        <v>3.3521687984466602</v>
      </c>
      <c r="CB367">
        <v>3.82305884361267</v>
      </c>
      <c r="CC367">
        <v>4.8181357383728001</v>
      </c>
      <c r="CD367">
        <v>4.4899702072143599</v>
      </c>
      <c r="CE367">
        <v>4.08127641677856</v>
      </c>
      <c r="CF367">
        <v>3.8622925281524698</v>
      </c>
      <c r="CG367">
        <v>4.2760534286498997</v>
      </c>
      <c r="CH367">
        <v>3.1619749069213898</v>
      </c>
      <c r="CI367">
        <v>3.5554971694946298</v>
      </c>
      <c r="CJ367">
        <v>4.44616651535034</v>
      </c>
      <c r="CK367">
        <v>4.6791067123413104</v>
      </c>
      <c r="CL367">
        <v>4.1861057281494096</v>
      </c>
      <c r="CM367">
        <v>4.4584903717040998</v>
      </c>
      <c r="CN367">
        <v>4.6193089485168501</v>
      </c>
      <c r="CO367">
        <v>6.0402088165283203</v>
      </c>
      <c r="CP367">
        <v>7.3603353500366202</v>
      </c>
      <c r="CQ367">
        <v>3.958251953125</v>
      </c>
      <c r="CR367">
        <v>3.5841381549835201</v>
      </c>
      <c r="CS367">
        <v>4.0688605308532697</v>
      </c>
      <c r="CT367">
        <v>4.0444231033325204</v>
      </c>
      <c r="CU367">
        <v>3.8896281719207799</v>
      </c>
      <c r="CV367">
        <v>4.8998222351074201</v>
      </c>
      <c r="CW367">
        <v>4.8943967819213903</v>
      </c>
      <c r="CX367">
        <v>4.5057415962219203</v>
      </c>
      <c r="CY367">
        <v>4.1786270141601598</v>
      </c>
      <c r="CZ367">
        <v>3.1550633907318102</v>
      </c>
      <c r="DA367">
        <v>3.5061848163604701</v>
      </c>
      <c r="DB367">
        <v>4.5885086059570304</v>
      </c>
      <c r="DC367">
        <v>5.6670479774475098</v>
      </c>
      <c r="DD367">
        <v>4.9990491867065403</v>
      </c>
      <c r="DE367">
        <v>3.66179370880127</v>
      </c>
      <c r="DF367">
        <v>4.5241274833679199</v>
      </c>
      <c r="DG367">
        <v>4.9728055000305202</v>
      </c>
      <c r="DH367">
        <v>4.1191201210021999</v>
      </c>
      <c r="DI367">
        <v>4.7471718788146999</v>
      </c>
      <c r="DJ367">
        <v>5.0211825370788601</v>
      </c>
      <c r="DK367">
        <v>4.2077488899231001</v>
      </c>
      <c r="DL367">
        <v>4.0871348381042498</v>
      </c>
      <c r="DM367">
        <v>3.5352845191955602</v>
      </c>
      <c r="DN367">
        <v>3.5363624095916801</v>
      </c>
      <c r="DO367">
        <v>6.1258506774902299</v>
      </c>
      <c r="DP367">
        <v>3.46423268318176</v>
      </c>
      <c r="DQ367">
        <v>2.6740803718566899</v>
      </c>
      <c r="DR367">
        <v>3.5708990097045898</v>
      </c>
      <c r="DS367">
        <v>5.9510436058044398</v>
      </c>
      <c r="DT367">
        <v>4.6592607498168901</v>
      </c>
      <c r="DU367">
        <v>5.2610769271850604</v>
      </c>
      <c r="DV367">
        <v>3.9279429912567099</v>
      </c>
      <c r="DW367">
        <v>3.2499654293060298</v>
      </c>
      <c r="DX367">
        <v>3.8256478309631299</v>
      </c>
      <c r="DY367">
        <v>4.5691504478454599</v>
      </c>
      <c r="DZ367">
        <v>4.2337207794189498</v>
      </c>
      <c r="EA367">
        <v>5.0577349662780797</v>
      </c>
      <c r="EB367">
        <v>3.8345808982849099</v>
      </c>
      <c r="EC367">
        <v>3.3309996128082302</v>
      </c>
      <c r="ED367">
        <v>3.3951268196106001</v>
      </c>
      <c r="EE367">
        <v>4.1756763458251998</v>
      </c>
      <c r="EF367">
        <v>3.80622386932373</v>
      </c>
      <c r="EG367">
        <v>3.6593816280364999</v>
      </c>
      <c r="EH367">
        <v>4.2364034652709996</v>
      </c>
      <c r="EI367">
        <v>5.0763916969299299</v>
      </c>
      <c r="EJ367">
        <v>4.3201565742492702</v>
      </c>
      <c r="EK367">
        <v>3.6251404285430899</v>
      </c>
      <c r="EL367">
        <v>3.0899250507354701</v>
      </c>
      <c r="EM367">
        <v>3.40757489204407</v>
      </c>
      <c r="EN367">
        <v>3.5575590133667001</v>
      </c>
      <c r="EO367">
        <v>3.7538042068481401</v>
      </c>
      <c r="EP367">
        <v>5.4755744934081996</v>
      </c>
      <c r="EQ367">
        <v>4.56015825271606</v>
      </c>
      <c r="ER367">
        <v>5.3041081428527797</v>
      </c>
      <c r="ES367">
        <v>3.9109311103820801</v>
      </c>
      <c r="ET367">
        <v>3.6917300224304199</v>
      </c>
      <c r="EU367">
        <v>254.12776184082</v>
      </c>
      <c r="EV367">
        <v>357.41104125976602</v>
      </c>
      <c r="EW367">
        <v>483.14077758789102</v>
      </c>
      <c r="EX367">
        <v>464.73233032226602</v>
      </c>
      <c r="EY367">
        <v>408.01821899414102</v>
      </c>
      <c r="EZ367">
        <v>546.25109863281295</v>
      </c>
      <c r="FA367">
        <v>290.57653808593801</v>
      </c>
      <c r="FB367">
        <v>274.59490966796898</v>
      </c>
      <c r="FC367">
        <v>110.08773803710901</v>
      </c>
      <c r="FD367">
        <v>62.262790679931598</v>
      </c>
      <c r="FE367">
        <v>538.27227783203102</v>
      </c>
      <c r="FF367">
        <v>539.32391357421898</v>
      </c>
      <c r="FG367">
        <v>199.73992919921901</v>
      </c>
      <c r="FH367">
        <v>415.95834350585898</v>
      </c>
      <c r="FI367">
        <v>1694.19958496094</v>
      </c>
      <c r="FJ367">
        <v>1861.71142578125</v>
      </c>
      <c r="FK367">
        <v>141.01795959472699</v>
      </c>
      <c r="FL367">
        <v>235.976486206055</v>
      </c>
      <c r="FM367">
        <v>998.01849365234398</v>
      </c>
      <c r="FN367">
        <v>424.06546020507801</v>
      </c>
      <c r="FO367">
        <v>892.04571533203102</v>
      </c>
      <c r="FP367">
        <v>819.38922119140602</v>
      </c>
      <c r="FQ367">
        <v>436.87905883789102</v>
      </c>
      <c r="FR367">
        <v>662.61901855468795</v>
      </c>
      <c r="FS367">
        <v>778.06951904296898</v>
      </c>
      <c r="FT367">
        <v>1096.26110839844</v>
      </c>
      <c r="FU367">
        <v>1358.60888671875</v>
      </c>
      <c r="FV367">
        <v>936.88671875</v>
      </c>
      <c r="FW367">
        <v>948.39367675781295</v>
      </c>
      <c r="FX367">
        <v>823.41070556640602</v>
      </c>
      <c r="FY367">
        <v>285.83557128906301</v>
      </c>
      <c r="FZ367">
        <v>16.793817520141602</v>
      </c>
      <c r="GA367">
        <v>152.58763122558599</v>
      </c>
      <c r="GB367">
        <v>917.57244873046898</v>
      </c>
      <c r="GC367">
        <v>201.03137207031301</v>
      </c>
      <c r="GD367">
        <v>227.59579467773401</v>
      </c>
      <c r="GE367">
        <v>825.78723144531295</v>
      </c>
      <c r="GF367">
        <v>886.52526855468795</v>
      </c>
      <c r="GG367">
        <v>67.146736145019503</v>
      </c>
      <c r="GH367">
        <v>17.529569625854499</v>
      </c>
      <c r="GI367">
        <v>222.72604370117199</v>
      </c>
      <c r="GJ367">
        <v>790.110107421875</v>
      </c>
      <c r="GK367">
        <v>475.2822265625</v>
      </c>
      <c r="GL367">
        <v>448.42620849609398</v>
      </c>
      <c r="GM367">
        <v>547.28015136718795</v>
      </c>
      <c r="GN367">
        <v>156.58688354492199</v>
      </c>
      <c r="GO367">
        <v>97.4337158203125</v>
      </c>
      <c r="GP367">
        <v>311.22109985351602</v>
      </c>
      <c r="GQ367">
        <v>316.03112792968801</v>
      </c>
      <c r="GR367">
        <v>263.84768676757801</v>
      </c>
      <c r="GS367">
        <v>111.398002624512</v>
      </c>
      <c r="GT367">
        <v>360.8330078125</v>
      </c>
      <c r="GU367">
        <v>369.81222534179699</v>
      </c>
      <c r="GV367">
        <v>553.99914550781295</v>
      </c>
      <c r="GW367">
        <v>0.26425498723983798</v>
      </c>
      <c r="GX367">
        <v>740.23767089843795</v>
      </c>
      <c r="GY367">
        <v>243.02056884765599</v>
      </c>
      <c r="GZ367">
        <v>150.71278381347699</v>
      </c>
      <c r="HA367">
        <v>167.03108215332</v>
      </c>
      <c r="HB367">
        <v>124.898880004883</v>
      </c>
      <c r="HC367">
        <v>368.68154907226602</v>
      </c>
      <c r="HD367">
        <v>36.731441497802699</v>
      </c>
      <c r="HE367">
        <v>35.317665100097699</v>
      </c>
      <c r="HF367">
        <v>161.68049621582</v>
      </c>
      <c r="HG367">
        <v>355.331298828125</v>
      </c>
      <c r="HH367">
        <v>93.327789306640597</v>
      </c>
      <c r="HI367">
        <v>786.98486328125</v>
      </c>
      <c r="HJ367">
        <v>139.10507202148401</v>
      </c>
      <c r="HK367">
        <v>242.35433959960901</v>
      </c>
      <c r="HL367">
        <v>35.520465850830099</v>
      </c>
      <c r="HM367">
        <v>202.56166076660199</v>
      </c>
      <c r="HN367">
        <v>70.044898986816406</v>
      </c>
      <c r="HO367">
        <v>1038.31213378906</v>
      </c>
      <c r="HP367">
        <v>45.886157989502003</v>
      </c>
      <c r="HQ367">
        <v>232.39524841308599</v>
      </c>
      <c r="HR367">
        <v>382.2294921875</v>
      </c>
      <c r="HS367">
        <v>450.79730224609398</v>
      </c>
      <c r="HT367">
        <v>482.33514404296898</v>
      </c>
      <c r="HU367">
        <v>252.15571594238301</v>
      </c>
      <c r="HV367">
        <v>494.37048339843801</v>
      </c>
      <c r="HW367">
        <v>362.876708984375</v>
      </c>
      <c r="HX367">
        <v>333.50799560546898</v>
      </c>
      <c r="HY367">
        <v>156.77116394043</v>
      </c>
      <c r="HZ367">
        <v>62.976303100585902</v>
      </c>
      <c r="IA367">
        <v>626.532958984375</v>
      </c>
      <c r="IB367">
        <v>593.87634277343795</v>
      </c>
      <c r="IC367">
        <v>193.55519104003901</v>
      </c>
      <c r="ID367">
        <v>459.95733642578102</v>
      </c>
      <c r="IE367">
        <v>1781.88305664063</v>
      </c>
      <c r="IF367">
        <v>1895.64855957031</v>
      </c>
      <c r="IG367">
        <v>153.10302734375</v>
      </c>
      <c r="IH367">
        <v>206.52854919433599</v>
      </c>
      <c r="II367">
        <v>671.56494140625</v>
      </c>
      <c r="IJ367">
        <v>662.12646484375</v>
      </c>
      <c r="IK367">
        <v>643.52197265625</v>
      </c>
      <c r="IL367">
        <v>1002.80389404297</v>
      </c>
      <c r="IM367">
        <v>410.97082519531301</v>
      </c>
      <c r="IN367">
        <v>816.08837890625</v>
      </c>
      <c r="IO367">
        <v>885.69439697265602</v>
      </c>
      <c r="IP367">
        <v>1238.63500976563</v>
      </c>
      <c r="IQ367">
        <v>1001.90380859375</v>
      </c>
      <c r="IR367">
        <v>953.60333251953102</v>
      </c>
      <c r="IS367">
        <v>990.24432373046898</v>
      </c>
      <c r="IT367">
        <v>835.06555175781295</v>
      </c>
      <c r="IU367">
        <v>285.24026489257801</v>
      </c>
      <c r="IV367">
        <v>17.1800441741943</v>
      </c>
      <c r="IW367">
        <v>174.51626586914099</v>
      </c>
      <c r="IX367">
        <v>981.67272949218795</v>
      </c>
      <c r="IY367">
        <v>186.43099975585901</v>
      </c>
      <c r="IZ367">
        <v>194.62269592285199</v>
      </c>
      <c r="JA367">
        <v>950.137451171875</v>
      </c>
      <c r="JB367">
        <v>928.96081542968795</v>
      </c>
      <c r="JC367">
        <v>57.410877227783203</v>
      </c>
      <c r="JD367">
        <v>31.108676910400401</v>
      </c>
      <c r="JE367">
        <v>230.19676208496099</v>
      </c>
      <c r="JF367">
        <v>591.63726806640602</v>
      </c>
      <c r="JG367">
        <v>486.14248657226602</v>
      </c>
      <c r="JH367">
        <v>493.6259765625</v>
      </c>
      <c r="JI367">
        <v>555.23181152343795</v>
      </c>
      <c r="JJ367">
        <v>158.276290893555</v>
      </c>
      <c r="JK367">
        <v>86.530769348144503</v>
      </c>
      <c r="JL367">
        <v>303.66229248046898</v>
      </c>
      <c r="JM367">
        <v>318.95968627929699</v>
      </c>
      <c r="JN367">
        <v>312.54327392578102</v>
      </c>
      <c r="JO367">
        <v>41.6028022766113</v>
      </c>
      <c r="JP367">
        <v>424.54675292968801</v>
      </c>
      <c r="JQ367">
        <v>189.157638549805</v>
      </c>
      <c r="JR367">
        <v>358.96936035156301</v>
      </c>
      <c r="JS367">
        <v>1.5424050092697099</v>
      </c>
      <c r="JT367">
        <v>738.75946044921898</v>
      </c>
      <c r="JU367">
        <v>100.485382080078</v>
      </c>
      <c r="JV367">
        <v>181.61834716796901</v>
      </c>
      <c r="JW367">
        <v>48.357059478759801</v>
      </c>
      <c r="JX367">
        <v>120.89910888671901</v>
      </c>
      <c r="JY367">
        <v>339.290283203125</v>
      </c>
      <c r="JZ367">
        <v>33.184215545654297</v>
      </c>
      <c r="KA367">
        <v>32.638168334960902</v>
      </c>
      <c r="KB367">
        <v>179.297439575195</v>
      </c>
      <c r="KC367">
        <v>456.09478759765602</v>
      </c>
      <c r="KD367">
        <v>82.270927429199205</v>
      </c>
      <c r="KE367">
        <v>557.25469970703102</v>
      </c>
      <c r="KF367">
        <v>247.32330322265599</v>
      </c>
      <c r="KG367">
        <v>321.27615356445301</v>
      </c>
      <c r="KH367">
        <v>49.294044494628899</v>
      </c>
      <c r="KI367">
        <v>147.30729675293</v>
      </c>
      <c r="KJ367">
        <v>64.646095275878906</v>
      </c>
      <c r="KK367">
        <v>1112.42053222656</v>
      </c>
      <c r="KL367">
        <v>43.733585357666001</v>
      </c>
      <c r="KM367">
        <f>MATCH(A367,[1]ADOS!$G:$G,0)</f>
        <v>328</v>
      </c>
      <c r="KN367" t="str">
        <f>INDEX([1]ADOS!$H:$H,KM367)</f>
        <v>ATYPICAL Mullen: 1 or more sub-scale Tscore less than 30 at V24</v>
      </c>
      <c r="KO367" t="e">
        <f t="shared" si="15"/>
        <v>#VALUE!</v>
      </c>
      <c r="KP367" t="e">
        <f t="shared" si="16"/>
        <v>#VALUE!</v>
      </c>
      <c r="KQ367" t="e">
        <v>#VALUE!</v>
      </c>
      <c r="KR367" t="str">
        <f>INDEX([1]ADOS!$I:$I,KM367)</f>
        <v>Male</v>
      </c>
      <c r="KS367">
        <v>38</v>
      </c>
      <c r="KT367">
        <f t="shared" si="17"/>
        <v>1</v>
      </c>
      <c r="KU367">
        <v>25</v>
      </c>
      <c r="KV367">
        <v>365</v>
      </c>
    </row>
    <row r="368" spans="1:308" ht="15.5" x14ac:dyDescent="0.35">
      <c r="A368" s="1">
        <v>513330</v>
      </c>
      <c r="B368" s="1" t="s">
        <v>7</v>
      </c>
      <c r="C368">
        <v>4.79626512527466</v>
      </c>
      <c r="D368">
        <v>4.3553671836853001</v>
      </c>
      <c r="E368">
        <v>3.4471464157104501</v>
      </c>
      <c r="F368">
        <v>3.5351665019989</v>
      </c>
      <c r="G368">
        <v>4.9508037567138699</v>
      </c>
      <c r="H368">
        <v>4.3847193717956499</v>
      </c>
      <c r="I368">
        <v>4.1983084678649902</v>
      </c>
      <c r="J368">
        <v>3.9850041866302499</v>
      </c>
      <c r="K368">
        <v>4.2233552932739302</v>
      </c>
      <c r="L368">
        <v>3.56585669517517</v>
      </c>
      <c r="M368">
        <v>3.5177125930786102</v>
      </c>
      <c r="N368">
        <v>4.1071486473083496</v>
      </c>
      <c r="O368">
        <v>4.5280942916870099</v>
      </c>
      <c r="P368">
        <v>4.2253952026367196</v>
      </c>
      <c r="Q368">
        <v>4.5490565299987802</v>
      </c>
      <c r="R368">
        <v>4.48122358322144</v>
      </c>
      <c r="S368">
        <v>5.4618573188781703</v>
      </c>
      <c r="T368">
        <v>6.39857721328735</v>
      </c>
      <c r="U368">
        <v>4.0584130287170401</v>
      </c>
      <c r="V368">
        <v>3.2228748798370401</v>
      </c>
      <c r="W368">
        <v>4.3755540847778303</v>
      </c>
      <c r="X368">
        <v>4.1418929100036603</v>
      </c>
      <c r="Y368">
        <v>3.2193062305450399</v>
      </c>
      <c r="Z368">
        <v>4.6388664245605504</v>
      </c>
      <c r="AA368">
        <v>4.51351070404053</v>
      </c>
      <c r="AB368">
        <v>4.4499063491821298</v>
      </c>
      <c r="AC368">
        <v>4.0634508132934597</v>
      </c>
      <c r="AD368">
        <v>2.9828622341156001</v>
      </c>
      <c r="AE368">
        <v>3.54204249382019</v>
      </c>
      <c r="AF368">
        <v>4.5268869400024396</v>
      </c>
      <c r="AG368">
        <v>5.0543055534362802</v>
      </c>
      <c r="AH368">
        <v>4.4439191818237296</v>
      </c>
      <c r="AI368">
        <v>3.37393450737</v>
      </c>
      <c r="AJ368">
        <v>4.4857831001281703</v>
      </c>
      <c r="AK368">
        <v>3.9428575038909899</v>
      </c>
      <c r="AL368">
        <v>3.8898625373840301</v>
      </c>
      <c r="AM368">
        <v>4.9911069869995099</v>
      </c>
      <c r="AN368">
        <v>4.8589563369751003</v>
      </c>
      <c r="AO368">
        <v>3.9926168918609601</v>
      </c>
      <c r="AP368">
        <v>4.2972898483276403</v>
      </c>
      <c r="AQ368">
        <v>3.7193570137023899</v>
      </c>
      <c r="AR368">
        <v>4.3260192871093803</v>
      </c>
      <c r="AS368">
        <v>4.9275369644165004</v>
      </c>
      <c r="AT368">
        <v>3.6802101135253902</v>
      </c>
      <c r="AU368">
        <v>2.8257026672363299</v>
      </c>
      <c r="AV368">
        <v>3.46273589134216</v>
      </c>
      <c r="AW368">
        <v>5.6057782173156703</v>
      </c>
      <c r="AX368">
        <v>4.0659489631652797</v>
      </c>
      <c r="AY368">
        <v>4.6353960037231401</v>
      </c>
      <c r="AZ368">
        <v>4.3820962905883798</v>
      </c>
      <c r="BA368">
        <v>3.8901641368865998</v>
      </c>
      <c r="BB368">
        <v>3.7595171928405802</v>
      </c>
      <c r="BC368">
        <v>4.3047914505004901</v>
      </c>
      <c r="BD368">
        <v>3.9710540771484402</v>
      </c>
      <c r="BE368">
        <v>4.5830974578857404</v>
      </c>
      <c r="BF368">
        <v>3.4859492778778098</v>
      </c>
      <c r="BG368">
        <v>3.4981493949890101</v>
      </c>
      <c r="BH368">
        <v>2.8909399509429901</v>
      </c>
      <c r="BI368">
        <v>4.1519289016723597</v>
      </c>
      <c r="BJ368">
        <v>4.8720989227294904</v>
      </c>
      <c r="BK368">
        <v>3.6078395843505899</v>
      </c>
      <c r="BL368">
        <v>5.1753430366516104</v>
      </c>
      <c r="BM368">
        <v>4.7542653083801296</v>
      </c>
      <c r="BN368">
        <v>5.1106772422790501</v>
      </c>
      <c r="BO368">
        <v>3.73431491851807</v>
      </c>
      <c r="BP368">
        <v>3.3305644989013699</v>
      </c>
      <c r="BQ368">
        <v>3.34463715553284</v>
      </c>
      <c r="BR368">
        <v>3.2287187576293901</v>
      </c>
      <c r="BS368">
        <v>3.4052255153656001</v>
      </c>
      <c r="BT368">
        <v>4.7830953598022496</v>
      </c>
      <c r="BU368">
        <v>4.49666404724121</v>
      </c>
      <c r="BV368">
        <v>4.7649726867675799</v>
      </c>
      <c r="BW368">
        <v>3.80405974388123</v>
      </c>
      <c r="BX368">
        <v>3.4876184463500999</v>
      </c>
      <c r="BY368">
        <v>4.9595456123352104</v>
      </c>
      <c r="BZ368">
        <v>4.6169867515564</v>
      </c>
      <c r="CA368">
        <v>3.1562807559967001</v>
      </c>
      <c r="CB368">
        <v>4.1041636466979998</v>
      </c>
      <c r="CC368">
        <v>5.1667838096618697</v>
      </c>
      <c r="CD368">
        <v>4.8488521575927699</v>
      </c>
      <c r="CE368">
        <v>3.9646856784820601</v>
      </c>
      <c r="CF368">
        <v>3.9591104984283398</v>
      </c>
      <c r="CG368">
        <v>4.5412049293518102</v>
      </c>
      <c r="CH368">
        <v>3.6740489006042498</v>
      </c>
      <c r="CI368">
        <v>3.7169740200042698</v>
      </c>
      <c r="CJ368">
        <v>4.36698341369629</v>
      </c>
      <c r="CK368">
        <v>4.7430219650268599</v>
      </c>
      <c r="CL368">
        <v>4.4743494987487802</v>
      </c>
      <c r="CM368">
        <v>4.6619181632995597</v>
      </c>
      <c r="CN368">
        <v>4.38645219802856</v>
      </c>
      <c r="CO368">
        <v>5.8674278259277299</v>
      </c>
      <c r="CP368">
        <v>6.9137244224548304</v>
      </c>
      <c r="CQ368">
        <v>4.0756201744079599</v>
      </c>
      <c r="CR368">
        <v>3.6317384243011501</v>
      </c>
      <c r="CS368">
        <v>4.4015913009643599</v>
      </c>
      <c r="CT368">
        <v>4.3828139305114799</v>
      </c>
      <c r="CU368">
        <v>3.4170582294464098</v>
      </c>
      <c r="CV368">
        <v>5.03739356994629</v>
      </c>
      <c r="CW368">
        <v>4.5332884788513201</v>
      </c>
      <c r="CX368">
        <v>4.1069846153259304</v>
      </c>
      <c r="CY368">
        <v>3.6356868743896502</v>
      </c>
      <c r="CZ368">
        <v>3.0139536857604998</v>
      </c>
      <c r="DA368">
        <v>3.4103417396545401</v>
      </c>
      <c r="DB368">
        <v>4.7116289138793901</v>
      </c>
      <c r="DC368">
        <v>5.5275650024414098</v>
      </c>
      <c r="DD368">
        <v>5.3135051727294904</v>
      </c>
      <c r="DE368">
        <v>3.7044644355773899</v>
      </c>
      <c r="DF368">
        <v>4.2257890701293901</v>
      </c>
      <c r="DG368">
        <v>4.5481729507446298</v>
      </c>
      <c r="DH368">
        <v>3.7962715625762899</v>
      </c>
      <c r="DI368">
        <v>5.2499666213989302</v>
      </c>
      <c r="DJ368">
        <v>4.9390792846679696</v>
      </c>
      <c r="DK368">
        <v>4.6425147056579599</v>
      </c>
      <c r="DL368">
        <v>4.7016658782959002</v>
      </c>
      <c r="DM368">
        <v>3.57270431518555</v>
      </c>
      <c r="DN368">
        <v>4.2057209014892596</v>
      </c>
      <c r="DO368">
        <v>5.6594257354736301</v>
      </c>
      <c r="DP368">
        <v>3.99343681335449</v>
      </c>
      <c r="DQ368">
        <v>2.72496485710144</v>
      </c>
      <c r="DR368">
        <v>3.5693526268005402</v>
      </c>
      <c r="DS368">
        <v>5.85296535491943</v>
      </c>
      <c r="DT368">
        <v>4.3420553207397496</v>
      </c>
      <c r="DU368">
        <v>5.3433189392089799</v>
      </c>
      <c r="DV368">
        <v>4.7282042503356898</v>
      </c>
      <c r="DW368">
        <v>3.7419230937957799</v>
      </c>
      <c r="DX368">
        <v>3.6894748210907</v>
      </c>
      <c r="DY368">
        <v>4.4790377616882298</v>
      </c>
      <c r="DZ368">
        <v>3.6831078529357901</v>
      </c>
      <c r="EA368">
        <v>4.6239395141601598</v>
      </c>
      <c r="EB368">
        <v>3.3492779731750502</v>
      </c>
      <c r="EC368">
        <v>3.6729302406311</v>
      </c>
      <c r="ED368">
        <v>3.1577174663543701</v>
      </c>
      <c r="EE368">
        <v>3.8832366466522199</v>
      </c>
      <c r="EF368">
        <v>4.7175631523132298</v>
      </c>
      <c r="EG368">
        <v>3.5651597976684601</v>
      </c>
      <c r="EH368">
        <v>4.7873501777648899</v>
      </c>
      <c r="EI368">
        <v>5.3424844741821298</v>
      </c>
      <c r="EJ368">
        <v>4.6158580780029297</v>
      </c>
      <c r="EK368">
        <v>3.76943159103394</v>
      </c>
      <c r="EL368">
        <v>3.2165980339050302</v>
      </c>
      <c r="EM368">
        <v>3.4500660896301301</v>
      </c>
      <c r="EN368">
        <v>3.4165925979614298</v>
      </c>
      <c r="EO368">
        <v>3.24371314048767</v>
      </c>
      <c r="EP368">
        <v>5.3575344085693404</v>
      </c>
      <c r="EQ368">
        <v>4.9281234741210902</v>
      </c>
      <c r="ER368">
        <v>5.4323425292968803</v>
      </c>
      <c r="ES368">
        <v>4.0205783843994096</v>
      </c>
      <c r="ET368">
        <v>3.63504195213318</v>
      </c>
      <c r="EU368">
        <v>314.58776855468801</v>
      </c>
      <c r="EV368">
        <v>495.59127807617199</v>
      </c>
      <c r="EW368">
        <v>562.17761230468795</v>
      </c>
      <c r="EX368">
        <v>411.48776245117199</v>
      </c>
      <c r="EY368">
        <v>326.60049438476602</v>
      </c>
      <c r="EZ368">
        <v>654.89849853515602</v>
      </c>
      <c r="FA368">
        <v>364.93420410156301</v>
      </c>
      <c r="FB368">
        <v>342.87396240234398</v>
      </c>
      <c r="FC368">
        <v>213.69595336914099</v>
      </c>
      <c r="FD368">
        <v>82.328475952148395</v>
      </c>
      <c r="FE368">
        <v>605.12951660156295</v>
      </c>
      <c r="FF368">
        <v>520.80902099609398</v>
      </c>
      <c r="FG368">
        <v>199.82945251464801</v>
      </c>
      <c r="FH368">
        <v>420.78811645507801</v>
      </c>
      <c r="FI368">
        <v>2020.11950683594</v>
      </c>
      <c r="FJ368">
        <v>2183.23364257813</v>
      </c>
      <c r="FK368">
        <v>157.42379760742199</v>
      </c>
      <c r="FL368">
        <v>218.33067321777301</v>
      </c>
      <c r="FM368">
        <v>997.816162109375</v>
      </c>
      <c r="FN368">
        <v>547.80560302734398</v>
      </c>
      <c r="FO368">
        <v>485.36779785156301</v>
      </c>
      <c r="FP368">
        <v>1059.92846679688</v>
      </c>
      <c r="FQ368">
        <v>466.84652709960898</v>
      </c>
      <c r="FR368">
        <v>863.40435791015602</v>
      </c>
      <c r="FS368">
        <v>998.57775878906295</v>
      </c>
      <c r="FT368">
        <v>1542.13952636719</v>
      </c>
      <c r="FU368">
        <v>1210.14965820313</v>
      </c>
      <c r="FV368">
        <v>995.55029296875</v>
      </c>
      <c r="FW368">
        <v>1292.24145507813</v>
      </c>
      <c r="FX368">
        <v>1335.82739257813</v>
      </c>
      <c r="FY368">
        <v>307.81838989257801</v>
      </c>
      <c r="FZ368">
        <v>12.0840005874634</v>
      </c>
      <c r="GA368">
        <v>136.42559814453099</v>
      </c>
      <c r="GB368">
        <v>931.16400146484398</v>
      </c>
      <c r="GC368">
        <v>251.07212829589801</v>
      </c>
      <c r="GD368">
        <v>218.38117980957</v>
      </c>
      <c r="GE368">
        <v>896.24353027343795</v>
      </c>
      <c r="GF368">
        <v>928.59320068359398</v>
      </c>
      <c r="GG368">
        <v>106.857498168945</v>
      </c>
      <c r="GH368">
        <v>32.025398254394503</v>
      </c>
      <c r="GI368">
        <v>229.44204711914099</v>
      </c>
      <c r="GJ368">
        <v>1475.03125</v>
      </c>
      <c r="GK368">
        <v>697.319091796875</v>
      </c>
      <c r="GL368">
        <v>684.77093505859398</v>
      </c>
      <c r="GM368">
        <v>690.91064453125</v>
      </c>
      <c r="GN368">
        <v>235.82275390625</v>
      </c>
      <c r="GO368">
        <v>132.87689208984401</v>
      </c>
      <c r="GP368">
        <v>310.36923217773398</v>
      </c>
      <c r="GQ368">
        <v>360.12243652343801</v>
      </c>
      <c r="GR368">
        <v>70.225433349609403</v>
      </c>
      <c r="GS368">
        <v>31.3993015289307</v>
      </c>
      <c r="GT368">
        <v>429.51629638671898</v>
      </c>
      <c r="GU368">
        <v>405.51937866210898</v>
      </c>
      <c r="GV368">
        <v>715.86755371093795</v>
      </c>
      <c r="GW368">
        <v>0.81528300046920799</v>
      </c>
      <c r="GX368">
        <v>709.36853027343795</v>
      </c>
      <c r="GY368">
        <v>188.07743835449199</v>
      </c>
      <c r="GZ368">
        <v>242.104568481445</v>
      </c>
      <c r="HA368">
        <v>189.405029296875</v>
      </c>
      <c r="HB368">
        <v>158.910568237305</v>
      </c>
      <c r="HC368">
        <v>359.556396484375</v>
      </c>
      <c r="HD368">
        <v>40.513671875</v>
      </c>
      <c r="HE368">
        <v>42.057472229003899</v>
      </c>
      <c r="HF368">
        <v>191.54121398925801</v>
      </c>
      <c r="HG368">
        <v>582.61822509765602</v>
      </c>
      <c r="HH368">
        <v>113.03708648681599</v>
      </c>
      <c r="HI368">
        <v>663.24822998046898</v>
      </c>
      <c r="HJ368">
        <v>178.48564147949199</v>
      </c>
      <c r="HK368">
        <v>288.84429931640602</v>
      </c>
      <c r="HL368">
        <v>65.414344787597699</v>
      </c>
      <c r="HM368">
        <v>287.56671142578102</v>
      </c>
      <c r="HN368">
        <v>66.475410461425795</v>
      </c>
      <c r="HO368">
        <v>1164.79504394531</v>
      </c>
      <c r="HP368">
        <v>49.379390716552699</v>
      </c>
      <c r="HQ368">
        <v>353.30978393554699</v>
      </c>
      <c r="HR368">
        <v>485.21591186523398</v>
      </c>
      <c r="HS368">
        <v>506.17239379882801</v>
      </c>
      <c r="HT368">
        <v>614.22351074218795</v>
      </c>
      <c r="HU368">
        <v>449.16442871093801</v>
      </c>
      <c r="HV368">
        <v>609.60827636718795</v>
      </c>
      <c r="HW368">
        <v>303.00866699218801</v>
      </c>
      <c r="HX368">
        <v>379.63827514648398</v>
      </c>
      <c r="HY368">
        <v>163.99528503418</v>
      </c>
      <c r="HZ368">
        <v>87.373489379882798</v>
      </c>
      <c r="IA368">
        <v>777.38641357421898</v>
      </c>
      <c r="IB368">
        <v>530.09259033203102</v>
      </c>
      <c r="IC368">
        <v>205.87887573242199</v>
      </c>
      <c r="ID368">
        <v>483.99337768554699</v>
      </c>
      <c r="IE368">
        <v>2176.154296875</v>
      </c>
      <c r="IF368">
        <v>2532.52563476563</v>
      </c>
      <c r="IG368">
        <v>143.56211853027301</v>
      </c>
      <c r="IH368">
        <v>230.650146484375</v>
      </c>
      <c r="II368">
        <v>1118.14221191406</v>
      </c>
      <c r="IJ368">
        <v>642.46527099609398</v>
      </c>
      <c r="IK368">
        <v>461.48544311523398</v>
      </c>
      <c r="IL368">
        <v>1711.18249511719</v>
      </c>
      <c r="IM368">
        <v>443.74356079101602</v>
      </c>
      <c r="IN368">
        <v>842.81378173828102</v>
      </c>
      <c r="IO368">
        <v>1042.51293945313</v>
      </c>
      <c r="IP368">
        <v>1122.9765625</v>
      </c>
      <c r="IQ368">
        <v>1104.4580078125</v>
      </c>
      <c r="IR368">
        <v>1033.91784667969</v>
      </c>
      <c r="IS368">
        <v>1120.380859375</v>
      </c>
      <c r="IT368">
        <v>1192.12036132813</v>
      </c>
      <c r="IU368">
        <v>309.31088256835898</v>
      </c>
      <c r="IV368">
        <v>8.3710594177246094</v>
      </c>
      <c r="IW368">
        <v>192.22052001953099</v>
      </c>
      <c r="IX368">
        <v>903.01678466796898</v>
      </c>
      <c r="IY368">
        <v>209.838790893555</v>
      </c>
      <c r="IZ368">
        <v>214.38192749023401</v>
      </c>
      <c r="JA368">
        <v>708.28924560546898</v>
      </c>
      <c r="JB368">
        <v>1042.00341796875</v>
      </c>
      <c r="JC368">
        <v>105.45394897460901</v>
      </c>
      <c r="JD368">
        <v>57.002933502197301</v>
      </c>
      <c r="JE368">
        <v>198.35662841796901</v>
      </c>
      <c r="JF368">
        <v>746.08984375</v>
      </c>
      <c r="JG368">
        <v>726.679443359375</v>
      </c>
      <c r="JH368">
        <v>624.23480224609398</v>
      </c>
      <c r="JI368">
        <v>617.58044433593795</v>
      </c>
      <c r="JJ368">
        <v>226.07537841796901</v>
      </c>
      <c r="JK368">
        <v>86.277786254882798</v>
      </c>
      <c r="JL368">
        <v>331.44421386718801</v>
      </c>
      <c r="JM368">
        <v>372.02731323242199</v>
      </c>
      <c r="JN368">
        <v>89.941429138183594</v>
      </c>
      <c r="JO368">
        <v>87.3109130859375</v>
      </c>
      <c r="JP368">
        <v>443.72659301757801</v>
      </c>
      <c r="JQ368">
        <v>311.46633911132801</v>
      </c>
      <c r="JR368">
        <v>737.099365234375</v>
      </c>
      <c r="JS368">
        <v>0.54141294956207298</v>
      </c>
      <c r="JT368">
        <v>882.32214355468795</v>
      </c>
      <c r="JU368">
        <v>219.51947021484401</v>
      </c>
      <c r="JV368">
        <v>289.52462768554699</v>
      </c>
      <c r="JW368">
        <v>101.201461791992</v>
      </c>
      <c r="JX368">
        <v>137.82958984375</v>
      </c>
      <c r="JY368">
        <v>434.94833374023398</v>
      </c>
      <c r="JZ368">
        <v>56.657566070556598</v>
      </c>
      <c r="KA368">
        <v>30.764741897583001</v>
      </c>
      <c r="KB368">
        <v>234.74612426757801</v>
      </c>
      <c r="KC368">
        <v>500.57266235351602</v>
      </c>
      <c r="KD368">
        <v>105.90927124023401</v>
      </c>
      <c r="KE368">
        <v>637.53131103515602</v>
      </c>
      <c r="KF368">
        <v>193.97352600097699</v>
      </c>
      <c r="KG368">
        <v>334.68792724609398</v>
      </c>
      <c r="KH368">
        <v>71.531333923339801</v>
      </c>
      <c r="KI368">
        <v>169.086349487305</v>
      </c>
      <c r="KJ368">
        <v>79.509368896484403</v>
      </c>
      <c r="KK368">
        <v>1478.455078125</v>
      </c>
      <c r="KL368">
        <v>61.1652641296387</v>
      </c>
      <c r="KM368">
        <f>MATCH(A368,[1]ADOS!$G:$G,0)</f>
        <v>445</v>
      </c>
      <c r="KN368" t="str">
        <f>INDEX([1]ADOS!$H:$H,KM368)</f>
        <v>ATYPICAL Mullen: 2 or more sub-scale Tscore less than 35 at V24</v>
      </c>
      <c r="KO368" t="e">
        <f t="shared" si="15"/>
        <v>#VALUE!</v>
      </c>
      <c r="KP368" t="e">
        <f t="shared" si="16"/>
        <v>#VALUE!</v>
      </c>
      <c r="KQ368" t="e">
        <v>#VALUE!</v>
      </c>
      <c r="KR368" t="str">
        <f>INDEX([1]ADOS!$I:$I,KM368)</f>
        <v>Male</v>
      </c>
      <c r="KS368">
        <v>38</v>
      </c>
      <c r="KT368">
        <f t="shared" si="17"/>
        <v>1</v>
      </c>
      <c r="KU368">
        <v>25</v>
      </c>
      <c r="KV368">
        <v>365</v>
      </c>
    </row>
    <row r="369" spans="1:308" ht="15.5" x14ac:dyDescent="0.35">
      <c r="A369" s="1">
        <v>516442</v>
      </c>
      <c r="B369" s="1" t="s">
        <v>7</v>
      </c>
      <c r="C369">
        <v>5.38480949401856</v>
      </c>
      <c r="D369">
        <v>4.0087628364562997</v>
      </c>
      <c r="E369">
        <v>3.5687441825866699</v>
      </c>
      <c r="F369">
        <v>4.0599627494812003</v>
      </c>
      <c r="G369">
        <v>5.52435302734375</v>
      </c>
      <c r="H369">
        <v>4.9759182929992702</v>
      </c>
      <c r="I369">
        <v>4.3377938270568901</v>
      </c>
      <c r="J369">
        <v>4.0043249130248997</v>
      </c>
      <c r="K369">
        <v>4.5399045944213903</v>
      </c>
      <c r="L369">
        <v>3.5253059864044198</v>
      </c>
      <c r="M369">
        <v>3.64344358444214</v>
      </c>
      <c r="N369">
        <v>4.3015804290771502</v>
      </c>
      <c r="O369">
        <v>4.8927559852600098</v>
      </c>
      <c r="P369">
        <v>4.6137065887451199</v>
      </c>
      <c r="Q369">
        <v>5.0494403839111301</v>
      </c>
      <c r="R369">
        <v>5.05009269714356</v>
      </c>
      <c r="S369">
        <v>5.3315005302429199</v>
      </c>
      <c r="T369">
        <v>6.2957086563110396</v>
      </c>
      <c r="U369">
        <v>4.3804450035095197</v>
      </c>
      <c r="V369">
        <v>3.5366756916046098</v>
      </c>
      <c r="W369">
        <v>4.3494062423706099</v>
      </c>
      <c r="X369">
        <v>4.0838384628295898</v>
      </c>
      <c r="Y369">
        <v>3.6292524337768599</v>
      </c>
      <c r="Z369">
        <v>5.3261952400207502</v>
      </c>
      <c r="AA369">
        <v>5.1797661781311</v>
      </c>
      <c r="AB369">
        <v>4.8831601142883301</v>
      </c>
      <c r="AC369">
        <v>4.5835943222045898</v>
      </c>
      <c r="AD369">
        <v>3.5034377574920699</v>
      </c>
      <c r="AE369">
        <v>3.6968748569488499</v>
      </c>
      <c r="AF369">
        <v>4.9232730865478498</v>
      </c>
      <c r="AG369">
        <v>6.0584459304809597</v>
      </c>
      <c r="AH369">
        <v>5.0843524932861301</v>
      </c>
      <c r="AI369">
        <v>3.5007987022399898</v>
      </c>
      <c r="AJ369">
        <v>4.5748958587646502</v>
      </c>
      <c r="AK369">
        <v>5.1136617660522496</v>
      </c>
      <c r="AL369">
        <v>3.9856586456298801</v>
      </c>
      <c r="AM369">
        <v>5.1443853378295898</v>
      </c>
      <c r="AN369">
        <v>5.2385234832763699</v>
      </c>
      <c r="AO369">
        <v>3.9693551063537602</v>
      </c>
      <c r="AP369">
        <v>3.93310642242432</v>
      </c>
      <c r="AQ369">
        <v>3.6307566165924099</v>
      </c>
      <c r="AR369">
        <v>3.9216456413268999</v>
      </c>
      <c r="AS369">
        <v>6.0133733749389702</v>
      </c>
      <c r="AT369">
        <v>3.7915525436401398</v>
      </c>
      <c r="AU369">
        <v>2.7662169933319101</v>
      </c>
      <c r="AV369">
        <v>3.67471146583557</v>
      </c>
      <c r="AW369">
        <v>5.6009192466735804</v>
      </c>
      <c r="AX369">
        <v>4.2119717597961399</v>
      </c>
      <c r="AY369">
        <v>4.51444816589356</v>
      </c>
      <c r="AZ369">
        <v>4.2122383117675799</v>
      </c>
      <c r="BA369">
        <v>3.5906121730804399</v>
      </c>
      <c r="BB369">
        <v>4.2936344146728498</v>
      </c>
      <c r="BC369">
        <v>4.5842046737670898</v>
      </c>
      <c r="BD369">
        <v>4.4209065437316903</v>
      </c>
      <c r="BE369">
        <v>5.5070075988769496</v>
      </c>
      <c r="BF369">
        <v>3.6698644161224401</v>
      </c>
      <c r="BG369">
        <v>3.7195463180542001</v>
      </c>
      <c r="BH369">
        <v>3.3150255680084202</v>
      </c>
      <c r="BI369">
        <v>4.57177829742432</v>
      </c>
      <c r="BJ369">
        <v>4.0989317893981898</v>
      </c>
      <c r="BK369">
        <v>3.6891686916351301</v>
      </c>
      <c r="BL369">
        <v>5.0373196601867702</v>
      </c>
      <c r="BM369">
        <v>5.3898696899414098</v>
      </c>
      <c r="BN369">
        <v>4.8225073814392099</v>
      </c>
      <c r="BO369">
        <v>4.1662330627441397</v>
      </c>
      <c r="BP369">
        <v>3.45556616783142</v>
      </c>
      <c r="BQ369">
        <v>3.7951319217681898</v>
      </c>
      <c r="BR369">
        <v>3.7973399162292498</v>
      </c>
      <c r="BS369">
        <v>3.5349256992340101</v>
      </c>
      <c r="BT369">
        <v>5.47009181976318</v>
      </c>
      <c r="BU369">
        <v>4.5613331794738796</v>
      </c>
      <c r="BV369">
        <v>5.6097559928893999</v>
      </c>
      <c r="BW369">
        <v>3.94648241996765</v>
      </c>
      <c r="BX369">
        <v>3.39780974388123</v>
      </c>
      <c r="BY369">
        <v>5.27939701080322</v>
      </c>
      <c r="BZ369">
        <v>3.9295809268951398</v>
      </c>
      <c r="CA369">
        <v>3.8071963787078902</v>
      </c>
      <c r="CB369">
        <v>4.0514464378356898</v>
      </c>
      <c r="CC369">
        <v>5.05973625183106</v>
      </c>
      <c r="CD369">
        <v>4.45237016677856</v>
      </c>
      <c r="CE369">
        <v>4.11098337173462</v>
      </c>
      <c r="CF369">
        <v>3.90284204483032</v>
      </c>
      <c r="CG369">
        <v>4.1080665588378897</v>
      </c>
      <c r="CH369">
        <v>3.6896393299102801</v>
      </c>
      <c r="CI369">
        <v>3.8563177585601802</v>
      </c>
      <c r="CJ369">
        <v>4.90505075454712</v>
      </c>
      <c r="CK369">
        <v>5.1439738273620597</v>
      </c>
      <c r="CL369">
        <v>4.5556435585021999</v>
      </c>
      <c r="CM369">
        <v>4.6865825653076199</v>
      </c>
      <c r="CN369">
        <v>4.8792495727539098</v>
      </c>
      <c r="CO369">
        <v>6.2965855598449698</v>
      </c>
      <c r="CP369">
        <v>7.4120769500732404</v>
      </c>
      <c r="CQ369">
        <v>4.4051184654235804</v>
      </c>
      <c r="CR369">
        <v>3.85058522224426</v>
      </c>
      <c r="CS369">
        <v>4.5102419853210503</v>
      </c>
      <c r="CT369">
        <v>3.7823417186737101</v>
      </c>
      <c r="CU369">
        <v>3.7517569065093999</v>
      </c>
      <c r="CV369">
        <v>5.2411942481994602</v>
      </c>
      <c r="CW369">
        <v>4.8049855232238796</v>
      </c>
      <c r="CX369">
        <v>4.18227291107178</v>
      </c>
      <c r="CY369">
        <v>4.2577672004699698</v>
      </c>
      <c r="CZ369">
        <v>3.0008971691131601</v>
      </c>
      <c r="DA369">
        <v>3.6581842899322501</v>
      </c>
      <c r="DB369">
        <v>4.6731100082397496</v>
      </c>
      <c r="DC369">
        <v>5.6292161941528303</v>
      </c>
      <c r="DD369">
        <v>5.08921575546265</v>
      </c>
      <c r="DE369">
        <v>3.7885801792144802</v>
      </c>
      <c r="DF369">
        <v>4.57470798492432</v>
      </c>
      <c r="DG369">
        <v>5.2764687538146999</v>
      </c>
      <c r="DH369">
        <v>3.9383380413055402</v>
      </c>
      <c r="DI369">
        <v>4.9974784851074201</v>
      </c>
      <c r="DJ369">
        <v>5.08133840560913</v>
      </c>
      <c r="DK369">
        <v>4.1885128021240199</v>
      </c>
      <c r="DL369">
        <v>4.6281013488769496</v>
      </c>
      <c r="DM369">
        <v>3.8364779949188201</v>
      </c>
      <c r="DN369">
        <v>3.7324631214141801</v>
      </c>
      <c r="DO369">
        <v>6.0661821365356401</v>
      </c>
      <c r="DP369">
        <v>3.8882458209991499</v>
      </c>
      <c r="DQ369">
        <v>2.5987732410430899</v>
      </c>
      <c r="DR369">
        <v>3.8654742240905802</v>
      </c>
      <c r="DS369">
        <v>5.7803387641906703</v>
      </c>
      <c r="DT369">
        <v>4.9363093376159703</v>
      </c>
      <c r="DU369">
        <v>5.4969382286071804</v>
      </c>
      <c r="DV369">
        <v>4.7819290161132804</v>
      </c>
      <c r="DW369">
        <v>3.32210373878479</v>
      </c>
      <c r="DX369">
        <v>3.89183497428894</v>
      </c>
      <c r="DY369">
        <v>4.4630246162414604</v>
      </c>
      <c r="DZ369">
        <v>4.15087985992432</v>
      </c>
      <c r="EA369">
        <v>4.5687379837036097</v>
      </c>
      <c r="EB369">
        <v>3.67252421379089</v>
      </c>
      <c r="EC369">
        <v>3.6245265007018999</v>
      </c>
      <c r="ED369">
        <v>3.4542877674102801</v>
      </c>
      <c r="EE369">
        <v>4.2116723060607901</v>
      </c>
      <c r="EF369">
        <v>4.1149225234985396</v>
      </c>
      <c r="EG369">
        <v>3.5137751102447501</v>
      </c>
      <c r="EH369">
        <v>5.1034736633300799</v>
      </c>
      <c r="EI369">
        <v>4.7003250122070304</v>
      </c>
      <c r="EJ369">
        <v>4.8515043258667001</v>
      </c>
      <c r="EK369">
        <v>3.7735869884490998</v>
      </c>
      <c r="EL369">
        <v>3.1172716617584202</v>
      </c>
      <c r="EM369">
        <v>3.17357301712036</v>
      </c>
      <c r="EN369">
        <v>3.5623691082000701</v>
      </c>
      <c r="EO369">
        <v>3.3843576908111599</v>
      </c>
      <c r="EP369">
        <v>5.1937732696533203</v>
      </c>
      <c r="EQ369">
        <v>4.49605417251587</v>
      </c>
      <c r="ER369">
        <v>5.0417566299438503</v>
      </c>
      <c r="ES369">
        <v>4.0084147453308097</v>
      </c>
      <c r="ET369">
        <v>3.6784574985504199</v>
      </c>
      <c r="EU369">
        <v>310.65759277343801</v>
      </c>
      <c r="EV369">
        <v>356.40341186523398</v>
      </c>
      <c r="EW369">
        <v>570.33184814453102</v>
      </c>
      <c r="EX369">
        <v>508.26318359375</v>
      </c>
      <c r="EY369">
        <v>322.75747680664102</v>
      </c>
      <c r="EZ369">
        <v>583.76373291015602</v>
      </c>
      <c r="FA369">
        <v>359.781494140625</v>
      </c>
      <c r="FB369">
        <v>306.30401611328102</v>
      </c>
      <c r="FC369">
        <v>152.29292297363301</v>
      </c>
      <c r="FD369">
        <v>72.862533569335895</v>
      </c>
      <c r="FE369">
        <v>524.46881103515602</v>
      </c>
      <c r="FF369">
        <v>646.52062988281295</v>
      </c>
      <c r="FG369">
        <v>204.50666809082</v>
      </c>
      <c r="FH369">
        <v>506.41540527343801</v>
      </c>
      <c r="FI369">
        <v>1712.54565429688</v>
      </c>
      <c r="FJ369">
        <v>1983.72741699219</v>
      </c>
      <c r="FK369">
        <v>165.32652282714801</v>
      </c>
      <c r="FL369">
        <v>243.43917846679699</v>
      </c>
      <c r="FM369">
        <v>1003.71624755859</v>
      </c>
      <c r="FN369">
        <v>646.08392333984398</v>
      </c>
      <c r="FO369">
        <v>673.10760498046898</v>
      </c>
      <c r="FP369">
        <v>1187.76379394531</v>
      </c>
      <c r="FQ369">
        <v>512.1298828125</v>
      </c>
      <c r="FR369">
        <v>857.769287109375</v>
      </c>
      <c r="FS369">
        <v>1359.92919921875</v>
      </c>
      <c r="FT369">
        <v>1193.19580078125</v>
      </c>
      <c r="FU369">
        <v>1266.69140625</v>
      </c>
      <c r="FV369">
        <v>1086.11096191406</v>
      </c>
      <c r="FW369">
        <v>1069.05346679688</v>
      </c>
      <c r="FX369">
        <v>1049.60168457031</v>
      </c>
      <c r="FY369">
        <v>354.85760498046898</v>
      </c>
      <c r="FZ369">
        <v>15.1540746688843</v>
      </c>
      <c r="GA369">
        <v>208.03103637695301</v>
      </c>
      <c r="GB369">
        <v>892.0263671875</v>
      </c>
      <c r="GC369">
        <v>229.55790710449199</v>
      </c>
      <c r="GD369">
        <v>252.459716796875</v>
      </c>
      <c r="GE369">
        <v>958.63336181640602</v>
      </c>
      <c r="GF369">
        <v>1076.74536132813</v>
      </c>
      <c r="GG369">
        <v>69.812316894531307</v>
      </c>
      <c r="GH369">
        <v>41.191886901855497</v>
      </c>
      <c r="GI369">
        <v>196.50772094726599</v>
      </c>
      <c r="GJ369">
        <v>693.36004638671898</v>
      </c>
      <c r="GK369">
        <v>662.99090576171898</v>
      </c>
      <c r="GL369">
        <v>533.54406738281295</v>
      </c>
      <c r="GM369">
        <v>643.929931640625</v>
      </c>
      <c r="GN369">
        <v>232.40206909179699</v>
      </c>
      <c r="GO369">
        <v>110.49072265625</v>
      </c>
      <c r="GP369">
        <v>383.154052734375</v>
      </c>
      <c r="GQ369">
        <v>373.43728637695301</v>
      </c>
      <c r="GR369">
        <v>100.574653625488</v>
      </c>
      <c r="GS369">
        <v>104.359016418457</v>
      </c>
      <c r="GT369">
        <v>617.744384765625</v>
      </c>
      <c r="GU369">
        <v>218.79638671875</v>
      </c>
      <c r="GV369">
        <v>650.82415771484398</v>
      </c>
      <c r="GW369">
        <v>0.41286200284957902</v>
      </c>
      <c r="GX369">
        <v>1033.89904785156</v>
      </c>
      <c r="GY369">
        <v>232.20570373535199</v>
      </c>
      <c r="GZ369">
        <v>354.46365356445301</v>
      </c>
      <c r="HA369">
        <v>263.74639892578102</v>
      </c>
      <c r="HB369">
        <v>150.22572326660199</v>
      </c>
      <c r="HC369">
        <v>410.58596801757801</v>
      </c>
      <c r="HD369">
        <v>40.963180541992202</v>
      </c>
      <c r="HE369">
        <v>41.815895080566399</v>
      </c>
      <c r="HF369">
        <v>213.997482299805</v>
      </c>
      <c r="HG369">
        <v>403.68606567382801</v>
      </c>
      <c r="HH369">
        <v>103.332557678223</v>
      </c>
      <c r="HI369">
        <v>519.86022949218795</v>
      </c>
      <c r="HJ369">
        <v>236.62242126464801</v>
      </c>
      <c r="HK369">
        <v>230.74977111816401</v>
      </c>
      <c r="HL369">
        <v>69.450134277343807</v>
      </c>
      <c r="HM369">
        <v>206.19828796386699</v>
      </c>
      <c r="HN369">
        <v>50.465465545654297</v>
      </c>
      <c r="HO369">
        <v>1132.75634765625</v>
      </c>
      <c r="HP369">
        <v>35.811611175537102</v>
      </c>
      <c r="HQ369">
        <v>298.56689453125</v>
      </c>
      <c r="HR369">
        <v>582.74548339843795</v>
      </c>
      <c r="HS369">
        <v>549.57147216796898</v>
      </c>
      <c r="HT369">
        <v>528.56359863281295</v>
      </c>
      <c r="HU369">
        <v>291.76284790039102</v>
      </c>
      <c r="HV369">
        <v>614.39544677734398</v>
      </c>
      <c r="HW369">
        <v>532.66363525390602</v>
      </c>
      <c r="HX369">
        <v>299.96371459960898</v>
      </c>
      <c r="HY369">
        <v>155.23814392089801</v>
      </c>
      <c r="HZ369">
        <v>74.771049499511705</v>
      </c>
      <c r="IA369">
        <v>677.87139892578102</v>
      </c>
      <c r="IB369">
        <v>652.48742675781295</v>
      </c>
      <c r="IC369">
        <v>226.59034729003901</v>
      </c>
      <c r="ID369">
        <v>429.57141113281301</v>
      </c>
      <c r="IE369">
        <v>1757.92565917969</v>
      </c>
      <c r="IF369">
        <v>2218.05859375</v>
      </c>
      <c r="IG369">
        <v>147.83909606933599</v>
      </c>
      <c r="IH369">
        <v>230.96040344238301</v>
      </c>
      <c r="II369">
        <v>1371.20288085938</v>
      </c>
      <c r="IJ369">
        <v>714.37567138671898</v>
      </c>
      <c r="IK369">
        <v>675.210693359375</v>
      </c>
      <c r="IL369">
        <v>1241.03881835938</v>
      </c>
      <c r="IM369">
        <v>437.83264160156301</v>
      </c>
      <c r="IN369">
        <v>925.715087890625</v>
      </c>
      <c r="IO369">
        <v>1109.24438476563</v>
      </c>
      <c r="IP369">
        <v>1011.75891113281</v>
      </c>
      <c r="IQ369">
        <v>1106.87585449219</v>
      </c>
      <c r="IR369">
        <v>996.24456787109398</v>
      </c>
      <c r="IS369">
        <v>1156.50329589844</v>
      </c>
      <c r="IT369">
        <v>955.92419433593795</v>
      </c>
      <c r="IU369">
        <v>418.27917480468801</v>
      </c>
      <c r="IV369">
        <v>15.232786178588899</v>
      </c>
      <c r="IW369">
        <v>153.04853820800801</v>
      </c>
      <c r="IX369">
        <v>863.598388671875</v>
      </c>
      <c r="IY369">
        <v>220.79879760742199</v>
      </c>
      <c r="IZ369">
        <v>221.96905517578099</v>
      </c>
      <c r="JA369">
        <v>936.44110107421898</v>
      </c>
      <c r="JB369">
        <v>1237.326171875</v>
      </c>
      <c r="JC369">
        <v>74.150497436523395</v>
      </c>
      <c r="JD369">
        <v>16.046628952026399</v>
      </c>
      <c r="JE369">
        <v>181.99986267089801</v>
      </c>
      <c r="JF369">
        <v>626.87884521484398</v>
      </c>
      <c r="JG369">
        <v>621.38751220703102</v>
      </c>
      <c r="JH369">
        <v>721.11627197265602</v>
      </c>
      <c r="JI369">
        <v>608.82220458984398</v>
      </c>
      <c r="JJ369">
        <v>219.60243225097699</v>
      </c>
      <c r="JK369">
        <v>108.196083068848</v>
      </c>
      <c r="JL369">
        <v>279.08175659179699</v>
      </c>
      <c r="JM369">
        <v>354.23855590820301</v>
      </c>
      <c r="JN369">
        <v>110.577758789063</v>
      </c>
      <c r="JO369">
        <v>40.492294311523402</v>
      </c>
      <c r="JP369">
        <v>371.90386962890602</v>
      </c>
      <c r="JQ369">
        <v>431.23690795898398</v>
      </c>
      <c r="JR369">
        <v>607.05206298828102</v>
      </c>
      <c r="JS369">
        <v>0.62855899333953902</v>
      </c>
      <c r="JT369">
        <v>943.17059326171898</v>
      </c>
      <c r="JU369">
        <v>214.22294616699199</v>
      </c>
      <c r="JV369">
        <v>495.12609863281301</v>
      </c>
      <c r="JW369">
        <v>128.87709045410199</v>
      </c>
      <c r="JX369">
        <v>127.849395751953</v>
      </c>
      <c r="JY369">
        <v>460.205322265625</v>
      </c>
      <c r="JZ369">
        <v>29.381910324096701</v>
      </c>
      <c r="KA369">
        <v>43.043590545654297</v>
      </c>
      <c r="KB369">
        <v>222.22689819335901</v>
      </c>
      <c r="KC369">
        <v>452.77667236328102</v>
      </c>
      <c r="KD369">
        <v>103.34271240234401</v>
      </c>
      <c r="KE369">
        <v>463.192626953125</v>
      </c>
      <c r="KF369">
        <v>304.54049682617199</v>
      </c>
      <c r="KG369">
        <v>185.595291137695</v>
      </c>
      <c r="KH369">
        <v>61.975460052490199</v>
      </c>
      <c r="KI369">
        <v>182.79670715332</v>
      </c>
      <c r="KJ369">
        <v>73.384552001953097</v>
      </c>
      <c r="KK369">
        <v>1684.6494140625</v>
      </c>
      <c r="KL369">
        <v>71.600395202636705</v>
      </c>
      <c r="KM369">
        <f>MATCH(A369,[1]ADOS!$G:$G,0)</f>
        <v>86</v>
      </c>
      <c r="KN369" t="str">
        <f>INDEX([1]ADOS!$H:$H,KM369)</f>
        <v xml:space="preserve">ATYPICAL ADOS severity score greater than or equal to 3 at V24 </v>
      </c>
      <c r="KO369" t="e">
        <f t="shared" si="15"/>
        <v>#VALUE!</v>
      </c>
      <c r="KP369" t="e">
        <f t="shared" si="16"/>
        <v>#VALUE!</v>
      </c>
      <c r="KQ369" t="e">
        <v>#VALUE!</v>
      </c>
      <c r="KR369" t="str">
        <f>INDEX([1]ADOS!$I:$I,KM369)</f>
        <v>Male</v>
      </c>
      <c r="KS369">
        <v>38</v>
      </c>
      <c r="KT369">
        <f t="shared" si="17"/>
        <v>1</v>
      </c>
      <c r="KU369">
        <v>25</v>
      </c>
      <c r="KV369">
        <v>365</v>
      </c>
    </row>
    <row r="370" spans="1:308" ht="15.5" x14ac:dyDescent="0.35">
      <c r="A370" s="1">
        <v>519756</v>
      </c>
      <c r="B370" s="1" t="s">
        <v>7</v>
      </c>
      <c r="C370">
        <v>5.4412245750427299</v>
      </c>
      <c r="D370">
        <v>3.7267935276031499</v>
      </c>
      <c r="E370">
        <v>3.6151316165924099</v>
      </c>
      <c r="F370">
        <v>4.1913189888000497</v>
      </c>
      <c r="G370">
        <v>5.6729068756103498</v>
      </c>
      <c r="H370">
        <v>4.9279088973998997</v>
      </c>
      <c r="I370">
        <v>3.8723187446594198</v>
      </c>
      <c r="J370">
        <v>4.0189666748046902</v>
      </c>
      <c r="K370">
        <v>4.35351657867432</v>
      </c>
      <c r="L370">
        <v>3.4639329910278298</v>
      </c>
      <c r="M370">
        <v>3.4900312423706099</v>
      </c>
      <c r="N370">
        <v>4.3827285766601598</v>
      </c>
      <c r="O370">
        <v>4.9083561897277797</v>
      </c>
      <c r="P370">
        <v>4.5220789909362802</v>
      </c>
      <c r="Q370">
        <v>4.8856797218322798</v>
      </c>
      <c r="R370">
        <v>4.9879908561706499</v>
      </c>
      <c r="S370">
        <v>5.2385444641113299</v>
      </c>
      <c r="T370">
        <v>6.2870602607727104</v>
      </c>
      <c r="U370">
        <v>3.9117352962493901</v>
      </c>
      <c r="V370">
        <v>3.36876344680786</v>
      </c>
      <c r="W370">
        <v>3.89394235610962</v>
      </c>
      <c r="X370">
        <v>3.5863308906555198</v>
      </c>
      <c r="Y370">
        <v>3.0029716491699201</v>
      </c>
      <c r="Z370">
        <v>4.8363304138183603</v>
      </c>
      <c r="AA370">
        <v>4.66573190689087</v>
      </c>
      <c r="AB370">
        <v>4.8938050270080602</v>
      </c>
      <c r="AC370">
        <v>3.6208248138427699</v>
      </c>
      <c r="AD370">
        <v>3.16375756263733</v>
      </c>
      <c r="AE370">
        <v>3.55986475944519</v>
      </c>
      <c r="AF370">
        <v>4.5062913894653303</v>
      </c>
      <c r="AG370">
        <v>4.6973471641540501</v>
      </c>
      <c r="AH370">
        <v>4.7558031082153303</v>
      </c>
      <c r="AI370">
        <v>3.5509347915649401</v>
      </c>
      <c r="AJ370">
        <v>4.2108569145202601</v>
      </c>
      <c r="AK370">
        <v>4.7267928123474103</v>
      </c>
      <c r="AL370">
        <v>3.86920189857483</v>
      </c>
      <c r="AM370">
        <v>4.7895975112915004</v>
      </c>
      <c r="AN370">
        <v>5.0148882865905797</v>
      </c>
      <c r="AO370">
        <v>3.9437568187713601</v>
      </c>
      <c r="AP370">
        <v>3.8946835994720499</v>
      </c>
      <c r="AQ370">
        <v>3.7566866874694802</v>
      </c>
      <c r="AR370">
        <v>3.7423968315124498</v>
      </c>
      <c r="AS370">
        <v>5.2557845115661603</v>
      </c>
      <c r="AT370">
        <v>3.5949435234069802</v>
      </c>
      <c r="AU370">
        <v>2.7269015312194802</v>
      </c>
      <c r="AV370">
        <v>3.7982192039489702</v>
      </c>
      <c r="AW370">
        <v>5.4575886726379403</v>
      </c>
      <c r="AX370">
        <v>4.1546759605407697</v>
      </c>
      <c r="AY370">
        <v>4.4623680114746103</v>
      </c>
      <c r="AZ370">
        <v>3.63768362998962</v>
      </c>
      <c r="BA370">
        <v>3.2008764743804901</v>
      </c>
      <c r="BB370">
        <v>4.3609962463378897</v>
      </c>
      <c r="BC370">
        <v>4.8156175613403303</v>
      </c>
      <c r="BD370">
        <v>4.5344467163085902</v>
      </c>
      <c r="BE370">
        <v>4.6592650413513201</v>
      </c>
      <c r="BF370">
        <v>3.1963415145874001</v>
      </c>
      <c r="BG370">
        <v>3.4971244335174601</v>
      </c>
      <c r="BH370">
        <v>2.9702188968658398</v>
      </c>
      <c r="BI370">
        <v>4.1743488311767596</v>
      </c>
      <c r="BJ370">
        <v>3.9301412105560298</v>
      </c>
      <c r="BK370">
        <v>3.4399490356445299</v>
      </c>
      <c r="BL370">
        <v>5.0867261886596697</v>
      </c>
      <c r="BM370">
        <v>4.8046164512634304</v>
      </c>
      <c r="BN370">
        <v>4.2243204116821298</v>
      </c>
      <c r="BO370">
        <v>3.8604881763458301</v>
      </c>
      <c r="BP370">
        <v>3.38481616973877</v>
      </c>
      <c r="BQ370">
        <v>3.9068470001220699</v>
      </c>
      <c r="BR370">
        <v>3.5580499172210698</v>
      </c>
      <c r="BS370">
        <v>3.8435332775115998</v>
      </c>
      <c r="BT370">
        <v>4.3390007019043004</v>
      </c>
      <c r="BU370">
        <v>4.4905920028686497</v>
      </c>
      <c r="BV370">
        <v>5.2275471687316903</v>
      </c>
      <c r="BW370">
        <v>4.0084900856018102</v>
      </c>
      <c r="BX370">
        <v>3.49507713317871</v>
      </c>
      <c r="BY370">
        <v>5.0830092430114799</v>
      </c>
      <c r="BZ370">
        <v>3.8798594474792498</v>
      </c>
      <c r="CA370">
        <v>3.5069720745086701</v>
      </c>
      <c r="CB370">
        <v>4.3484964370727504</v>
      </c>
      <c r="CC370">
        <v>5.5760822296142596</v>
      </c>
      <c r="CD370">
        <v>4.7577714920043901</v>
      </c>
      <c r="CE370">
        <v>4.4223365783691397</v>
      </c>
      <c r="CF370">
        <v>4.3142390251159703</v>
      </c>
      <c r="CG370">
        <v>4.4332160949706996</v>
      </c>
      <c r="CH370">
        <v>3.6350729465484601</v>
      </c>
      <c r="CI370">
        <v>3.4267013072967498</v>
      </c>
      <c r="CJ370">
        <v>4.9694933891296396</v>
      </c>
      <c r="CK370">
        <v>4.9412155151367196</v>
      </c>
      <c r="CL370">
        <v>4.7770495414733896</v>
      </c>
      <c r="CM370">
        <v>4.7783694267273003</v>
      </c>
      <c r="CN370">
        <v>4.8871188163757298</v>
      </c>
      <c r="CO370">
        <v>5.3365530967712402</v>
      </c>
      <c r="CP370">
        <v>6.5861053466796902</v>
      </c>
      <c r="CQ370">
        <v>4.01515913009644</v>
      </c>
      <c r="CR370">
        <v>3.5123920440673801</v>
      </c>
      <c r="CS370">
        <v>3.8282337188720699</v>
      </c>
      <c r="CT370">
        <v>3.74138331413269</v>
      </c>
      <c r="CU370">
        <v>3.2933602333068799</v>
      </c>
      <c r="CV370">
        <v>4.8892188072204599</v>
      </c>
      <c r="CW370">
        <v>4.90358591079712</v>
      </c>
      <c r="CX370">
        <v>4.9576735496520996</v>
      </c>
      <c r="CY370">
        <v>3.87106537818909</v>
      </c>
      <c r="CZ370">
        <v>3.2971489429473899</v>
      </c>
      <c r="DA370">
        <v>3.9136734008789098</v>
      </c>
      <c r="DB370">
        <v>4.6648306846618697</v>
      </c>
      <c r="DC370">
        <v>5.5068011283874503</v>
      </c>
      <c r="DD370">
        <v>5.8490414619445801</v>
      </c>
      <c r="DE370">
        <v>3.6069490909576398</v>
      </c>
      <c r="DF370">
        <v>4.3916373252868697</v>
      </c>
      <c r="DG370">
        <v>5.3330230712890598</v>
      </c>
      <c r="DH370">
        <v>4.4373912811279297</v>
      </c>
      <c r="DI370">
        <v>5.0142550468444798</v>
      </c>
      <c r="DJ370">
        <v>5.0519933700561497</v>
      </c>
      <c r="DK370">
        <v>4.3417215347290004</v>
      </c>
      <c r="DL370">
        <v>4.6584763526916504</v>
      </c>
      <c r="DM370">
        <v>3.9602341651916499</v>
      </c>
      <c r="DN370">
        <v>3.4369466304779102</v>
      </c>
      <c r="DO370">
        <v>5.9366154670715297</v>
      </c>
      <c r="DP370">
        <v>3.4806945323944101</v>
      </c>
      <c r="DQ370">
        <v>2.91265916824341</v>
      </c>
      <c r="DR370">
        <v>3.83333492279053</v>
      </c>
      <c r="DS370">
        <v>5.7935013771057102</v>
      </c>
      <c r="DT370">
        <v>4.2932600975036603</v>
      </c>
      <c r="DU370">
        <v>5.2486295700073198</v>
      </c>
      <c r="DV370">
        <v>3.7243576049804701</v>
      </c>
      <c r="DW370">
        <v>3.37782955169678</v>
      </c>
      <c r="DX370">
        <v>4.3192257881164604</v>
      </c>
      <c r="DY370">
        <v>4.74676561355591</v>
      </c>
      <c r="DZ370">
        <v>4.2031731605529803</v>
      </c>
      <c r="EA370">
        <v>5.1841697692871103</v>
      </c>
      <c r="EB370">
        <v>3.8374695777893102</v>
      </c>
      <c r="EC370">
        <v>3.73981809616089</v>
      </c>
      <c r="ED370">
        <v>3.1742994785308798</v>
      </c>
      <c r="EE370">
        <v>3.62838935852051</v>
      </c>
      <c r="EF370">
        <v>4.3754825592040998</v>
      </c>
      <c r="EG370">
        <v>3.5625534057617201</v>
      </c>
      <c r="EH370">
        <v>6.2013864517211896</v>
      </c>
      <c r="EI370">
        <v>5.1341314315795898</v>
      </c>
      <c r="EJ370">
        <v>4.2703452110290501</v>
      </c>
      <c r="EK370">
        <v>3.5221898555755602</v>
      </c>
      <c r="EL370">
        <v>3.3357353210449201</v>
      </c>
      <c r="EM370">
        <v>3.4811084270477299</v>
      </c>
      <c r="EN370">
        <v>3.9116723537445099</v>
      </c>
      <c r="EO370">
        <v>3.9805209636688201</v>
      </c>
      <c r="EP370">
        <v>5.3782234191894496</v>
      </c>
      <c r="EQ370">
        <v>4.3009572029113796</v>
      </c>
      <c r="ER370">
        <v>5.1513695716857901</v>
      </c>
      <c r="ES370">
        <v>3.7393782138824498</v>
      </c>
      <c r="ET370">
        <v>3.5776958465576199</v>
      </c>
      <c r="EU370">
        <v>326.058349609375</v>
      </c>
      <c r="EV370">
        <v>492.99642944335898</v>
      </c>
      <c r="EW370">
        <v>891.00421142578102</v>
      </c>
      <c r="EX370">
        <v>555.21618652343795</v>
      </c>
      <c r="EY370">
        <v>378.89389038085898</v>
      </c>
      <c r="EZ370">
        <v>626.45733642578102</v>
      </c>
      <c r="FA370">
        <v>325.28607177734398</v>
      </c>
      <c r="FB370">
        <v>335.55557250976602</v>
      </c>
      <c r="FC370">
        <v>158.40682983398401</v>
      </c>
      <c r="FD370">
        <v>57.466930389404297</v>
      </c>
      <c r="FE370">
        <v>801.76739501953102</v>
      </c>
      <c r="FF370">
        <v>730.62188720703102</v>
      </c>
      <c r="FG370">
        <v>201.4130859375</v>
      </c>
      <c r="FH370">
        <v>407.47091674804699</v>
      </c>
      <c r="FI370">
        <v>1655.0888671875</v>
      </c>
      <c r="FJ370">
        <v>2270.44360351563</v>
      </c>
      <c r="FK370">
        <v>161.494552612305</v>
      </c>
      <c r="FL370">
        <v>260.44931030273398</v>
      </c>
      <c r="FM370">
        <v>788.18542480468795</v>
      </c>
      <c r="FN370">
        <v>414.29791259765602</v>
      </c>
      <c r="FO370">
        <v>647.94818115234398</v>
      </c>
      <c r="FP370">
        <v>1012.283203125</v>
      </c>
      <c r="FQ370">
        <v>554.545166015625</v>
      </c>
      <c r="FR370">
        <v>798.42541503906295</v>
      </c>
      <c r="FS370">
        <v>1097.68237304688</v>
      </c>
      <c r="FT370">
        <v>1654.46911621094</v>
      </c>
      <c r="FU370">
        <v>1369.0517578125</v>
      </c>
      <c r="FV370">
        <v>967.60412597656295</v>
      </c>
      <c r="FW370">
        <v>1066.8251953125</v>
      </c>
      <c r="FX370">
        <v>1474.08666992188</v>
      </c>
      <c r="FY370">
        <v>358.48806762695301</v>
      </c>
      <c r="FZ370">
        <v>19.041797637939499</v>
      </c>
      <c r="GA370">
        <v>180.34974670410199</v>
      </c>
      <c r="GB370">
        <v>919.34869384765602</v>
      </c>
      <c r="GC370">
        <v>209.63912963867199</v>
      </c>
      <c r="GD370">
        <v>308.83093261718801</v>
      </c>
      <c r="GE370">
        <v>1169.83325195313</v>
      </c>
      <c r="GF370">
        <v>963.12878417968795</v>
      </c>
      <c r="GG370">
        <v>85.485694885253906</v>
      </c>
      <c r="GH370">
        <v>40.374168395996101</v>
      </c>
      <c r="GI370">
        <v>252.47505187988301</v>
      </c>
      <c r="GJ370">
        <v>630.96038818359398</v>
      </c>
      <c r="GK370">
        <v>834.22052001953102</v>
      </c>
      <c r="GL370">
        <v>533.90368652343795</v>
      </c>
      <c r="GM370">
        <v>528.76513671875</v>
      </c>
      <c r="GN370">
        <v>191.16020202636699</v>
      </c>
      <c r="GO370">
        <v>100.658882141113</v>
      </c>
      <c r="GP370">
        <v>337.45440673828102</v>
      </c>
      <c r="GQ370">
        <v>380.75714111328102</v>
      </c>
      <c r="GR370">
        <v>210.66207885742199</v>
      </c>
      <c r="GS370">
        <v>60.034446716308601</v>
      </c>
      <c r="GT370">
        <v>638.65087890625</v>
      </c>
      <c r="GU370">
        <v>189.594161987305</v>
      </c>
      <c r="GV370">
        <v>689.41247558593795</v>
      </c>
      <c r="GW370">
        <v>0.41822099685668901</v>
      </c>
      <c r="GX370">
        <v>635.76776123046898</v>
      </c>
      <c r="GY370">
        <v>321.818359375</v>
      </c>
      <c r="GZ370">
        <v>267.31954956054699</v>
      </c>
      <c r="HA370">
        <v>80.731613159179702</v>
      </c>
      <c r="HB370">
        <v>126.528968811035</v>
      </c>
      <c r="HC370">
        <v>406.673095703125</v>
      </c>
      <c r="HD370">
        <v>18.7507133483887</v>
      </c>
      <c r="HE370">
        <v>48.749889373779297</v>
      </c>
      <c r="HF370">
        <v>158.31063842773401</v>
      </c>
      <c r="HG370">
        <v>471.18624877929699</v>
      </c>
      <c r="HH370">
        <v>91.733573913574205</v>
      </c>
      <c r="HI370">
        <v>932.22491455078102</v>
      </c>
      <c r="HJ370">
        <v>266.773681640625</v>
      </c>
      <c r="HK370">
        <v>237.75190734863301</v>
      </c>
      <c r="HL370">
        <v>80.1773681640625</v>
      </c>
      <c r="HM370">
        <v>195.21235656738301</v>
      </c>
      <c r="HN370">
        <v>72.475730895996094</v>
      </c>
      <c r="HO370">
        <v>1108.53649902344</v>
      </c>
      <c r="HP370">
        <v>55.891830444335902</v>
      </c>
      <c r="HQ370">
        <v>248.35871887207</v>
      </c>
      <c r="HR370">
        <v>487.761962890625</v>
      </c>
      <c r="HS370">
        <v>752.86828613281295</v>
      </c>
      <c r="HT370">
        <v>432.14602661132801</v>
      </c>
      <c r="HU370">
        <v>346.81292724609398</v>
      </c>
      <c r="HV370">
        <v>706.29406738281295</v>
      </c>
      <c r="HW370">
        <v>329.03866577148398</v>
      </c>
      <c r="HX370">
        <v>342.83941650390602</v>
      </c>
      <c r="HY370">
        <v>168.93638610839801</v>
      </c>
      <c r="HZ370">
        <v>51.827304840087898</v>
      </c>
      <c r="IA370">
        <v>744.0126953125</v>
      </c>
      <c r="IB370">
        <v>477.68859863281301</v>
      </c>
      <c r="IC370">
        <v>202.128662109375</v>
      </c>
      <c r="ID370">
        <v>553.32696533203102</v>
      </c>
      <c r="IE370">
        <v>2020.61474609375</v>
      </c>
      <c r="IF370">
        <v>2289.43359375</v>
      </c>
      <c r="IG370">
        <v>137.75770568847699</v>
      </c>
      <c r="IH370">
        <v>238.45930480957</v>
      </c>
      <c r="II370">
        <v>981.84283447265602</v>
      </c>
      <c r="IJ370">
        <v>642.61334228515602</v>
      </c>
      <c r="IK370">
        <v>803.77862548828102</v>
      </c>
      <c r="IL370">
        <v>1161.1044921875</v>
      </c>
      <c r="IM370">
        <v>529.30578613281295</v>
      </c>
      <c r="IN370">
        <v>801.05456542968795</v>
      </c>
      <c r="IO370">
        <v>1008.00640869141</v>
      </c>
      <c r="IP370">
        <v>1595.21875</v>
      </c>
      <c r="IQ370">
        <v>1319.16979980469</v>
      </c>
      <c r="IR370">
        <v>966.099609375</v>
      </c>
      <c r="IS370">
        <v>1208.482421875</v>
      </c>
      <c r="IT370">
        <v>1320.98974609375</v>
      </c>
      <c r="IU370">
        <v>336.88659667968801</v>
      </c>
      <c r="IV370">
        <v>12.034411430358899</v>
      </c>
      <c r="IW370">
        <v>172.55271911621099</v>
      </c>
      <c r="IX370">
        <v>916.80285644531295</v>
      </c>
      <c r="IY370">
        <v>219.14187622070301</v>
      </c>
      <c r="IZ370">
        <v>319.92080688476602</v>
      </c>
      <c r="JA370">
        <v>1019.15112304688</v>
      </c>
      <c r="JB370">
        <v>900.62841796875</v>
      </c>
      <c r="JC370">
        <v>69.424705505371094</v>
      </c>
      <c r="JD370">
        <v>33.511241912841797</v>
      </c>
      <c r="JE370">
        <v>259.607177734375</v>
      </c>
      <c r="JF370">
        <v>651.16149902343795</v>
      </c>
      <c r="JG370">
        <v>917.04931640625</v>
      </c>
      <c r="JH370">
        <v>558.822265625</v>
      </c>
      <c r="JI370">
        <v>552.65167236328102</v>
      </c>
      <c r="JJ370">
        <v>273.98312377929699</v>
      </c>
      <c r="JK370">
        <v>114.020317077637</v>
      </c>
      <c r="JL370">
        <v>302.81973266601602</v>
      </c>
      <c r="JM370">
        <v>327.59347534179699</v>
      </c>
      <c r="JN370">
        <v>263.42898559570301</v>
      </c>
      <c r="JO370">
        <v>96.505233764648395</v>
      </c>
      <c r="JP370">
        <v>638.29443359375</v>
      </c>
      <c r="JQ370">
        <v>259.04479980468801</v>
      </c>
      <c r="JR370">
        <v>515.25811767578102</v>
      </c>
      <c r="JS370">
        <v>0.44792899489402799</v>
      </c>
      <c r="JT370">
        <v>1178.69580078125</v>
      </c>
      <c r="JU370">
        <v>281.01043701171898</v>
      </c>
      <c r="JV370">
        <v>229.56158447265599</v>
      </c>
      <c r="JW370">
        <v>145.73269653320301</v>
      </c>
      <c r="JX370">
        <v>95.843276977539105</v>
      </c>
      <c r="JY370">
        <v>436.21127319335898</v>
      </c>
      <c r="JZ370">
        <v>67.292297363281307</v>
      </c>
      <c r="KA370">
        <v>52.970508575439503</v>
      </c>
      <c r="KB370">
        <v>178.70062255859401</v>
      </c>
      <c r="KC370">
        <v>609.3310546875</v>
      </c>
      <c r="KD370">
        <v>88.000846862792997</v>
      </c>
      <c r="KE370">
        <v>578.48675537109398</v>
      </c>
      <c r="KF370">
        <v>259.29891967773398</v>
      </c>
      <c r="KG370">
        <v>283.73330688476602</v>
      </c>
      <c r="KH370">
        <v>41.739284515380902</v>
      </c>
      <c r="KI370">
        <v>181.907638549805</v>
      </c>
      <c r="KJ370">
        <v>53.320621490478501</v>
      </c>
      <c r="KK370">
        <v>1062.87463378906</v>
      </c>
      <c r="KL370">
        <v>63.637451171875</v>
      </c>
      <c r="KM370" t="e">
        <f>MATCH(A370,[1]ADOS!$G:$G,0)</f>
        <v>#N/A</v>
      </c>
      <c r="KN370" t="e">
        <f>INDEX([1]ADOS!$H:$H,KM370)</f>
        <v>#N/A</v>
      </c>
      <c r="KO370" t="e">
        <f t="shared" si="15"/>
        <v>#N/A</v>
      </c>
      <c r="KP370" t="e">
        <f t="shared" si="16"/>
        <v>#N/A</v>
      </c>
      <c r="KQ370" t="e">
        <v>#N/A</v>
      </c>
      <c r="KR370" t="e">
        <f>INDEX([1]ADOS!$I:$I,KM370)</f>
        <v>#N/A</v>
      </c>
      <c r="KS370">
        <v>38</v>
      </c>
      <c r="KT370" t="e">
        <f t="shared" si="17"/>
        <v>#N/A</v>
      </c>
      <c r="KU370">
        <v>25</v>
      </c>
      <c r="KV370">
        <v>365</v>
      </c>
    </row>
    <row r="371" spans="1:308" ht="15.5" x14ac:dyDescent="0.35">
      <c r="A371" s="1">
        <v>525831</v>
      </c>
      <c r="B371" s="1" t="s">
        <v>7</v>
      </c>
      <c r="C371">
        <v>5.1334948539733896</v>
      </c>
      <c r="D371">
        <v>4.22133541107178</v>
      </c>
      <c r="E371">
        <v>3.8091564178466801</v>
      </c>
      <c r="F371">
        <v>4.0358648300170898</v>
      </c>
      <c r="G371">
        <v>4.9759774208068901</v>
      </c>
      <c r="H371">
        <v>4.9199862480163601</v>
      </c>
      <c r="I371">
        <v>4.70471096038818</v>
      </c>
      <c r="J371">
        <v>4.2742781639099103</v>
      </c>
      <c r="K371">
        <v>4.6612625122070304</v>
      </c>
      <c r="L371">
        <v>3.67553734779358</v>
      </c>
      <c r="M371">
        <v>3.7792317867279102</v>
      </c>
      <c r="N371">
        <v>4.1883487701415998</v>
      </c>
      <c r="O371">
        <v>4.9431476593017596</v>
      </c>
      <c r="P371">
        <v>4.6056046485900897</v>
      </c>
      <c r="Q371">
        <v>4.6471199989318901</v>
      </c>
      <c r="R371">
        <v>5.2832837104797399</v>
      </c>
      <c r="S371">
        <v>5.1325831413268999</v>
      </c>
      <c r="T371">
        <v>5.8298702239990199</v>
      </c>
      <c r="U371">
        <v>4.1154828071594203</v>
      </c>
      <c r="V371">
        <v>3.6787741184234601</v>
      </c>
      <c r="W371">
        <v>4.4853272438049299</v>
      </c>
      <c r="X371">
        <v>3.7932751178741499</v>
      </c>
      <c r="Y371">
        <v>3.9511260986328098</v>
      </c>
      <c r="Z371">
        <v>5.24548244476318</v>
      </c>
      <c r="AA371">
        <v>5.4098215103149396</v>
      </c>
      <c r="AB371">
        <v>4.7114887237548801</v>
      </c>
      <c r="AC371">
        <v>4.4607849121093803</v>
      </c>
      <c r="AD371">
        <v>3.3136916160583501</v>
      </c>
      <c r="AE371">
        <v>3.6886291503906299</v>
      </c>
      <c r="AF371">
        <v>4.90574073791504</v>
      </c>
      <c r="AG371">
        <v>5.7621951103210503</v>
      </c>
      <c r="AH371">
        <v>4.4652800559997603</v>
      </c>
      <c r="AI371">
        <v>3.7179861068725599</v>
      </c>
      <c r="AJ371">
        <v>4.45941066741943</v>
      </c>
      <c r="AK371">
        <v>4.74509525299072</v>
      </c>
      <c r="AL371">
        <v>4.0585589408874503</v>
      </c>
      <c r="AM371">
        <v>5.49631643295288</v>
      </c>
      <c r="AN371">
        <v>5.3344359397888201</v>
      </c>
      <c r="AO371">
        <v>4.5403313636779803</v>
      </c>
      <c r="AP371">
        <v>4.1449179649353001</v>
      </c>
      <c r="AQ371">
        <v>3.8374907970428498</v>
      </c>
      <c r="AR371">
        <v>3.5035450458526598</v>
      </c>
      <c r="AS371">
        <v>6.0339231491088903</v>
      </c>
      <c r="AT371">
        <v>3.7678420543670699</v>
      </c>
      <c r="AU371">
        <v>2.88362812995911</v>
      </c>
      <c r="AV371">
        <v>3.7630689144134499</v>
      </c>
      <c r="AW371">
        <v>5.5519332885742196</v>
      </c>
      <c r="AX371">
        <v>4.12595462799072</v>
      </c>
      <c r="AY371">
        <v>4.5813217163085902</v>
      </c>
      <c r="AZ371">
        <v>4.2600007057189897</v>
      </c>
      <c r="BA371">
        <v>3.57195377349854</v>
      </c>
      <c r="BB371">
        <v>4.0319714546203604</v>
      </c>
      <c r="BC371">
        <v>4.2434120178222701</v>
      </c>
      <c r="BD371">
        <v>4.2678189277648899</v>
      </c>
      <c r="BE371">
        <v>5.47259521484375</v>
      </c>
      <c r="BF371">
        <v>3.9696094989776598</v>
      </c>
      <c r="BG371">
        <v>3.56833744049072</v>
      </c>
      <c r="BH371">
        <v>3.3642351627349898</v>
      </c>
      <c r="BI371">
        <v>3.89604640007019</v>
      </c>
      <c r="BJ371">
        <v>4.0937476158142099</v>
      </c>
      <c r="BK371">
        <v>3.7127015590667698</v>
      </c>
      <c r="BL371">
        <v>4.9265913963317898</v>
      </c>
      <c r="BM371">
        <v>5.5838370323181197</v>
      </c>
      <c r="BN371">
        <v>4.5858435630798304</v>
      </c>
      <c r="BO371">
        <v>4.13155174255371</v>
      </c>
      <c r="BP371">
        <v>3.7480659484863299</v>
      </c>
      <c r="BQ371">
        <v>3.60853791236877</v>
      </c>
      <c r="BR371">
        <v>3.6371691226959202</v>
      </c>
      <c r="BS371">
        <v>3.8007402420043901</v>
      </c>
      <c r="BT371">
        <v>5.1001892089843803</v>
      </c>
      <c r="BU371">
        <v>4.5275440216064498</v>
      </c>
      <c r="BV371">
        <v>5.9199185371398899</v>
      </c>
      <c r="BW371">
        <v>4.3069095611572301</v>
      </c>
      <c r="BX371">
        <v>3.9307513236999498</v>
      </c>
      <c r="BY371">
        <v>4.8274669647216797</v>
      </c>
      <c r="BZ371">
        <v>4.1852707862854004</v>
      </c>
      <c r="CA371">
        <v>3.6992323398590101</v>
      </c>
      <c r="CB371">
        <v>3.80245041847229</v>
      </c>
      <c r="CC371">
        <v>4.6871185302734402</v>
      </c>
      <c r="CD371">
        <v>4.83624362945557</v>
      </c>
      <c r="CE371">
        <v>4.4181432723998997</v>
      </c>
      <c r="CF371">
        <v>4.4238252639770499</v>
      </c>
      <c r="CG371">
        <v>4.8882818222045898</v>
      </c>
      <c r="CH371">
        <v>3.4042296409606898</v>
      </c>
      <c r="CI371">
        <v>3.9712262153625502</v>
      </c>
      <c r="CJ371">
        <v>4.6129498481750497</v>
      </c>
      <c r="CK371">
        <v>5.0520467758178702</v>
      </c>
      <c r="CL371">
        <v>4.4496512413024902</v>
      </c>
      <c r="CM371">
        <v>4.49045610427856</v>
      </c>
      <c r="CN371">
        <v>5.0267248153686497</v>
      </c>
      <c r="CO371">
        <v>5.0166292190551802</v>
      </c>
      <c r="CP371">
        <v>6.1798357963562003</v>
      </c>
      <c r="CQ371">
        <v>4.3114151954650897</v>
      </c>
      <c r="CR371">
        <v>3.8714847564697301</v>
      </c>
      <c r="CS371">
        <v>4.5595684051513699</v>
      </c>
      <c r="CT371">
        <v>3.9944694042205802</v>
      </c>
      <c r="CU371">
        <v>4.0848240852356001</v>
      </c>
      <c r="CV371">
        <v>5.2980980873107901</v>
      </c>
      <c r="CW371">
        <v>5.2955975532531703</v>
      </c>
      <c r="CX371">
        <v>4.5619688034057599</v>
      </c>
      <c r="CY371">
        <v>4.7200441360473597</v>
      </c>
      <c r="CZ371">
        <v>3.3508110046386701</v>
      </c>
      <c r="DA371">
        <v>3.64779448509216</v>
      </c>
      <c r="DB371">
        <v>5.0714883804321298</v>
      </c>
      <c r="DC371">
        <v>6.1115427017211896</v>
      </c>
      <c r="DD371">
        <v>6.0097341537475604</v>
      </c>
      <c r="DE371">
        <v>3.7003910541534402</v>
      </c>
      <c r="DF371">
        <v>4.6409840583801296</v>
      </c>
      <c r="DG371">
        <v>4.9051194190979004</v>
      </c>
      <c r="DH371">
        <v>3.8704302310943599</v>
      </c>
      <c r="DI371">
        <v>4.98984575271606</v>
      </c>
      <c r="DJ371">
        <v>4.8078522682189897</v>
      </c>
      <c r="DK371">
        <v>4.3856577873229998</v>
      </c>
      <c r="DL371">
        <v>4.2934484481811497</v>
      </c>
      <c r="DM371">
        <v>3.6293749809265101</v>
      </c>
      <c r="DN371">
        <v>4.1860723495483398</v>
      </c>
      <c r="DO371">
        <v>6.0776524543762198</v>
      </c>
      <c r="DP371">
        <v>3.9337539672851598</v>
      </c>
      <c r="DQ371">
        <v>2.7777953147888201</v>
      </c>
      <c r="DR371">
        <v>3.9516453742981001</v>
      </c>
      <c r="DS371">
        <v>5.7931380271911603</v>
      </c>
      <c r="DT371">
        <v>4.3509893417358398</v>
      </c>
      <c r="DU371">
        <v>4.6513967514038104</v>
      </c>
      <c r="DV371">
        <v>4.4410247802734402</v>
      </c>
      <c r="DW371">
        <v>3.3816263675689702</v>
      </c>
      <c r="DX371">
        <v>4.2187790870666504</v>
      </c>
      <c r="DY371">
        <v>4.01187992095947</v>
      </c>
      <c r="DZ371">
        <v>4.4816732406616202</v>
      </c>
      <c r="EA371">
        <v>5.5056600570678702</v>
      </c>
      <c r="EB371">
        <v>4.0370173454284703</v>
      </c>
      <c r="EC371">
        <v>3.7846083641052202</v>
      </c>
      <c r="ED371">
        <v>3.4000945091247599</v>
      </c>
      <c r="EE371">
        <v>3.67570281028748</v>
      </c>
      <c r="EF371">
        <v>4.0018868446350098</v>
      </c>
      <c r="EG371">
        <v>3.5836648941039999</v>
      </c>
      <c r="EH371">
        <v>4.7705712318420401</v>
      </c>
      <c r="EI371">
        <v>5.4155964851379403</v>
      </c>
      <c r="EJ371">
        <v>4.8306994438171396</v>
      </c>
      <c r="EK371">
        <v>4.0546493530273402</v>
      </c>
      <c r="EL371">
        <v>3.4679274559021001</v>
      </c>
      <c r="EM371">
        <v>3.5362911224365199</v>
      </c>
      <c r="EN371">
        <v>3.7506139278411901</v>
      </c>
      <c r="EO371">
        <v>3.4670157432556201</v>
      </c>
      <c r="EP371">
        <v>5.7213797569274902</v>
      </c>
      <c r="EQ371">
        <v>4.7573299407959002</v>
      </c>
      <c r="ER371">
        <v>5.1756572723388699</v>
      </c>
      <c r="ES371">
        <v>4.1030526161193901</v>
      </c>
      <c r="ET371">
        <v>3.6738476753234899</v>
      </c>
      <c r="EU371">
        <v>289.72808837890602</v>
      </c>
      <c r="EV371">
        <v>449.15048217773398</v>
      </c>
      <c r="EW371">
        <v>448.55926513671898</v>
      </c>
      <c r="EX371">
        <v>367.37203979492199</v>
      </c>
      <c r="EY371">
        <v>328.54696655273398</v>
      </c>
      <c r="EZ371">
        <v>494.03747558593801</v>
      </c>
      <c r="FA371">
        <v>294.347412109375</v>
      </c>
      <c r="FB371">
        <v>314.12820434570301</v>
      </c>
      <c r="FC371">
        <v>134.26029968261699</v>
      </c>
      <c r="FD371">
        <v>70.348564147949205</v>
      </c>
      <c r="FE371">
        <v>495.76776123046898</v>
      </c>
      <c r="FF371">
        <v>492.369873046875</v>
      </c>
      <c r="FG371">
        <v>143.20829772949199</v>
      </c>
      <c r="FH371">
        <v>392.10412597656301</v>
      </c>
      <c r="FI371">
        <v>1537.31127929688</v>
      </c>
      <c r="FJ371">
        <v>1930.84484863281</v>
      </c>
      <c r="FK371">
        <v>155.79237365722699</v>
      </c>
      <c r="FL371">
        <v>217.08018493652301</v>
      </c>
      <c r="FM371">
        <v>660.48889160156295</v>
      </c>
      <c r="FN371">
        <v>546.407470703125</v>
      </c>
      <c r="FO371">
        <v>1015.86364746094</v>
      </c>
      <c r="FP371">
        <v>634.12060546875</v>
      </c>
      <c r="FQ371">
        <v>420.791748046875</v>
      </c>
      <c r="FR371">
        <v>919.22570800781295</v>
      </c>
      <c r="FS371">
        <v>1064.31604003906</v>
      </c>
      <c r="FT371">
        <v>1110.86389160156</v>
      </c>
      <c r="FU371">
        <v>1465.74780273438</v>
      </c>
      <c r="FV371">
        <v>765.70849609375</v>
      </c>
      <c r="FW371">
        <v>1050.8251953125</v>
      </c>
      <c r="FX371">
        <v>995.47186279296898</v>
      </c>
      <c r="FY371">
        <v>377.59637451171898</v>
      </c>
      <c r="FZ371">
        <v>13.8383121490479</v>
      </c>
      <c r="GA371">
        <v>175.24468994140599</v>
      </c>
      <c r="GB371">
        <v>871.63018798828102</v>
      </c>
      <c r="GC371">
        <v>239.26580810546901</v>
      </c>
      <c r="GD371">
        <v>290.27670288085898</v>
      </c>
      <c r="GE371">
        <v>947.03387451171898</v>
      </c>
      <c r="GF371">
        <v>744.78363037109398</v>
      </c>
      <c r="GG371">
        <v>58.0313911437988</v>
      </c>
      <c r="GH371">
        <v>9.3249874114990199</v>
      </c>
      <c r="GI371">
        <v>267.07815551757801</v>
      </c>
      <c r="GJ371">
        <v>776.941650390625</v>
      </c>
      <c r="GK371">
        <v>635.94854736328102</v>
      </c>
      <c r="GL371">
        <v>464.78482055664102</v>
      </c>
      <c r="GM371">
        <v>554.00494384765602</v>
      </c>
      <c r="GN371">
        <v>176.30708312988301</v>
      </c>
      <c r="GO371">
        <v>97.109840393066406</v>
      </c>
      <c r="GP371">
        <v>334.18328857421898</v>
      </c>
      <c r="GQ371">
        <v>298.72100830078102</v>
      </c>
      <c r="GR371">
        <v>194.46534729003901</v>
      </c>
      <c r="GS371">
        <v>57.650417327880902</v>
      </c>
      <c r="GT371">
        <v>401.76416015625</v>
      </c>
      <c r="GU371">
        <v>304.77761840820301</v>
      </c>
      <c r="GV371">
        <v>737.95013427734398</v>
      </c>
      <c r="GW371">
        <v>0.53437596559524503</v>
      </c>
      <c r="GX371">
        <v>681.66107177734398</v>
      </c>
      <c r="GY371">
        <v>231.28088378906301</v>
      </c>
      <c r="GZ371">
        <v>197.14251708984401</v>
      </c>
      <c r="HA371">
        <v>64.0682373046875</v>
      </c>
      <c r="HB371">
        <v>125.951942443848</v>
      </c>
      <c r="HC371">
        <v>337.59500122070301</v>
      </c>
      <c r="HD371">
        <v>50.318141937255902</v>
      </c>
      <c r="HE371">
        <v>28.730897903442401</v>
      </c>
      <c r="HF371">
        <v>253.89778137207</v>
      </c>
      <c r="HG371">
        <v>471.609130859375</v>
      </c>
      <c r="HH371">
        <v>76.150062561035199</v>
      </c>
      <c r="HI371">
        <v>369.86331176757801</v>
      </c>
      <c r="HJ371">
        <v>156.52946472168</v>
      </c>
      <c r="HK371">
        <v>296.53656005859398</v>
      </c>
      <c r="HL371">
        <v>93.313262939453097</v>
      </c>
      <c r="HM371">
        <v>149.89579772949199</v>
      </c>
      <c r="HN371">
        <v>119.68002319335901</v>
      </c>
      <c r="HO371">
        <v>1545.1259765625</v>
      </c>
      <c r="HP371">
        <v>28.470409393310501</v>
      </c>
      <c r="HQ371">
        <v>255.34223937988301</v>
      </c>
      <c r="HR371">
        <v>398.92904663085898</v>
      </c>
      <c r="HS371">
        <v>454.95236206054699</v>
      </c>
      <c r="HT371">
        <v>409.18222045898398</v>
      </c>
      <c r="HU371">
        <v>341.83828735351602</v>
      </c>
      <c r="HV371">
        <v>549.69665527343795</v>
      </c>
      <c r="HW371">
        <v>272.35089111328102</v>
      </c>
      <c r="HX371">
        <v>332.56643676757801</v>
      </c>
      <c r="HY371">
        <v>137.59101867675801</v>
      </c>
      <c r="HZ371">
        <v>74.948959350585895</v>
      </c>
      <c r="IA371">
        <v>656.99810791015602</v>
      </c>
      <c r="IB371">
        <v>627.94763183593795</v>
      </c>
      <c r="IC371">
        <v>192.571365356445</v>
      </c>
      <c r="ID371">
        <v>304.57000732421898</v>
      </c>
      <c r="IE371">
        <v>1286.47277832031</v>
      </c>
      <c r="IF371">
        <v>2101.39208984375</v>
      </c>
      <c r="IG371">
        <v>119.484268188477</v>
      </c>
      <c r="IH371">
        <v>213.27523803710901</v>
      </c>
      <c r="II371">
        <v>809.79656982421898</v>
      </c>
      <c r="IJ371">
        <v>509.75259399414102</v>
      </c>
      <c r="IK371">
        <v>852.82708740234398</v>
      </c>
      <c r="IL371">
        <v>728.230224609375</v>
      </c>
      <c r="IM371">
        <v>429.40585327148398</v>
      </c>
      <c r="IN371">
        <v>838.71496582031295</v>
      </c>
      <c r="IO371">
        <v>956.306640625</v>
      </c>
      <c r="IP371">
        <v>910.40838623046898</v>
      </c>
      <c r="IQ371">
        <v>1410.55395507813</v>
      </c>
      <c r="IR371">
        <v>845.68646240234398</v>
      </c>
      <c r="IS371">
        <v>1053.09289550781</v>
      </c>
      <c r="IT371">
        <v>840.28204345703102</v>
      </c>
      <c r="IU371">
        <v>425.69485473632801</v>
      </c>
      <c r="IV371">
        <v>13.2206621170044</v>
      </c>
      <c r="IW371">
        <v>138.691650390625</v>
      </c>
      <c r="IX371">
        <v>926.92248535156295</v>
      </c>
      <c r="IY371">
        <v>211.55351257324199</v>
      </c>
      <c r="IZ371">
        <v>172.22145080566401</v>
      </c>
      <c r="JA371">
        <v>1146.63073730469</v>
      </c>
      <c r="JB371">
        <v>871.93353271484398</v>
      </c>
      <c r="JC371">
        <v>55.327808380127003</v>
      </c>
      <c r="JD371">
        <v>10.411867141723601</v>
      </c>
      <c r="JE371">
        <v>194.77018737793</v>
      </c>
      <c r="JF371">
        <v>686.14752197265602</v>
      </c>
      <c r="JG371">
        <v>649.27618408203102</v>
      </c>
      <c r="JH371">
        <v>524.26959228515602</v>
      </c>
      <c r="JI371">
        <v>503.04428100585898</v>
      </c>
      <c r="JJ371">
        <v>190.76925659179699</v>
      </c>
      <c r="JK371">
        <v>87.727020263671903</v>
      </c>
      <c r="JL371">
        <v>287.59744262695301</v>
      </c>
      <c r="JM371">
        <v>258.99230957031301</v>
      </c>
      <c r="JN371">
        <v>237.80941772460901</v>
      </c>
      <c r="JO371">
        <v>110.099967956543</v>
      </c>
      <c r="JP371">
        <v>387.80969238281301</v>
      </c>
      <c r="JQ371">
        <v>215.69741821289099</v>
      </c>
      <c r="JR371">
        <v>906.244140625</v>
      </c>
      <c r="JS371">
        <v>0.305689007043839</v>
      </c>
      <c r="JT371">
        <v>591.17468261718795</v>
      </c>
      <c r="JU371">
        <v>159.60198974609401</v>
      </c>
      <c r="JV371">
        <v>197.28836059570301</v>
      </c>
      <c r="JW371">
        <v>79.503349304199205</v>
      </c>
      <c r="JX371">
        <v>160.55007934570301</v>
      </c>
      <c r="JY371">
        <v>405.68795776367199</v>
      </c>
      <c r="JZ371">
        <v>42.786266326904297</v>
      </c>
      <c r="KA371">
        <v>111.588455200195</v>
      </c>
      <c r="KB371">
        <v>284.75277709960898</v>
      </c>
      <c r="KC371">
        <v>474.54315185546898</v>
      </c>
      <c r="KD371">
        <v>93.233680725097699</v>
      </c>
      <c r="KE371">
        <v>514.75555419921898</v>
      </c>
      <c r="KF371">
        <v>224.30253601074199</v>
      </c>
      <c r="KG371">
        <v>229.33663940429699</v>
      </c>
      <c r="KH371">
        <v>84.651374816894503</v>
      </c>
      <c r="KI371">
        <v>135.08209228515599</v>
      </c>
      <c r="KJ371">
        <v>76.175567626953097</v>
      </c>
      <c r="KK371">
        <v>1115.9560546875</v>
      </c>
      <c r="KL371">
        <v>50.539276123046903</v>
      </c>
      <c r="KM371" t="e">
        <f>MATCH(A371,[1]ADOS!$G:$G,0)</f>
        <v>#N/A</v>
      </c>
      <c r="KN371" t="e">
        <f>INDEX([1]ADOS!$H:$H,KM371)</f>
        <v>#N/A</v>
      </c>
      <c r="KO371" t="e">
        <f t="shared" si="15"/>
        <v>#N/A</v>
      </c>
      <c r="KP371" t="e">
        <f t="shared" si="16"/>
        <v>#N/A</v>
      </c>
      <c r="KQ371" t="e">
        <v>#N/A</v>
      </c>
      <c r="KR371" t="e">
        <f>INDEX([1]ADOS!$I:$I,KM371)</f>
        <v>#N/A</v>
      </c>
      <c r="KS371">
        <v>38</v>
      </c>
      <c r="KT371" t="e">
        <f t="shared" si="17"/>
        <v>#N/A</v>
      </c>
      <c r="KU371">
        <v>25</v>
      </c>
      <c r="KV371">
        <v>365</v>
      </c>
    </row>
    <row r="372" spans="1:308" ht="15.5" x14ac:dyDescent="0.35">
      <c r="A372" s="1">
        <v>535249</v>
      </c>
      <c r="B372" s="1" t="s">
        <v>7</v>
      </c>
      <c r="C372">
        <v>5.7506637573242196</v>
      </c>
      <c r="D372">
        <v>4.3996090888977104</v>
      </c>
      <c r="E372">
        <v>3.2689781188964799</v>
      </c>
      <c r="F372">
        <v>4.2497482299804696</v>
      </c>
      <c r="G372">
        <v>5.5310897827148402</v>
      </c>
      <c r="H372">
        <v>4.8011655807495099</v>
      </c>
      <c r="I372">
        <v>4.36157131195068</v>
      </c>
      <c r="J372">
        <v>4.1373414993286097</v>
      </c>
      <c r="K372">
        <v>4.03192234039307</v>
      </c>
      <c r="L372">
        <v>3.5903172492981001</v>
      </c>
      <c r="M372">
        <v>3.7702288627624498</v>
      </c>
      <c r="N372">
        <v>4.3862600326538104</v>
      </c>
      <c r="O372">
        <v>4.93847608566284</v>
      </c>
      <c r="P372">
        <v>4.3325033187866202</v>
      </c>
      <c r="Q372">
        <v>5.0411634445190403</v>
      </c>
      <c r="R372">
        <v>4.9075288772582999</v>
      </c>
      <c r="S372">
        <v>5.6808853149414098</v>
      </c>
      <c r="T372">
        <v>6.8531808853149396</v>
      </c>
      <c r="U372">
        <v>4.1615672111511204</v>
      </c>
      <c r="V372">
        <v>3.29682517051697</v>
      </c>
      <c r="W372">
        <v>4.7699923515319798</v>
      </c>
      <c r="X372">
        <v>4.3163738250732404</v>
      </c>
      <c r="Y372">
        <v>3.6501421928405802</v>
      </c>
      <c r="Z372">
        <v>5.8434624671936</v>
      </c>
      <c r="AA372">
        <v>5.2796802520751998</v>
      </c>
      <c r="AB372">
        <v>5.3369989395141602</v>
      </c>
      <c r="AC372">
        <v>3.9456532001495401</v>
      </c>
      <c r="AD372">
        <v>3.5666599273681601</v>
      </c>
      <c r="AE372">
        <v>3.7279393672943102</v>
      </c>
      <c r="AF372">
        <v>4.9342555999755904</v>
      </c>
      <c r="AG372">
        <v>6.57505083084106</v>
      </c>
      <c r="AH372">
        <v>5.4032039642334002</v>
      </c>
      <c r="AI372">
        <v>3.9659790992736799</v>
      </c>
      <c r="AJ372">
        <v>4.9907526969909703</v>
      </c>
      <c r="AK372">
        <v>5.6685686111450204</v>
      </c>
      <c r="AL372">
        <v>4.2356901168823198</v>
      </c>
      <c r="AM372">
        <v>4.79124259948731</v>
      </c>
      <c r="AN372">
        <v>5.2025780677795401</v>
      </c>
      <c r="AO372">
        <v>3.90393137931824</v>
      </c>
      <c r="AP372">
        <v>3.7101509571075399</v>
      </c>
      <c r="AQ372">
        <v>3.7701952457428001</v>
      </c>
      <c r="AR372">
        <v>3.4317293167114298</v>
      </c>
      <c r="AS372">
        <v>5.9556245803832999</v>
      </c>
      <c r="AT372">
        <v>3.7421791553497301</v>
      </c>
      <c r="AU372">
        <v>2.7512373924255402</v>
      </c>
      <c r="AV372">
        <v>3.9183874130249001</v>
      </c>
      <c r="AW372">
        <v>5.5069479942321804</v>
      </c>
      <c r="AX372">
        <v>4.7348170280456499</v>
      </c>
      <c r="AY372">
        <v>4.5945987701415998</v>
      </c>
      <c r="AZ372">
        <v>4.2547969818115199</v>
      </c>
      <c r="BA372">
        <v>4.1400504112243697</v>
      </c>
      <c r="BB372">
        <v>4.21364402770996</v>
      </c>
      <c r="BC372">
        <v>4.8886661529540998</v>
      </c>
      <c r="BD372">
        <v>4.5906882286071804</v>
      </c>
      <c r="BE372">
        <v>6.4265427589416504</v>
      </c>
      <c r="BF372">
        <v>3.98004055023193</v>
      </c>
      <c r="BG372">
        <v>3.8051736354827899</v>
      </c>
      <c r="BH372">
        <v>3.0749390125274698</v>
      </c>
      <c r="BI372">
        <v>3.9580814838409402</v>
      </c>
      <c r="BJ372">
        <v>4.0778565406799299</v>
      </c>
      <c r="BK372">
        <v>4.3294634819030797</v>
      </c>
      <c r="BL372">
        <v>5.0542721748352104</v>
      </c>
      <c r="BM372">
        <v>6.9420700073242196</v>
      </c>
      <c r="BN372">
        <v>4.9513182640075701</v>
      </c>
      <c r="BO372">
        <v>3.9297029972076398</v>
      </c>
      <c r="BP372">
        <v>3.3327217102050799</v>
      </c>
      <c r="BQ372">
        <v>3.8109040260314901</v>
      </c>
      <c r="BR372">
        <v>3.6423177719116202</v>
      </c>
      <c r="BS372">
        <v>3.6625640392303498</v>
      </c>
      <c r="BT372">
        <v>5.70267677307129</v>
      </c>
      <c r="BU372">
        <v>4.4402408599853498</v>
      </c>
      <c r="BV372">
        <v>4.8893980979919398</v>
      </c>
      <c r="BW372">
        <v>4.2525520324706996</v>
      </c>
      <c r="BX372">
        <v>3.9043643474578902</v>
      </c>
      <c r="BY372">
        <v>5.6938362121581996</v>
      </c>
      <c r="BZ372">
        <v>4.6202340126037598</v>
      </c>
      <c r="CA372">
        <v>3.37644386291504</v>
      </c>
      <c r="CB372">
        <v>4.3661370277404803</v>
      </c>
      <c r="CC372">
        <v>5.3375124931335503</v>
      </c>
      <c r="CD372">
        <v>4.4647841453552299</v>
      </c>
      <c r="CE372">
        <v>3.9552538394928001</v>
      </c>
      <c r="CF372">
        <v>4.2880830764770499</v>
      </c>
      <c r="CG372">
        <v>4.72184562683106</v>
      </c>
      <c r="CH372">
        <v>3.67223048210144</v>
      </c>
      <c r="CI372">
        <v>4.0920577049255398</v>
      </c>
      <c r="CJ372">
        <v>4.8587517738342303</v>
      </c>
      <c r="CK372">
        <v>5.56591749191284</v>
      </c>
      <c r="CL372">
        <v>4.7780842781066903</v>
      </c>
      <c r="CM372">
        <v>5.0237588882446298</v>
      </c>
      <c r="CN372">
        <v>4.8939695358276403</v>
      </c>
      <c r="CO372">
        <v>5.97284030914307</v>
      </c>
      <c r="CP372">
        <v>7.0505914688110396</v>
      </c>
      <c r="CQ372">
        <v>4.3418636322021502</v>
      </c>
      <c r="CR372">
        <v>3.78369140625</v>
      </c>
      <c r="CS372">
        <v>4.7238974571228001</v>
      </c>
      <c r="CT372">
        <v>4.27412986755371</v>
      </c>
      <c r="CU372">
        <v>3.5089249610900901</v>
      </c>
      <c r="CV372">
        <v>5.7125096321106001</v>
      </c>
      <c r="CW372">
        <v>5.2981886863708496</v>
      </c>
      <c r="CX372">
        <v>4.7346267700195304</v>
      </c>
      <c r="CY372">
        <v>4.3211603164672896</v>
      </c>
      <c r="CZ372">
        <v>3.6782281398773198</v>
      </c>
      <c r="DA372">
        <v>3.8006958961486799</v>
      </c>
      <c r="DB372">
        <v>4.9793882369995099</v>
      </c>
      <c r="DC372">
        <v>6.0480232238769496</v>
      </c>
      <c r="DD372">
        <v>4.3703975677490199</v>
      </c>
      <c r="DE372">
        <v>4.1840295791626003</v>
      </c>
      <c r="DF372">
        <v>4.52648830413818</v>
      </c>
      <c r="DG372">
        <v>5.3286457061767596</v>
      </c>
      <c r="DH372">
        <v>4.23710441589356</v>
      </c>
      <c r="DI372">
        <v>4.7481021881103498</v>
      </c>
      <c r="DJ372">
        <v>5.1226048469543501</v>
      </c>
      <c r="DK372">
        <v>4.4310612678527797</v>
      </c>
      <c r="DL372">
        <v>4.8976192474365199</v>
      </c>
      <c r="DM372">
        <v>4.0923495292663601</v>
      </c>
      <c r="DN372">
        <v>4.1179103851318404</v>
      </c>
      <c r="DO372">
        <v>5.8542170524597203</v>
      </c>
      <c r="DP372">
        <v>3.66108345985413</v>
      </c>
      <c r="DQ372">
        <v>2.8386192321777299</v>
      </c>
      <c r="DR372">
        <v>4.00130319595337</v>
      </c>
      <c r="DS372">
        <v>5.6523637771606401</v>
      </c>
      <c r="DT372">
        <v>5.0044264793395996</v>
      </c>
      <c r="DU372">
        <v>5.4908475875854501</v>
      </c>
      <c r="DV372">
        <v>4.0153102874755904</v>
      </c>
      <c r="DW372">
        <v>4.0798058509826696</v>
      </c>
      <c r="DX372">
        <v>4.1814713478088397</v>
      </c>
      <c r="DY372">
        <v>4.5031695365905797</v>
      </c>
      <c r="DZ372">
        <v>4.2490725517273003</v>
      </c>
      <c r="EA372">
        <v>4.2472453117370597</v>
      </c>
      <c r="EB372">
        <v>4.1225433349609402</v>
      </c>
      <c r="EC372">
        <v>3.61221146583557</v>
      </c>
      <c r="ED372">
        <v>3.40531206130981</v>
      </c>
      <c r="EE372">
        <v>4.0361123085021999</v>
      </c>
      <c r="EF372">
        <v>4.1565237045288104</v>
      </c>
      <c r="EG372">
        <v>4.1399564743042001</v>
      </c>
      <c r="EH372">
        <v>5.4156255722045898</v>
      </c>
      <c r="EI372">
        <v>5.8480391502380398</v>
      </c>
      <c r="EJ372">
        <v>4.8618836402893102</v>
      </c>
      <c r="EK372">
        <v>4.1148395538330096</v>
      </c>
      <c r="EL372">
        <v>3.1181762218475302</v>
      </c>
      <c r="EM372">
        <v>3.70591163635254</v>
      </c>
      <c r="EN372">
        <v>3.94455766677856</v>
      </c>
      <c r="EO372">
        <v>3.5698268413543701</v>
      </c>
      <c r="EP372">
        <v>5.7728590965270996</v>
      </c>
      <c r="EQ372">
        <v>5.2362532615661603</v>
      </c>
      <c r="ER372">
        <v>5.1526432037353498</v>
      </c>
      <c r="ES372">
        <v>4.0002427101135298</v>
      </c>
      <c r="ET372">
        <v>4.13891649246216</v>
      </c>
      <c r="EU372">
        <v>221.40954589843801</v>
      </c>
      <c r="EV372">
        <v>685.74114990234398</v>
      </c>
      <c r="EW372">
        <v>560.97668457031295</v>
      </c>
      <c r="EX372">
        <v>514.11218261718795</v>
      </c>
      <c r="EY372">
        <v>284.25881958007801</v>
      </c>
      <c r="EZ372">
        <v>455.71713256835898</v>
      </c>
      <c r="FA372">
        <v>251.42015075683599</v>
      </c>
      <c r="FB372">
        <v>364.98016357421898</v>
      </c>
      <c r="FC372">
        <v>158.53283691406301</v>
      </c>
      <c r="FD372">
        <v>71.064170837402301</v>
      </c>
      <c r="FE372">
        <v>745.647216796875</v>
      </c>
      <c r="FF372">
        <v>582.79870605468795</v>
      </c>
      <c r="FG372">
        <v>187.97628784179699</v>
      </c>
      <c r="FH372">
        <v>431.19793701171898</v>
      </c>
      <c r="FI372">
        <v>1441.84448242188</v>
      </c>
      <c r="FJ372">
        <v>2068.84814453125</v>
      </c>
      <c r="FK372">
        <v>158.92453002929699</v>
      </c>
      <c r="FL372">
        <v>255.29583740234401</v>
      </c>
      <c r="FM372">
        <v>633.52557373046898</v>
      </c>
      <c r="FN372">
        <v>575.30218505859398</v>
      </c>
      <c r="FO372">
        <v>917.90576171875</v>
      </c>
      <c r="FP372">
        <v>1064.15649414063</v>
      </c>
      <c r="FQ372">
        <v>462.46139526367199</v>
      </c>
      <c r="FR372">
        <v>705.28765869140602</v>
      </c>
      <c r="FS372">
        <v>1163.11547851563</v>
      </c>
      <c r="FT372">
        <v>1028.73693847656</v>
      </c>
      <c r="FU372">
        <v>1140.75634765625</v>
      </c>
      <c r="FV372">
        <v>931.40808105468795</v>
      </c>
      <c r="FW372">
        <v>982.14172363281295</v>
      </c>
      <c r="FX372">
        <v>1077.27661132813</v>
      </c>
      <c r="FY372">
        <v>307.22814941406301</v>
      </c>
      <c r="FZ372">
        <v>8.4047708511352504</v>
      </c>
      <c r="GA372">
        <v>167.61297607421901</v>
      </c>
      <c r="GB372">
        <v>1112.74255371094</v>
      </c>
      <c r="GC372">
        <v>199.09910583496099</v>
      </c>
      <c r="GD372">
        <v>200.43069458007801</v>
      </c>
      <c r="GE372">
        <v>742.90240478515602</v>
      </c>
      <c r="GF372">
        <v>807.46209716796898</v>
      </c>
      <c r="GG372">
        <v>61.617835998535199</v>
      </c>
      <c r="GH372">
        <v>18.080457687377901</v>
      </c>
      <c r="GI372">
        <v>214.95184326171901</v>
      </c>
      <c r="GJ372">
        <v>793.7060546875</v>
      </c>
      <c r="GK372">
        <v>641.95013427734398</v>
      </c>
      <c r="GL372">
        <v>661.77526855468795</v>
      </c>
      <c r="GM372">
        <v>590.80322265625</v>
      </c>
      <c r="GN372">
        <v>199.26890563964801</v>
      </c>
      <c r="GO372">
        <v>107.89601135253901</v>
      </c>
      <c r="GP372">
        <v>302.05654907226602</v>
      </c>
      <c r="GQ372">
        <v>345.35916137695301</v>
      </c>
      <c r="GR372">
        <v>177.559494018555</v>
      </c>
      <c r="GS372">
        <v>105.31356048584</v>
      </c>
      <c r="GT372">
        <v>331.78793334960898</v>
      </c>
      <c r="GU372">
        <v>260.75088500976602</v>
      </c>
      <c r="GV372">
        <v>591.60784912109398</v>
      </c>
      <c r="GW372">
        <v>1.07078504562378</v>
      </c>
      <c r="GX372">
        <v>671.883544921875</v>
      </c>
      <c r="GY372">
        <v>259.65032958984398</v>
      </c>
      <c r="GZ372">
        <v>273.42031860351602</v>
      </c>
      <c r="HA372">
        <v>54.342586517333999</v>
      </c>
      <c r="HB372">
        <v>142.99678039550801</v>
      </c>
      <c r="HC372">
        <v>415.47479248046898</v>
      </c>
      <c r="HD372">
        <v>29.121925354003899</v>
      </c>
      <c r="HE372">
        <v>39.565452575683601</v>
      </c>
      <c r="HF372">
        <v>157.05516052246099</v>
      </c>
      <c r="HG372">
        <v>459.71798706054699</v>
      </c>
      <c r="HH372">
        <v>76.248016357421903</v>
      </c>
      <c r="HI372">
        <v>459.81460571289102</v>
      </c>
      <c r="HJ372">
        <v>178.280517578125</v>
      </c>
      <c r="HK372">
        <v>148.93165588378901</v>
      </c>
      <c r="HL372">
        <v>56.4645385742188</v>
      </c>
      <c r="HM372">
        <v>178.40548706054699</v>
      </c>
      <c r="HN372">
        <v>57.842193603515597</v>
      </c>
      <c r="HO372">
        <v>1423.81762695313</v>
      </c>
      <c r="HP372">
        <v>28.676376342773398</v>
      </c>
      <c r="HQ372">
        <v>277.65603637695301</v>
      </c>
      <c r="HR372">
        <v>788.0048828125</v>
      </c>
      <c r="HS372">
        <v>529.895751953125</v>
      </c>
      <c r="HT372">
        <v>472.447021484375</v>
      </c>
      <c r="HU372">
        <v>312.92398071289102</v>
      </c>
      <c r="HV372">
        <v>597.04168701171898</v>
      </c>
      <c r="HW372">
        <v>238.54364013671901</v>
      </c>
      <c r="HX372">
        <v>292.86804199218801</v>
      </c>
      <c r="HY372">
        <v>193.197509765625</v>
      </c>
      <c r="HZ372">
        <v>62.383598327636697</v>
      </c>
      <c r="IA372">
        <v>758.92498779296898</v>
      </c>
      <c r="IB372">
        <v>442.12072753906301</v>
      </c>
      <c r="IC372">
        <v>205.24571228027301</v>
      </c>
      <c r="ID372">
        <v>414.64340209960898</v>
      </c>
      <c r="IE372">
        <v>1662.48107910156</v>
      </c>
      <c r="IF372">
        <v>1935.42895507813</v>
      </c>
      <c r="IG372">
        <v>155.74542236328099</v>
      </c>
      <c r="IH372">
        <v>238.961669921875</v>
      </c>
      <c r="II372">
        <v>830.59423828125</v>
      </c>
      <c r="IJ372">
        <v>586.07147216796898</v>
      </c>
      <c r="IK372">
        <v>959.22320556640602</v>
      </c>
      <c r="IL372">
        <v>1127.93872070313</v>
      </c>
      <c r="IM372">
        <v>454.95266723632801</v>
      </c>
      <c r="IN372">
        <v>720.46295166015602</v>
      </c>
      <c r="IO372">
        <v>1023.5966796875</v>
      </c>
      <c r="IP372">
        <v>1206.94030761719</v>
      </c>
      <c r="IQ372">
        <v>1055.69165039063</v>
      </c>
      <c r="IR372">
        <v>901.39660644531295</v>
      </c>
      <c r="IS372">
        <v>1017.09613037109</v>
      </c>
      <c r="IT372">
        <v>906.49914550781295</v>
      </c>
      <c r="IU372">
        <v>309.24240112304699</v>
      </c>
      <c r="IV372">
        <v>17.650449752807599</v>
      </c>
      <c r="IW372">
        <v>152.91438293457</v>
      </c>
      <c r="IX372">
        <v>824.73571777343795</v>
      </c>
      <c r="IY372">
        <v>198.17843627929699</v>
      </c>
      <c r="IZ372">
        <v>196.04772949218801</v>
      </c>
      <c r="JA372">
        <v>796.96240234375</v>
      </c>
      <c r="JB372">
        <v>966.36700439453102</v>
      </c>
      <c r="JC372">
        <v>44.7646293640137</v>
      </c>
      <c r="JD372">
        <v>13.408483505249</v>
      </c>
      <c r="JE372">
        <v>175.858154296875</v>
      </c>
      <c r="JF372">
        <v>888.18768310546898</v>
      </c>
      <c r="JG372">
        <v>635.57312011718795</v>
      </c>
      <c r="JH372">
        <v>550.54071044921898</v>
      </c>
      <c r="JI372">
        <v>613.32135009765602</v>
      </c>
      <c r="JJ372">
        <v>168.81066894531301</v>
      </c>
      <c r="JK372">
        <v>104.848518371582</v>
      </c>
      <c r="JL372">
        <v>256.33435058593801</v>
      </c>
      <c r="JM372">
        <v>280.98596191406301</v>
      </c>
      <c r="JN372">
        <v>198.81246948242199</v>
      </c>
      <c r="JO372">
        <v>163.59608459472699</v>
      </c>
      <c r="JP372">
        <v>439.00823974609398</v>
      </c>
      <c r="JQ372">
        <v>334.48526000976602</v>
      </c>
      <c r="JR372">
        <v>451.97912597656301</v>
      </c>
      <c r="JS372">
        <v>0.80883103609085105</v>
      </c>
      <c r="JT372">
        <v>658.99224853515602</v>
      </c>
      <c r="JU372">
        <v>52.822025299072301</v>
      </c>
      <c r="JV372">
        <v>329.24652099609398</v>
      </c>
      <c r="JW372">
        <v>134.05755615234401</v>
      </c>
      <c r="JX372">
        <v>131.09519958496099</v>
      </c>
      <c r="JY372">
        <v>358.208251953125</v>
      </c>
      <c r="JZ372">
        <v>21.4679164886475</v>
      </c>
      <c r="KA372">
        <v>39.6996879577637</v>
      </c>
      <c r="KB372">
        <v>112.429496765137</v>
      </c>
      <c r="KC372">
        <v>537.68029785156295</v>
      </c>
      <c r="KD372">
        <v>82.534713745117202</v>
      </c>
      <c r="KE372">
        <v>405.33868408203102</v>
      </c>
      <c r="KF372">
        <v>303.33901977539102</v>
      </c>
      <c r="KG372">
        <v>152.61752319335901</v>
      </c>
      <c r="KH372">
        <v>33.982078552246101</v>
      </c>
      <c r="KI372">
        <v>183.526290893555</v>
      </c>
      <c r="KJ372">
        <v>42.3140258789063</v>
      </c>
      <c r="KK372">
        <v>1211.81567382813</v>
      </c>
      <c r="KL372">
        <v>57.663749694824197</v>
      </c>
      <c r="KM372" t="e">
        <f>MATCH(A372,[1]ADOS!$G:$G,0)</f>
        <v>#N/A</v>
      </c>
      <c r="KN372" t="e">
        <f>INDEX([1]ADOS!$H:$H,KM372)</f>
        <v>#N/A</v>
      </c>
      <c r="KO372" t="e">
        <f t="shared" si="15"/>
        <v>#N/A</v>
      </c>
      <c r="KP372" t="e">
        <f t="shared" si="16"/>
        <v>#N/A</v>
      </c>
      <c r="KQ372" t="e">
        <v>#N/A</v>
      </c>
      <c r="KR372" t="e">
        <f>INDEX([1]ADOS!$I:$I,KM372)</f>
        <v>#N/A</v>
      </c>
      <c r="KS372">
        <v>38</v>
      </c>
      <c r="KT372" t="e">
        <f t="shared" si="17"/>
        <v>#N/A</v>
      </c>
      <c r="KU372">
        <v>25</v>
      </c>
      <c r="KV372">
        <v>365</v>
      </c>
    </row>
    <row r="373" spans="1:308" ht="15.5" x14ac:dyDescent="0.35">
      <c r="A373" s="1">
        <v>540042</v>
      </c>
      <c r="B373" s="1" t="s">
        <v>7</v>
      </c>
      <c r="C373">
        <v>5.9780793190002397</v>
      </c>
      <c r="D373">
        <v>3.95274090766907</v>
      </c>
      <c r="E373">
        <v>3.4677088260650599</v>
      </c>
      <c r="F373">
        <v>3.9574882984161399</v>
      </c>
      <c r="G373">
        <v>5.9158825874328604</v>
      </c>
      <c r="H373">
        <v>5.31701612472534</v>
      </c>
      <c r="I373">
        <v>4.0621986389160201</v>
      </c>
      <c r="J373">
        <v>3.86258172988892</v>
      </c>
      <c r="K373">
        <v>4.2165570259094203</v>
      </c>
      <c r="L373">
        <v>3.5859949588775599</v>
      </c>
      <c r="M373">
        <v>3.89076471328735</v>
      </c>
      <c r="N373">
        <v>4.3411555290222203</v>
      </c>
      <c r="O373">
        <v>4.8712654113769496</v>
      </c>
      <c r="P373">
        <v>4.6278347969055202</v>
      </c>
      <c r="Q373">
        <v>5.12564945220947</v>
      </c>
      <c r="R373">
        <v>4.79970455169678</v>
      </c>
      <c r="S373">
        <v>4.6927609443664604</v>
      </c>
      <c r="T373">
        <v>5.6211619377136204</v>
      </c>
      <c r="U373">
        <v>4.5018196105956996</v>
      </c>
      <c r="V373">
        <v>3.9974944591522199</v>
      </c>
      <c r="W373">
        <v>4.6938986778259304</v>
      </c>
      <c r="X373">
        <v>4.1380739212036097</v>
      </c>
      <c r="Y373">
        <v>3.8012034893035902</v>
      </c>
      <c r="Z373">
        <v>5.2815852165222203</v>
      </c>
      <c r="AA373">
        <v>4.94333791732788</v>
      </c>
      <c r="AB373">
        <v>4.6232876777648899</v>
      </c>
      <c r="AC373">
        <v>4.3367466926574698</v>
      </c>
      <c r="AD373">
        <v>3.4904842376709002</v>
      </c>
      <c r="AE373">
        <v>3.4493646621704102</v>
      </c>
      <c r="AF373">
        <v>4.6366848945617702</v>
      </c>
      <c r="AG373">
        <v>5.7293686866760298</v>
      </c>
      <c r="AH373">
        <v>5.0527195930481001</v>
      </c>
      <c r="AI373">
        <v>3.6250047683715798</v>
      </c>
      <c r="AJ373">
        <v>4.4736433029174796</v>
      </c>
      <c r="AK373">
        <v>5.0730819702148402</v>
      </c>
      <c r="AL373">
        <v>4.1751332283020002</v>
      </c>
      <c r="AM373">
        <v>5.3034834861755398</v>
      </c>
      <c r="AN373">
        <v>5.2728581428527797</v>
      </c>
      <c r="AO373">
        <v>4.4190773963928196</v>
      </c>
      <c r="AP373">
        <v>4.07464694976807</v>
      </c>
      <c r="AQ373">
        <v>3.5622775554657</v>
      </c>
      <c r="AR373">
        <v>3.4595360755920401</v>
      </c>
      <c r="AS373">
        <v>6.18792819976807</v>
      </c>
      <c r="AT373">
        <v>3.8283779621124299</v>
      </c>
      <c r="AU373">
        <v>2.82846879959106</v>
      </c>
      <c r="AV373">
        <v>3.4674515724182098</v>
      </c>
      <c r="AW373">
        <v>5.4081597328186</v>
      </c>
      <c r="AX373">
        <v>4.1666197776794398</v>
      </c>
      <c r="AY373">
        <v>4.2638092041015598</v>
      </c>
      <c r="AZ373">
        <v>5.0157408714294398</v>
      </c>
      <c r="BA373">
        <v>3.5351431369781499</v>
      </c>
      <c r="BB373">
        <v>4.4717941284179696</v>
      </c>
      <c r="BC373">
        <v>5.3158411979675302</v>
      </c>
      <c r="BD373">
        <v>4.4946269989013699</v>
      </c>
      <c r="BE373">
        <v>5.19960260391235</v>
      </c>
      <c r="BF373">
        <v>3.63391137123108</v>
      </c>
      <c r="BG373">
        <v>3.5082781314849898</v>
      </c>
      <c r="BH373">
        <v>3.2419602870941202</v>
      </c>
      <c r="BI373">
        <v>4.0346956253051802</v>
      </c>
      <c r="BJ373">
        <v>4.2731251716613796</v>
      </c>
      <c r="BK373">
        <v>3.9407825469970699</v>
      </c>
      <c r="BL373">
        <v>6.2670588493347203</v>
      </c>
      <c r="BM373">
        <v>5.7206039428710902</v>
      </c>
      <c r="BN373">
        <v>5.0724596977233896</v>
      </c>
      <c r="BO373">
        <v>4.5514793395996103</v>
      </c>
      <c r="BP373">
        <v>3.3452744483947798</v>
      </c>
      <c r="BQ373">
        <v>3.6894056797027601</v>
      </c>
      <c r="BR373">
        <v>3.5441634654998802</v>
      </c>
      <c r="BS373">
        <v>3.3171875476837198</v>
      </c>
      <c r="BT373">
        <v>5.3892865180969203</v>
      </c>
      <c r="BU373">
        <v>4.33813381195068</v>
      </c>
      <c r="BV373">
        <v>6.2324714660644496</v>
      </c>
      <c r="BW373">
        <v>4.0481910705566397</v>
      </c>
      <c r="BX373">
        <v>3.5559768676757799</v>
      </c>
      <c r="BY373">
        <v>5.7215056419372603</v>
      </c>
      <c r="BZ373">
        <v>4.2674150466918901</v>
      </c>
      <c r="CA373">
        <v>3.1835310459136998</v>
      </c>
      <c r="CB373">
        <v>3.9198310375213601</v>
      </c>
      <c r="CC373">
        <v>5.5385899543762198</v>
      </c>
      <c r="CD373">
        <v>5.0577521324157697</v>
      </c>
      <c r="CE373">
        <v>3.9068193435668901</v>
      </c>
      <c r="CF373">
        <v>3.82784223556519</v>
      </c>
      <c r="CG373">
        <v>4.1377382278442401</v>
      </c>
      <c r="CH373">
        <v>3.3884153366088898</v>
      </c>
      <c r="CI373">
        <v>4.1193284988403303</v>
      </c>
      <c r="CJ373">
        <v>4.4649562835693404</v>
      </c>
      <c r="CK373">
        <v>5.0843744277954102</v>
      </c>
      <c r="CL373">
        <v>4.8943352699279803</v>
      </c>
      <c r="CM373">
        <v>4.7003293037414604</v>
      </c>
      <c r="CN373">
        <v>4.63999223709106</v>
      </c>
      <c r="CO373">
        <v>5.17842817306519</v>
      </c>
      <c r="CP373">
        <v>5.8882641792297399</v>
      </c>
      <c r="CQ373">
        <v>4.3637127876281703</v>
      </c>
      <c r="CR373">
        <v>3.9752013683319101</v>
      </c>
      <c r="CS373">
        <v>4.5278367996215803</v>
      </c>
      <c r="CT373">
        <v>4.1681246757507298</v>
      </c>
      <c r="CU373">
        <v>3.5102391242981001</v>
      </c>
      <c r="CV373">
        <v>5.3506612777709996</v>
      </c>
      <c r="CW373">
        <v>4.8863935470581099</v>
      </c>
      <c r="CX373">
        <v>4.30462741851807</v>
      </c>
      <c r="CY373">
        <v>3.7754175662994398</v>
      </c>
      <c r="CZ373">
        <v>3.2887256145477299</v>
      </c>
      <c r="DA373">
        <v>3.3816184997558598</v>
      </c>
      <c r="DB373">
        <v>4.6072816848754901</v>
      </c>
      <c r="DC373">
        <v>6.0139074325561497</v>
      </c>
      <c r="DD373">
        <v>5.60832023620606</v>
      </c>
      <c r="DE373">
        <v>3.7646856307983398</v>
      </c>
      <c r="DF373">
        <v>4.2549371719360396</v>
      </c>
      <c r="DG373">
        <v>4.6850323677062997</v>
      </c>
      <c r="DH373">
        <v>4.1651706695556596</v>
      </c>
      <c r="DI373">
        <v>4.8460936546325701</v>
      </c>
      <c r="DJ373">
        <v>4.7434787750244096</v>
      </c>
      <c r="DK373">
        <v>4.3068790435790998</v>
      </c>
      <c r="DL373">
        <v>4.35384273529053</v>
      </c>
      <c r="DM373">
        <v>3.9105103015899698</v>
      </c>
      <c r="DN373">
        <v>3.8932008743286102</v>
      </c>
      <c r="DO373">
        <v>5.5162224769592303</v>
      </c>
      <c r="DP373">
        <v>3.9156031608581499</v>
      </c>
      <c r="DQ373">
        <v>2.6818108558654798</v>
      </c>
      <c r="DR373">
        <v>3.4954833984375</v>
      </c>
      <c r="DS373">
        <v>5.1600613594055202</v>
      </c>
      <c r="DT373">
        <v>4.2174701690673801</v>
      </c>
      <c r="DU373">
        <v>4.7677989006042498</v>
      </c>
      <c r="DV373">
        <v>4.1718406677246103</v>
      </c>
      <c r="DW373">
        <v>3.61495041847229</v>
      </c>
      <c r="DX373">
        <v>4.4196820259094203</v>
      </c>
      <c r="DY373">
        <v>4.78525590896606</v>
      </c>
      <c r="DZ373">
        <v>4.3676118850707999</v>
      </c>
      <c r="EA373">
        <v>4.4967298507690403</v>
      </c>
      <c r="EB373">
        <v>3.65906810760498</v>
      </c>
      <c r="EC373">
        <v>3.6272020339965798</v>
      </c>
      <c r="ED373">
        <v>3.3143250942230198</v>
      </c>
      <c r="EE373">
        <v>3.6639325618743901</v>
      </c>
      <c r="EF373">
        <v>4.6959562301635698</v>
      </c>
      <c r="EG373">
        <v>3.8606929779052699</v>
      </c>
      <c r="EH373">
        <v>5.8410158157348597</v>
      </c>
      <c r="EI373">
        <v>5.4883193969726598</v>
      </c>
      <c r="EJ373">
        <v>4.9021439552307102</v>
      </c>
      <c r="EK373">
        <v>4.3636398315429696</v>
      </c>
      <c r="EL373">
        <v>3.2951896190643302</v>
      </c>
      <c r="EM373">
        <v>3.5780158042907702</v>
      </c>
      <c r="EN373">
        <v>3.49919557571411</v>
      </c>
      <c r="EO373">
        <v>3.2655272483825701</v>
      </c>
      <c r="EP373">
        <v>5.8783946037292498</v>
      </c>
      <c r="EQ373">
        <v>4.4368786811828604</v>
      </c>
      <c r="ER373">
        <v>5.0985236167907697</v>
      </c>
      <c r="ES373">
        <v>3.8972506523132302</v>
      </c>
      <c r="ET373">
        <v>4.0475111007690403</v>
      </c>
      <c r="EU373">
        <v>186.20643615722699</v>
      </c>
      <c r="EV373">
        <v>507.598388671875</v>
      </c>
      <c r="EW373">
        <v>433.76535034179699</v>
      </c>
      <c r="EX373">
        <v>345.15036010742199</v>
      </c>
      <c r="EY373">
        <v>277.53042602539102</v>
      </c>
      <c r="EZ373">
        <v>603.11962890625</v>
      </c>
      <c r="FA373">
        <v>363.55407714843801</v>
      </c>
      <c r="FB373">
        <v>248.04132080078099</v>
      </c>
      <c r="FC373">
        <v>120.35570526123</v>
      </c>
      <c r="FD373">
        <v>64.890251159667997</v>
      </c>
      <c r="FE373">
        <v>737.93371582031295</v>
      </c>
      <c r="FF373">
        <v>497.2919921875</v>
      </c>
      <c r="FG373">
        <v>159.13467407226599</v>
      </c>
      <c r="FH373">
        <v>312.38729858398398</v>
      </c>
      <c r="FI373">
        <v>1826.43713378906</v>
      </c>
      <c r="FJ373">
        <v>1873.93286132813</v>
      </c>
      <c r="FK373">
        <v>133.46961975097699</v>
      </c>
      <c r="FL373">
        <v>175.23983764648401</v>
      </c>
      <c r="FM373">
        <v>958.39892578125</v>
      </c>
      <c r="FN373">
        <v>695.79052734375</v>
      </c>
      <c r="FO373">
        <v>821.57763671875</v>
      </c>
      <c r="FP373">
        <v>934.95904541015602</v>
      </c>
      <c r="FQ373">
        <v>431.05325317382801</v>
      </c>
      <c r="FR373">
        <v>715.89874267578102</v>
      </c>
      <c r="FS373">
        <v>728.963134765625</v>
      </c>
      <c r="FT373">
        <v>908.89105224609398</v>
      </c>
      <c r="FU373">
        <v>976.26641845703102</v>
      </c>
      <c r="FV373">
        <v>785.95397949218795</v>
      </c>
      <c r="FW373">
        <v>938.85650634765602</v>
      </c>
      <c r="FX373">
        <v>745.787841796875</v>
      </c>
      <c r="FY373">
        <v>294.24942016601602</v>
      </c>
      <c r="FZ373">
        <v>20.371330261230501</v>
      </c>
      <c r="GA373">
        <v>186.83155822753901</v>
      </c>
      <c r="GB373">
        <v>770.05377197265602</v>
      </c>
      <c r="GC373">
        <v>180.39237976074199</v>
      </c>
      <c r="GD373">
        <v>293.04324340820301</v>
      </c>
      <c r="GE373">
        <v>1034.95080566406</v>
      </c>
      <c r="GF373">
        <v>936.92559814453102</v>
      </c>
      <c r="GG373">
        <v>55.987442016601598</v>
      </c>
      <c r="GH373">
        <v>12.6273736953735</v>
      </c>
      <c r="GI373">
        <v>233.61549377441401</v>
      </c>
      <c r="GJ373">
        <v>816.35510253906295</v>
      </c>
      <c r="GK373">
        <v>594.38800048828102</v>
      </c>
      <c r="GL373">
        <v>451.84292602539102</v>
      </c>
      <c r="GM373">
        <v>576.73480224609398</v>
      </c>
      <c r="GN373">
        <v>181.74771118164099</v>
      </c>
      <c r="GO373">
        <v>77.491943359375</v>
      </c>
      <c r="GP373">
        <v>293.797607421875</v>
      </c>
      <c r="GQ373">
        <v>278.93499755859398</v>
      </c>
      <c r="GR373">
        <v>95.890419006347699</v>
      </c>
      <c r="GS373">
        <v>86.743949890136705</v>
      </c>
      <c r="GT373">
        <v>237.51170349121099</v>
      </c>
      <c r="GU373">
        <v>328.88775634765602</v>
      </c>
      <c r="GV373">
        <v>460.23104858398398</v>
      </c>
      <c r="GW373">
        <v>0.43213000893592801</v>
      </c>
      <c r="GX373">
        <v>810.29058837890602</v>
      </c>
      <c r="GY373">
        <v>187.91192626953099</v>
      </c>
      <c r="GZ373">
        <v>237.93005371093801</v>
      </c>
      <c r="HA373">
        <v>155.437088012695</v>
      </c>
      <c r="HB373">
        <v>161.44616699218801</v>
      </c>
      <c r="HC373">
        <v>364.43087768554699</v>
      </c>
      <c r="HD373">
        <v>44.321277618408203</v>
      </c>
      <c r="HE373">
        <v>29.2987251281738</v>
      </c>
      <c r="HF373">
        <v>195.72015380859401</v>
      </c>
      <c r="HG373">
        <v>447.29559326171898</v>
      </c>
      <c r="HH373">
        <v>99.099838256835895</v>
      </c>
      <c r="HI373">
        <v>385.66455078125</v>
      </c>
      <c r="HJ373">
        <v>170.03158569335901</v>
      </c>
      <c r="HK373">
        <v>226.09785461425801</v>
      </c>
      <c r="HL373">
        <v>37.491950988769503</v>
      </c>
      <c r="HM373">
        <v>135.03334045410199</v>
      </c>
      <c r="HN373">
        <v>97.044784545898395</v>
      </c>
      <c r="HO373">
        <v>936.425048828125</v>
      </c>
      <c r="HP373">
        <v>36.626693725585902</v>
      </c>
      <c r="HQ373">
        <v>268.90780639648398</v>
      </c>
      <c r="HR373">
        <v>739.01190185546898</v>
      </c>
      <c r="HS373">
        <v>498.48443603515602</v>
      </c>
      <c r="HT373">
        <v>427.88430786132801</v>
      </c>
      <c r="HU373">
        <v>294.16522216796898</v>
      </c>
      <c r="HV373">
        <v>466.78033447265602</v>
      </c>
      <c r="HW373">
        <v>202.16133117675801</v>
      </c>
      <c r="HX373">
        <v>297.55731201171898</v>
      </c>
      <c r="HY373">
        <v>102.41472625732401</v>
      </c>
      <c r="HZ373">
        <v>78.924095153808594</v>
      </c>
      <c r="IA373">
        <v>949.60089111328102</v>
      </c>
      <c r="IB373">
        <v>452.52066040039102</v>
      </c>
      <c r="IC373">
        <v>194.75227355957</v>
      </c>
      <c r="ID373">
        <v>295.55075073242199</v>
      </c>
      <c r="IE373">
        <v>1149.80187988281</v>
      </c>
      <c r="IF373">
        <v>2172.12622070313</v>
      </c>
      <c r="IG373">
        <v>110.65370941162099</v>
      </c>
      <c r="IH373">
        <v>192.35081481933599</v>
      </c>
      <c r="II373">
        <v>1125.38293457031</v>
      </c>
      <c r="IJ373">
        <v>650.67639160156295</v>
      </c>
      <c r="IK373">
        <v>888.97174072265602</v>
      </c>
      <c r="IL373">
        <v>1085.9619140625</v>
      </c>
      <c r="IM373">
        <v>432.48162841796898</v>
      </c>
      <c r="IN373">
        <v>731.09069824218795</v>
      </c>
      <c r="IO373">
        <v>1023.27532958984</v>
      </c>
      <c r="IP373">
        <v>547.13232421875</v>
      </c>
      <c r="IQ373">
        <v>919.77423095703102</v>
      </c>
      <c r="IR373">
        <v>765.320556640625</v>
      </c>
      <c r="IS373">
        <v>887.752197265625</v>
      </c>
      <c r="IT373">
        <v>764.73181152343795</v>
      </c>
      <c r="IU373">
        <v>362.48553466796898</v>
      </c>
      <c r="IV373">
        <v>23.3667316436768</v>
      </c>
      <c r="IW373">
        <v>137.38034057617199</v>
      </c>
      <c r="IX373">
        <v>813.21649169921898</v>
      </c>
      <c r="IY373">
        <v>169.130126953125</v>
      </c>
      <c r="IZ373">
        <v>135.741134643555</v>
      </c>
      <c r="JA373">
        <v>878.29095458984398</v>
      </c>
      <c r="JB373">
        <v>931.587890625</v>
      </c>
      <c r="JC373">
        <v>57.892726898193402</v>
      </c>
      <c r="JD373">
        <v>9.5558996200561506</v>
      </c>
      <c r="JE373">
        <v>180.58839416503901</v>
      </c>
      <c r="JF373">
        <v>818.37707519531295</v>
      </c>
      <c r="JG373">
        <v>687.91448974609398</v>
      </c>
      <c r="JH373">
        <v>552.08319091796898</v>
      </c>
      <c r="JI373">
        <v>555.90362548828102</v>
      </c>
      <c r="JJ373">
        <v>223.42234802246099</v>
      </c>
      <c r="JK373">
        <v>75.007797241210895</v>
      </c>
      <c r="JL373">
        <v>248.327392578125</v>
      </c>
      <c r="JM373">
        <v>277.34921264648398</v>
      </c>
      <c r="JN373">
        <v>142.75102233886699</v>
      </c>
      <c r="JO373">
        <v>111.723281860352</v>
      </c>
      <c r="JP373">
        <v>270.23519897460898</v>
      </c>
      <c r="JQ373">
        <v>280.67858886718801</v>
      </c>
      <c r="JR373">
        <v>748.41217041015602</v>
      </c>
      <c r="JS373">
        <v>0.16016200184822099</v>
      </c>
      <c r="JT373">
        <v>1084.14697265625</v>
      </c>
      <c r="JU373">
        <v>144.02217102050801</v>
      </c>
      <c r="JV373">
        <v>238.37135314941401</v>
      </c>
      <c r="JW373">
        <v>139.36021423339801</v>
      </c>
      <c r="JX373">
        <v>85.240905761718807</v>
      </c>
      <c r="JY373">
        <v>492.56280517578102</v>
      </c>
      <c r="JZ373">
        <v>61.778327941894503</v>
      </c>
      <c r="KA373">
        <v>30.773963928222699</v>
      </c>
      <c r="KB373">
        <v>186.25535583496099</v>
      </c>
      <c r="KC373">
        <v>568.24835205078102</v>
      </c>
      <c r="KD373">
        <v>80.224044799804702</v>
      </c>
      <c r="KE373">
        <v>321.18762207031301</v>
      </c>
      <c r="KF373">
        <v>206.35371398925801</v>
      </c>
      <c r="KG373">
        <v>196.07778930664099</v>
      </c>
      <c r="KH373">
        <v>57.979358673095703</v>
      </c>
      <c r="KI373">
        <v>121.790740966797</v>
      </c>
      <c r="KJ373">
        <v>52.977203369140597</v>
      </c>
      <c r="KK373">
        <v>1070.45544433594</v>
      </c>
      <c r="KL373">
        <v>92.813385009765597</v>
      </c>
      <c r="KM373">
        <f>MATCH(A373,[1]ADOS!$G:$G,0)</f>
        <v>453</v>
      </c>
      <c r="KN373">
        <f>INDEX([1]ADOS!$H:$H,KM373)</f>
        <v>0</v>
      </c>
      <c r="KO373" t="e">
        <f t="shared" si="15"/>
        <v>#VALUE!</v>
      </c>
      <c r="KP373" t="e">
        <f t="shared" si="16"/>
        <v>#VALUE!</v>
      </c>
      <c r="KQ373" t="e">
        <v>#VALUE!</v>
      </c>
      <c r="KR373" t="str">
        <f>INDEX([1]ADOS!$I:$I,KM373)</f>
        <v>Male</v>
      </c>
      <c r="KS373">
        <v>38</v>
      </c>
      <c r="KT373">
        <f t="shared" si="17"/>
        <v>1</v>
      </c>
      <c r="KU373">
        <v>25</v>
      </c>
      <c r="KV373">
        <v>365</v>
      </c>
    </row>
    <row r="374" spans="1:308" ht="15.5" x14ac:dyDescent="0.35">
      <c r="A374" s="1">
        <v>544847</v>
      </c>
      <c r="B374" s="1" t="s">
        <v>7</v>
      </c>
      <c r="C374">
        <v>5.6275229454040501</v>
      </c>
      <c r="D374">
        <v>3.7009875774383501</v>
      </c>
      <c r="E374">
        <v>2.9487318992614702</v>
      </c>
      <c r="F374">
        <v>4.7639203071594203</v>
      </c>
      <c r="G374">
        <v>5.9834713935852104</v>
      </c>
      <c r="H374">
        <v>4.4494037628173801</v>
      </c>
      <c r="I374">
        <v>4.3255877494812003</v>
      </c>
      <c r="J374">
        <v>4.0761146545410201</v>
      </c>
      <c r="K374">
        <v>4.4313797950744602</v>
      </c>
      <c r="L374">
        <v>3.9526243209838898</v>
      </c>
      <c r="M374">
        <v>3.6477787494659402</v>
      </c>
      <c r="N374">
        <v>4.8761639595031703</v>
      </c>
      <c r="O374">
        <v>5.3929519653320304</v>
      </c>
      <c r="P374">
        <v>4.8871788978576696</v>
      </c>
      <c r="Q374">
        <v>5.4891505241393999</v>
      </c>
      <c r="R374">
        <v>4.6506013870239302</v>
      </c>
      <c r="S374">
        <v>5.9064064025878897</v>
      </c>
      <c r="T374">
        <v>6.6620626449584996</v>
      </c>
      <c r="U374">
        <v>3.97493672370911</v>
      </c>
      <c r="V374">
        <v>3.24244284629822</v>
      </c>
      <c r="W374">
        <v>4.6086158752441397</v>
      </c>
      <c r="X374">
        <v>3.8765349388122599</v>
      </c>
      <c r="Y374">
        <v>3.3787484169006299</v>
      </c>
      <c r="Z374">
        <v>5.1685304641723597</v>
      </c>
      <c r="AA374">
        <v>5.09920358657837</v>
      </c>
      <c r="AB374">
        <v>5.0664029121398899</v>
      </c>
      <c r="AC374">
        <v>4.23742580413818</v>
      </c>
      <c r="AD374">
        <v>3.4353377819061302</v>
      </c>
      <c r="AE374">
        <v>3.7050688266754199</v>
      </c>
      <c r="AF374">
        <v>4.7103328704834002</v>
      </c>
      <c r="AG374">
        <v>5.5410680770873997</v>
      </c>
      <c r="AH374">
        <v>4.9742522239685103</v>
      </c>
      <c r="AI374">
        <v>3.4724035263061501</v>
      </c>
      <c r="AJ374">
        <v>4.8501877784729004</v>
      </c>
      <c r="AK374">
        <v>5.5941452980041504</v>
      </c>
      <c r="AL374">
        <v>4.09068059921265</v>
      </c>
      <c r="AM374">
        <v>5.2251019477844203</v>
      </c>
      <c r="AN374">
        <v>5.06754875183106</v>
      </c>
      <c r="AO374">
        <v>5.3396253585815403</v>
      </c>
      <c r="AP374">
        <v>4.4227390289306596</v>
      </c>
      <c r="AQ374">
        <v>3.7931036949157702</v>
      </c>
      <c r="AR374">
        <v>3.2567996978759801</v>
      </c>
      <c r="AS374">
        <v>6.11787986755371</v>
      </c>
      <c r="AT374">
        <v>3.8945994377136199</v>
      </c>
      <c r="AU374">
        <v>2.8403177261352499</v>
      </c>
      <c r="AV374">
        <v>3.8944952487945601</v>
      </c>
      <c r="AW374">
        <v>6.0356163978576696</v>
      </c>
      <c r="AX374">
        <v>4.5675420761108398</v>
      </c>
      <c r="AY374">
        <v>5.2195639610290501</v>
      </c>
      <c r="AZ374">
        <v>5.10668992996216</v>
      </c>
      <c r="BA374">
        <v>3.7498414516449001</v>
      </c>
      <c r="BB374">
        <v>4.7052946090698198</v>
      </c>
      <c r="BC374">
        <v>5.2719578742981001</v>
      </c>
      <c r="BD374">
        <v>4.2833700180053702</v>
      </c>
      <c r="BE374">
        <v>5.1718649864196804</v>
      </c>
      <c r="BF374">
        <v>3.7557666301727299</v>
      </c>
      <c r="BG374">
        <v>3.3342149257659899</v>
      </c>
      <c r="BH374">
        <v>3.1766712665557901</v>
      </c>
      <c r="BI374">
        <v>3.5882663726806601</v>
      </c>
      <c r="BJ374">
        <v>4.1884326934814498</v>
      </c>
      <c r="BK374">
        <v>3.6695938110351598</v>
      </c>
      <c r="BL374">
        <v>5.9148535728454599</v>
      </c>
      <c r="BM374">
        <v>5.1946578025817898</v>
      </c>
      <c r="BN374">
        <v>4.6880083084106401</v>
      </c>
      <c r="BO374">
        <v>4.1605792045593297</v>
      </c>
      <c r="BP374">
        <v>3.5352189540863002</v>
      </c>
      <c r="BQ374">
        <v>3.8712034225463898</v>
      </c>
      <c r="BR374">
        <v>3.8779282569885298</v>
      </c>
      <c r="BS374">
        <v>3.6256124973297101</v>
      </c>
      <c r="BT374">
        <v>5.0169105529785201</v>
      </c>
      <c r="BU374">
        <v>4.4229998588562003</v>
      </c>
      <c r="BV374">
        <v>5.5572862625122097</v>
      </c>
      <c r="BW374">
        <v>3.9536321163177499</v>
      </c>
      <c r="BX374">
        <v>3.3891568183898899</v>
      </c>
      <c r="BY374">
        <v>4.9793076515197798</v>
      </c>
      <c r="BZ374">
        <v>4.08567237854004</v>
      </c>
      <c r="CA374">
        <v>3.2361190319061302</v>
      </c>
      <c r="CB374">
        <v>4.6243438720703098</v>
      </c>
      <c r="CC374">
        <v>5.2015953063964799</v>
      </c>
      <c r="CD374">
        <v>4.5478401184081996</v>
      </c>
      <c r="CE374">
        <v>3.9071836471557599</v>
      </c>
      <c r="CF374">
        <v>4.0209579467773402</v>
      </c>
      <c r="CG374">
        <v>4.2951502799987802</v>
      </c>
      <c r="CH374">
        <v>3.7348055839538601</v>
      </c>
      <c r="CI374">
        <v>4.1789631843566903</v>
      </c>
      <c r="CJ374">
        <v>4.7789654731750497</v>
      </c>
      <c r="CK374">
        <v>5.1973791122436497</v>
      </c>
      <c r="CL374">
        <v>4.4579062461853001</v>
      </c>
      <c r="CM374">
        <v>4.7746057510376003</v>
      </c>
      <c r="CN374">
        <v>4.3145680427551296</v>
      </c>
      <c r="CO374">
        <v>6.3329772949218803</v>
      </c>
      <c r="CP374">
        <v>7.0292668342590297</v>
      </c>
      <c r="CQ374">
        <v>4.3884773254394496</v>
      </c>
      <c r="CR374">
        <v>4.1276540756225604</v>
      </c>
      <c r="CS374">
        <v>4.8039126396179199</v>
      </c>
      <c r="CT374">
        <v>3.8549489974975599</v>
      </c>
      <c r="CU374">
        <v>3.6942172050476101</v>
      </c>
      <c r="CV374">
        <v>5.12149953842163</v>
      </c>
      <c r="CW374">
        <v>5.21038770675659</v>
      </c>
      <c r="CX374">
        <v>4.7450470924377397</v>
      </c>
      <c r="CY374">
        <v>3.90403056144714</v>
      </c>
      <c r="CZ374">
        <v>3.30819487571716</v>
      </c>
      <c r="DA374">
        <v>4.0069718360900897</v>
      </c>
      <c r="DB374">
        <v>4.6964097023010298</v>
      </c>
      <c r="DC374">
        <v>5.7298693656921396</v>
      </c>
      <c r="DD374">
        <v>5.5068130493164098</v>
      </c>
      <c r="DE374">
        <v>4.09039402008057</v>
      </c>
      <c r="DF374">
        <v>4.7780046463012704</v>
      </c>
      <c r="DG374">
        <v>5.5608186721801802</v>
      </c>
      <c r="DH374">
        <v>4.2311830520629901</v>
      </c>
      <c r="DI374">
        <v>5.30202388763428</v>
      </c>
      <c r="DJ374">
        <v>5.1565799713134801</v>
      </c>
      <c r="DK374">
        <v>4.7769012451171902</v>
      </c>
      <c r="DL374">
        <v>4.2627372741699201</v>
      </c>
      <c r="DM374">
        <v>4.0738568305969203</v>
      </c>
      <c r="DN374">
        <v>3.4977781772613499</v>
      </c>
      <c r="DO374">
        <v>5.81455802917481</v>
      </c>
      <c r="DP374">
        <v>3.8305349349975599</v>
      </c>
      <c r="DQ374">
        <v>2.93129205703735</v>
      </c>
      <c r="DR374">
        <v>3.6606526374816899</v>
      </c>
      <c r="DS374">
        <v>5.3274831771850604</v>
      </c>
      <c r="DT374">
        <v>4.97869920730591</v>
      </c>
      <c r="DU374">
        <v>5.5449781417846697</v>
      </c>
      <c r="DV374">
        <v>4.9832653999328604</v>
      </c>
      <c r="DW374">
        <v>3.7981441020965598</v>
      </c>
      <c r="DX374">
        <v>4.2179822921752903</v>
      </c>
      <c r="DY374">
        <v>4.7965536117553702</v>
      </c>
      <c r="DZ374">
        <v>3.73684453964233</v>
      </c>
      <c r="EA374">
        <v>4.8870148658752397</v>
      </c>
      <c r="EB374">
        <v>3.9200534820556601</v>
      </c>
      <c r="EC374">
        <v>3.45183157920837</v>
      </c>
      <c r="ED374">
        <v>4.1858410835266104</v>
      </c>
      <c r="EE374">
        <v>4.0351462364196804</v>
      </c>
      <c r="EF374">
        <v>4.0134186744689897</v>
      </c>
      <c r="EG374">
        <v>3.9259281158447301</v>
      </c>
      <c r="EH374">
        <v>4.5247602462768599</v>
      </c>
      <c r="EI374">
        <v>5.0684881210327202</v>
      </c>
      <c r="EJ374">
        <v>5.21132612228394</v>
      </c>
      <c r="EK374">
        <v>4.3060317039489799</v>
      </c>
      <c r="EL374">
        <v>3.19695019721985</v>
      </c>
      <c r="EM374">
        <v>3.38492059707642</v>
      </c>
      <c r="EN374">
        <v>4.0474686622619602</v>
      </c>
      <c r="EO374">
        <v>3.6641900539398198</v>
      </c>
      <c r="EP374">
        <v>5.5260486602783203</v>
      </c>
      <c r="EQ374">
        <v>4.7642669677734402</v>
      </c>
      <c r="ER374">
        <v>5.6061806678771999</v>
      </c>
      <c r="ES374">
        <v>4.2404685020446804</v>
      </c>
      <c r="ET374">
        <v>4.0581755638122603</v>
      </c>
      <c r="EU374">
        <v>256.90963745117199</v>
      </c>
      <c r="EV374">
        <v>750.89855957031295</v>
      </c>
      <c r="EW374">
        <v>634.63018798828102</v>
      </c>
      <c r="EX374">
        <v>645.80078125</v>
      </c>
      <c r="EY374">
        <v>305.080078125</v>
      </c>
      <c r="EZ374">
        <v>760.95965576171898</v>
      </c>
      <c r="FA374">
        <v>397.76931762695301</v>
      </c>
      <c r="FB374">
        <v>286.51443481445301</v>
      </c>
      <c r="FC374">
        <v>186.467849731445</v>
      </c>
      <c r="FD374">
        <v>72.156364440917997</v>
      </c>
      <c r="FE374">
        <v>804.14715576171898</v>
      </c>
      <c r="FF374">
        <v>749.266357421875</v>
      </c>
      <c r="FG374">
        <v>152.288330078125</v>
      </c>
      <c r="FH374">
        <v>579.091064453125</v>
      </c>
      <c r="FI374">
        <v>1655.23168945313</v>
      </c>
      <c r="FJ374">
        <v>2309.62573242188</v>
      </c>
      <c r="FK374">
        <v>193.11708068847699</v>
      </c>
      <c r="FL374">
        <v>261.61584472656301</v>
      </c>
      <c r="FM374">
        <v>1009.84246826172</v>
      </c>
      <c r="FN374">
        <v>734.66180419921898</v>
      </c>
      <c r="FO374">
        <v>722.87762451171898</v>
      </c>
      <c r="FP374">
        <v>1283.62390136719</v>
      </c>
      <c r="FQ374">
        <v>534.43939208984398</v>
      </c>
      <c r="FR374">
        <v>923.93505859375</v>
      </c>
      <c r="FS374">
        <v>834.43463134765602</v>
      </c>
      <c r="FT374">
        <v>1804.83837890625</v>
      </c>
      <c r="FU374">
        <v>1060.15051269531</v>
      </c>
      <c r="FV374">
        <v>948.232421875</v>
      </c>
      <c r="FW374">
        <v>951.67712402343795</v>
      </c>
      <c r="FX374">
        <v>1182.43872070313</v>
      </c>
      <c r="FY374">
        <v>467.95809936523398</v>
      </c>
      <c r="FZ374">
        <v>20.8723049163818</v>
      </c>
      <c r="GA374">
        <v>167.17495727539099</v>
      </c>
      <c r="GB374">
        <v>1147.35485839844</v>
      </c>
      <c r="GC374">
        <v>261.28820800781301</v>
      </c>
      <c r="GD374">
        <v>271.85794067382801</v>
      </c>
      <c r="GE374">
        <v>1244.97583007813</v>
      </c>
      <c r="GF374">
        <v>1085.57775878906</v>
      </c>
      <c r="GG374">
        <v>74.089920043945298</v>
      </c>
      <c r="GH374">
        <v>28.4107990264893</v>
      </c>
      <c r="GI374">
        <v>218.21682739257801</v>
      </c>
      <c r="GJ374">
        <v>788.77447509765602</v>
      </c>
      <c r="GK374">
        <v>552.63244628906295</v>
      </c>
      <c r="GL374">
        <v>722.31555175781295</v>
      </c>
      <c r="GM374">
        <v>465.31912231445301</v>
      </c>
      <c r="GN374">
        <v>278.18667602539102</v>
      </c>
      <c r="GO374">
        <v>92.805725097656307</v>
      </c>
      <c r="GP374">
        <v>360.59841918945301</v>
      </c>
      <c r="GQ374">
        <v>459.619384765625</v>
      </c>
      <c r="GR374">
        <v>241.24917602539099</v>
      </c>
      <c r="GS374">
        <v>40.248062133789098</v>
      </c>
      <c r="GT374">
        <v>642.16027832031295</v>
      </c>
      <c r="GU374">
        <v>206.59609985351599</v>
      </c>
      <c r="GV374">
        <v>638.99932861328102</v>
      </c>
      <c r="GW374">
        <v>0.79262304306030296</v>
      </c>
      <c r="GX374">
        <v>436.33749389648398</v>
      </c>
      <c r="GY374">
        <v>174.22125244140599</v>
      </c>
      <c r="GZ374">
        <v>342.31408691406301</v>
      </c>
      <c r="HA374">
        <v>265.880615234375</v>
      </c>
      <c r="HB374">
        <v>134.986083984375</v>
      </c>
      <c r="HC374">
        <v>478.53457641601602</v>
      </c>
      <c r="HD374">
        <v>60.319362640380902</v>
      </c>
      <c r="HE374">
        <v>50.027400970458999</v>
      </c>
      <c r="HF374">
        <v>192.58023071289099</v>
      </c>
      <c r="HG374">
        <v>631.7001953125</v>
      </c>
      <c r="HH374">
        <v>102.85784912109401</v>
      </c>
      <c r="HI374">
        <v>496.41250610351602</v>
      </c>
      <c r="HJ374">
        <v>398.55554199218801</v>
      </c>
      <c r="HK374">
        <v>242.90815734863301</v>
      </c>
      <c r="HL374">
        <v>100.412071228027</v>
      </c>
      <c r="HM374">
        <v>271.39627075195301</v>
      </c>
      <c r="HN374">
        <v>95.223236083984403</v>
      </c>
      <c r="HO374">
        <v>1117.85034179688</v>
      </c>
      <c r="HP374">
        <v>54.141193389892599</v>
      </c>
      <c r="HQ374">
        <v>339.73196411132801</v>
      </c>
      <c r="HR374">
        <v>568.16027832031295</v>
      </c>
      <c r="HS374">
        <v>535.79754638671898</v>
      </c>
      <c r="HT374">
        <v>541.26184082031295</v>
      </c>
      <c r="HU374">
        <v>269.54046630859398</v>
      </c>
      <c r="HV374">
        <v>856.17694091796898</v>
      </c>
      <c r="HW374">
        <v>442.41281127929699</v>
      </c>
      <c r="HX374">
        <v>387.03536987304699</v>
      </c>
      <c r="HY374">
        <v>126.25901794433599</v>
      </c>
      <c r="HZ374">
        <v>71.678489685058594</v>
      </c>
      <c r="IA374">
        <v>1099.46826171875</v>
      </c>
      <c r="IB374">
        <v>680.58599853515602</v>
      </c>
      <c r="IC374">
        <v>212.94323730468801</v>
      </c>
      <c r="ID374">
        <v>493.827392578125</v>
      </c>
      <c r="IE374">
        <v>1910</v>
      </c>
      <c r="IF374">
        <v>2222.29052734375</v>
      </c>
      <c r="IG374">
        <v>165.46667480468801</v>
      </c>
      <c r="IH374">
        <v>281.38055419921898</v>
      </c>
      <c r="II374">
        <v>1284.51794433594</v>
      </c>
      <c r="IJ374">
        <v>1028.94287109375</v>
      </c>
      <c r="IK374">
        <v>834.02667236328102</v>
      </c>
      <c r="IL374">
        <v>1332.93249511719</v>
      </c>
      <c r="IM374">
        <v>573.33233642578102</v>
      </c>
      <c r="IN374">
        <v>822.23254394531295</v>
      </c>
      <c r="IO374">
        <v>1048.30676269531</v>
      </c>
      <c r="IP374">
        <v>1148.09289550781</v>
      </c>
      <c r="IQ374">
        <v>1091.87561035156</v>
      </c>
      <c r="IR374">
        <v>852.5439453125</v>
      </c>
      <c r="IS374">
        <v>1055.64221191406</v>
      </c>
      <c r="IT374">
        <v>940.42315673828102</v>
      </c>
      <c r="IU374">
        <v>381.45666503906301</v>
      </c>
      <c r="IV374">
        <v>14.6747751235962</v>
      </c>
      <c r="IW374">
        <v>159.97959899902301</v>
      </c>
      <c r="IX374">
        <v>993.455322265625</v>
      </c>
      <c r="IY374">
        <v>205.78964233398401</v>
      </c>
      <c r="IZ374">
        <v>261.90936279296898</v>
      </c>
      <c r="JA374">
        <v>1177.24157714844</v>
      </c>
      <c r="JB374">
        <v>1090.42431640625</v>
      </c>
      <c r="JC374">
        <v>118.443252563477</v>
      </c>
      <c r="JD374">
        <v>44.796104431152301</v>
      </c>
      <c r="JE374">
        <v>250.23083496093801</v>
      </c>
      <c r="JF374">
        <v>921.22711181640602</v>
      </c>
      <c r="JG374">
        <v>956.82177734375</v>
      </c>
      <c r="JH374">
        <v>806.83184814453102</v>
      </c>
      <c r="JI374">
        <v>544.39117431640602</v>
      </c>
      <c r="JJ374">
        <v>197.35632324218801</v>
      </c>
      <c r="JK374">
        <v>102.461128234863</v>
      </c>
      <c r="JL374">
        <v>340.12811279296898</v>
      </c>
      <c r="JM374">
        <v>445.31732177734398</v>
      </c>
      <c r="JN374">
        <v>204.67930603027301</v>
      </c>
      <c r="JO374">
        <v>93.317527770996094</v>
      </c>
      <c r="JP374">
        <v>543.57391357421898</v>
      </c>
      <c r="JQ374">
        <v>497.80734252929699</v>
      </c>
      <c r="JR374">
        <v>595.62249755859398</v>
      </c>
      <c r="JS374">
        <v>0.31057399511337302</v>
      </c>
      <c r="JT374">
        <v>780.64801025390602</v>
      </c>
      <c r="JU374">
        <v>181.943923950195</v>
      </c>
      <c r="JV374">
        <v>460.94131469726602</v>
      </c>
      <c r="JW374">
        <v>150.13214111328099</v>
      </c>
      <c r="JX374">
        <v>221.13700866699199</v>
      </c>
      <c r="JY374">
        <v>452.65594482421898</v>
      </c>
      <c r="JZ374">
        <v>36.907066345214801</v>
      </c>
      <c r="KA374">
        <v>61.7470512390137</v>
      </c>
      <c r="KB374">
        <v>226.35771179199199</v>
      </c>
      <c r="KC374">
        <v>642.4658203125</v>
      </c>
      <c r="KD374">
        <v>105.052055358887</v>
      </c>
      <c r="KE374">
        <v>464.32150268554699</v>
      </c>
      <c r="KF374">
        <v>255.51589965820301</v>
      </c>
      <c r="KG374">
        <v>372.91165161132801</v>
      </c>
      <c r="KH374">
        <v>62.013263702392599</v>
      </c>
      <c r="KI374">
        <v>189.91569519043</v>
      </c>
      <c r="KJ374">
        <v>91.299865722656307</v>
      </c>
      <c r="KK374">
        <v>1314.96936035156</v>
      </c>
      <c r="KL374">
        <v>38.151691436767599</v>
      </c>
      <c r="KM374">
        <f>MATCH(A374,[1]ADOS!$G:$G,0)</f>
        <v>65</v>
      </c>
      <c r="KN374" t="str">
        <f>INDEX([1]ADOS!$H:$H,KM374)</f>
        <v xml:space="preserve">ATYPICAL ADOS severity score greater than or equal to 3 at V24 </v>
      </c>
      <c r="KO374" t="e">
        <f t="shared" si="15"/>
        <v>#VALUE!</v>
      </c>
      <c r="KP374" t="e">
        <f t="shared" si="16"/>
        <v>#VALUE!</v>
      </c>
      <c r="KQ374" t="e">
        <v>#VALUE!</v>
      </c>
      <c r="KR374" t="str">
        <f>INDEX([1]ADOS!$I:$I,KM374)</f>
        <v>Male</v>
      </c>
      <c r="KS374">
        <v>38</v>
      </c>
      <c r="KT374">
        <f t="shared" si="17"/>
        <v>1</v>
      </c>
      <c r="KU374">
        <v>25</v>
      </c>
      <c r="KV374">
        <v>365</v>
      </c>
    </row>
    <row r="375" spans="1:308" ht="15.5" x14ac:dyDescent="0.35">
      <c r="A375" s="1">
        <v>549587</v>
      </c>
      <c r="B375" s="1" t="s">
        <v>7</v>
      </c>
      <c r="C375">
        <v>4.9350838661193901</v>
      </c>
      <c r="D375">
        <v>3.9187302589416499</v>
      </c>
      <c r="E375">
        <v>3.2207019329071001</v>
      </c>
      <c r="F375">
        <v>3.57946848869324</v>
      </c>
      <c r="G375">
        <v>4.6094851493835503</v>
      </c>
      <c r="H375">
        <v>4.5318412780761701</v>
      </c>
      <c r="I375">
        <v>4.3269801139831499</v>
      </c>
      <c r="J375">
        <v>4.2176322937011701</v>
      </c>
      <c r="K375">
        <v>4.4905672073364302</v>
      </c>
      <c r="L375">
        <v>3.4164745807647701</v>
      </c>
      <c r="M375">
        <v>3.8428823947906499</v>
      </c>
      <c r="N375">
        <v>3.7624585628509499</v>
      </c>
      <c r="O375">
        <v>4.3527922630310103</v>
      </c>
      <c r="P375">
        <v>3.8183696269989</v>
      </c>
      <c r="Q375">
        <v>4.67775583267212</v>
      </c>
      <c r="R375">
        <v>4.9314699172973597</v>
      </c>
      <c r="S375">
        <v>5.6634769439697301</v>
      </c>
      <c r="T375">
        <v>6.7318763732910201</v>
      </c>
      <c r="U375">
        <v>4.1584358215331996</v>
      </c>
      <c r="V375">
        <v>3.65131711959839</v>
      </c>
      <c r="W375">
        <v>4.3283195495605504</v>
      </c>
      <c r="X375">
        <v>4.1211643218994096</v>
      </c>
      <c r="Y375">
        <v>3.7167127132415798</v>
      </c>
      <c r="Z375">
        <v>4.86623287200928</v>
      </c>
      <c r="AA375">
        <v>4.7422618865966797</v>
      </c>
      <c r="AB375">
        <v>4.6264781951904297</v>
      </c>
      <c r="AC375">
        <v>3.97556829452515</v>
      </c>
      <c r="AD375">
        <v>2.9051680564880402</v>
      </c>
      <c r="AE375">
        <v>3.55784964561462</v>
      </c>
      <c r="AF375">
        <v>4.8419322967529297</v>
      </c>
      <c r="AG375">
        <v>5.3121976852417001</v>
      </c>
      <c r="AH375">
        <v>4.9853887557983398</v>
      </c>
      <c r="AI375">
        <v>3.5734884738922101</v>
      </c>
      <c r="AJ375">
        <v>4.2545585632324201</v>
      </c>
      <c r="AK375">
        <v>4.7092175483703604</v>
      </c>
      <c r="AL375">
        <v>3.98026776313782</v>
      </c>
      <c r="AM375">
        <v>4.9135813713073704</v>
      </c>
      <c r="AN375">
        <v>4.9374279975891104</v>
      </c>
      <c r="AO375">
        <v>3.6036417484283398</v>
      </c>
      <c r="AP375">
        <v>3.5023710727691699</v>
      </c>
      <c r="AQ375">
        <v>3.7679545879364</v>
      </c>
      <c r="AR375">
        <v>4.1191096305847203</v>
      </c>
      <c r="AS375">
        <v>5.7100410461425799</v>
      </c>
      <c r="AT375">
        <v>4.0924263000488299</v>
      </c>
      <c r="AU375">
        <v>2.6602191925048801</v>
      </c>
      <c r="AV375">
        <v>3.48264384269714</v>
      </c>
      <c r="AW375">
        <v>5.2777600288391104</v>
      </c>
      <c r="AX375">
        <v>4.4253687858581499</v>
      </c>
      <c r="AY375">
        <v>4.4577126502990696</v>
      </c>
      <c r="AZ375">
        <v>4.2819333076477104</v>
      </c>
      <c r="BA375">
        <v>3.5955579280853298</v>
      </c>
      <c r="BB375">
        <v>3.74225878715515</v>
      </c>
      <c r="BC375">
        <v>4.7559342384338397</v>
      </c>
      <c r="BD375">
        <v>4.0349159240722701</v>
      </c>
      <c r="BE375">
        <v>4.8476653099060103</v>
      </c>
      <c r="BF375">
        <v>3.7803716659545898</v>
      </c>
      <c r="BG375">
        <v>3.33344697952271</v>
      </c>
      <c r="BH375">
        <v>3.22382712364197</v>
      </c>
      <c r="BI375">
        <v>4.0035586357116699</v>
      </c>
      <c r="BJ375">
        <v>3.8947501182556201</v>
      </c>
      <c r="BK375">
        <v>3.9026436805725102</v>
      </c>
      <c r="BL375">
        <v>4.3994550704956099</v>
      </c>
      <c r="BM375">
        <v>5.2508058547973597</v>
      </c>
      <c r="BN375">
        <v>4.3266005516052299</v>
      </c>
      <c r="BO375">
        <v>4.1118011474609402</v>
      </c>
      <c r="BP375">
        <v>3.41012406349182</v>
      </c>
      <c r="BQ375">
        <v>3.4542489051818799</v>
      </c>
      <c r="BR375">
        <v>3.6138050556182901</v>
      </c>
      <c r="BS375">
        <v>3.42342305183411</v>
      </c>
      <c r="BT375">
        <v>5.0075364112854004</v>
      </c>
      <c r="BU375">
        <v>4.7374205589294398</v>
      </c>
      <c r="BV375">
        <v>5.0066013336181596</v>
      </c>
      <c r="BW375">
        <v>3.7548048496246298</v>
      </c>
      <c r="BX375">
        <v>3.4080479145050102</v>
      </c>
      <c r="BY375">
        <v>5.0234742164611799</v>
      </c>
      <c r="BZ375">
        <v>4.3247203826904297</v>
      </c>
      <c r="CA375">
        <v>3.1120812892913801</v>
      </c>
      <c r="CB375">
        <v>3.7235770225524898</v>
      </c>
      <c r="CC375">
        <v>5.3933434486389196</v>
      </c>
      <c r="CD375">
        <v>5.0396528244018599</v>
      </c>
      <c r="CE375">
        <v>4.6378951072692898</v>
      </c>
      <c r="CF375">
        <v>4.2618126869201696</v>
      </c>
      <c r="CG375">
        <v>4.7717161178588903</v>
      </c>
      <c r="CH375">
        <v>3.68708419799805</v>
      </c>
      <c r="CI375">
        <v>4.0024957656860396</v>
      </c>
      <c r="CJ375">
        <v>4.32604885101318</v>
      </c>
      <c r="CK375">
        <v>5.0000991821289098</v>
      </c>
      <c r="CL375">
        <v>4.5215806961059597</v>
      </c>
      <c r="CM375">
        <v>4.6069631576538104</v>
      </c>
      <c r="CN375">
        <v>4.6790213584899902</v>
      </c>
      <c r="CO375">
        <v>5.71274614334106</v>
      </c>
      <c r="CP375">
        <v>7.0217647552490199</v>
      </c>
      <c r="CQ375">
        <v>4.18973731994629</v>
      </c>
      <c r="CR375">
        <v>3.5138466358184801</v>
      </c>
      <c r="CS375">
        <v>4.4801378250122097</v>
      </c>
      <c r="CT375">
        <v>4.5664634704589799</v>
      </c>
      <c r="CU375">
        <v>4.1287689208984402</v>
      </c>
      <c r="CV375">
        <v>4.8423976898193404</v>
      </c>
      <c r="CW375">
        <v>4.7903027534484899</v>
      </c>
      <c r="CX375">
        <v>4.5764260292053196</v>
      </c>
      <c r="CY375">
        <v>3.9025974273681601</v>
      </c>
      <c r="CZ375">
        <v>3.0968697071075399</v>
      </c>
      <c r="DA375">
        <v>3.36393141746521</v>
      </c>
      <c r="DB375">
        <v>5.0754718780517596</v>
      </c>
      <c r="DC375">
        <v>5.37522172927856</v>
      </c>
      <c r="DD375">
        <v>5.2147021293640101</v>
      </c>
      <c r="DE375">
        <v>3.7650604248046902</v>
      </c>
      <c r="DF375">
        <v>4.56887006759644</v>
      </c>
      <c r="DG375">
        <v>5.2473983764648402</v>
      </c>
      <c r="DH375">
        <v>4.2382116317748997</v>
      </c>
      <c r="DI375">
        <v>4.6550641059875497</v>
      </c>
      <c r="DJ375">
        <v>4.6313371658325204</v>
      </c>
      <c r="DK375">
        <v>4.5124168395996103</v>
      </c>
      <c r="DL375">
        <v>4.4160294532775897</v>
      </c>
      <c r="DM375">
        <v>3.8112654685974099</v>
      </c>
      <c r="DN375">
        <v>4.2416839599609402</v>
      </c>
      <c r="DO375">
        <v>6.2033529281616202</v>
      </c>
      <c r="DP375">
        <v>4.0959806442260698</v>
      </c>
      <c r="DQ375">
        <v>2.72253465652466</v>
      </c>
      <c r="DR375">
        <v>3.8297371864318799</v>
      </c>
      <c r="DS375">
        <v>5.8890624046325701</v>
      </c>
      <c r="DT375">
        <v>4.3269085884094203</v>
      </c>
      <c r="DU375">
        <v>5.2273111343383798</v>
      </c>
      <c r="DV375">
        <v>4.1147203445434597</v>
      </c>
      <c r="DW375">
        <v>3.74076199531555</v>
      </c>
      <c r="DX375">
        <v>4.0474343299865696</v>
      </c>
      <c r="DY375">
        <v>4.2662854194641104</v>
      </c>
      <c r="DZ375">
        <v>4.16925001144409</v>
      </c>
      <c r="EA375">
        <v>4.6215949058532697</v>
      </c>
      <c r="EB375">
        <v>3.5592801570892298</v>
      </c>
      <c r="EC375">
        <v>3.9600358009338401</v>
      </c>
      <c r="ED375">
        <v>2.9487955570220898</v>
      </c>
      <c r="EE375">
        <v>3.8236680030822798</v>
      </c>
      <c r="EF375">
        <v>3.86444163322449</v>
      </c>
      <c r="EG375">
        <v>4.1151428222656303</v>
      </c>
      <c r="EH375">
        <v>5.2545409202575701</v>
      </c>
      <c r="EI375">
        <v>5.2490124702453604</v>
      </c>
      <c r="EJ375">
        <v>4.2777290344238299</v>
      </c>
      <c r="EK375">
        <v>4.0693554878234899</v>
      </c>
      <c r="EL375">
        <v>3.7437009811401398</v>
      </c>
      <c r="EM375">
        <v>3.2729053497314502</v>
      </c>
      <c r="EN375">
        <v>3.5428771972656299</v>
      </c>
      <c r="EO375">
        <v>3.5025663375854501</v>
      </c>
      <c r="EP375">
        <v>5.1834740638732901</v>
      </c>
      <c r="EQ375">
        <v>4.9504938125610396</v>
      </c>
      <c r="ER375">
        <v>5.1158003807067898</v>
      </c>
      <c r="ES375">
        <v>3.81896924972534</v>
      </c>
      <c r="ET375">
        <v>3.8819448947906499</v>
      </c>
      <c r="EU375">
        <v>347.18792724609398</v>
      </c>
      <c r="EV375">
        <v>596.594970703125</v>
      </c>
      <c r="EW375">
        <v>515.33288574218795</v>
      </c>
      <c r="EX375">
        <v>501.375</v>
      </c>
      <c r="EY375">
        <v>220.21224975585901</v>
      </c>
      <c r="EZ375">
        <v>611.96520996093795</v>
      </c>
      <c r="FA375">
        <v>285.00390625</v>
      </c>
      <c r="FB375">
        <v>325.10360717773398</v>
      </c>
      <c r="FC375">
        <v>140.44111633300801</v>
      </c>
      <c r="FD375">
        <v>65.879783630371094</v>
      </c>
      <c r="FE375">
        <v>613.648193359375</v>
      </c>
      <c r="FF375">
        <v>602.70257568359398</v>
      </c>
      <c r="FG375">
        <v>199.32292175293</v>
      </c>
      <c r="FH375">
        <v>400.01675415039102</v>
      </c>
      <c r="FI375">
        <v>1924.77380371094</v>
      </c>
      <c r="FJ375">
        <v>2037.70678710938</v>
      </c>
      <c r="FK375">
        <v>144.65371704101599</v>
      </c>
      <c r="FL375">
        <v>221.58177185058599</v>
      </c>
      <c r="FM375">
        <v>814.69030761718795</v>
      </c>
      <c r="FN375">
        <v>460.57391357421898</v>
      </c>
      <c r="FO375">
        <v>752.73541259765602</v>
      </c>
      <c r="FP375">
        <v>1014.16540527344</v>
      </c>
      <c r="FQ375">
        <v>517.81805419921898</v>
      </c>
      <c r="FR375">
        <v>809.84509277343795</v>
      </c>
      <c r="FS375">
        <v>837.91326904296898</v>
      </c>
      <c r="FT375">
        <v>1384.5859375</v>
      </c>
      <c r="FU375">
        <v>1419.41943359375</v>
      </c>
      <c r="FV375">
        <v>852.49945068359398</v>
      </c>
      <c r="FW375">
        <v>1105.14221191406</v>
      </c>
      <c r="FX375">
        <v>1052.32946777344</v>
      </c>
      <c r="FY375">
        <v>313.09774780273398</v>
      </c>
      <c r="FZ375">
        <v>6.51635837554932</v>
      </c>
      <c r="GA375">
        <v>210.17880249023401</v>
      </c>
      <c r="GB375">
        <v>1002.01208496094</v>
      </c>
      <c r="GC375">
        <v>219.56944274902301</v>
      </c>
      <c r="GD375">
        <v>311.03103637695301</v>
      </c>
      <c r="GE375">
        <v>793.48596191406295</v>
      </c>
      <c r="GF375">
        <v>852.88531494140602</v>
      </c>
      <c r="GG375">
        <v>68.223960876464801</v>
      </c>
      <c r="GH375">
        <v>23.7803440093994</v>
      </c>
      <c r="GI375">
        <v>270.08847045898398</v>
      </c>
      <c r="GJ375">
        <v>672.38311767578102</v>
      </c>
      <c r="GK375">
        <v>653.53106689453102</v>
      </c>
      <c r="GL375">
        <v>495.70654296875</v>
      </c>
      <c r="GM375">
        <v>618.14886474609398</v>
      </c>
      <c r="GN375">
        <v>217.49024963378901</v>
      </c>
      <c r="GO375">
        <v>90.021453857421903</v>
      </c>
      <c r="GP375">
        <v>309.32522583007801</v>
      </c>
      <c r="GQ375">
        <v>333.46969604492199</v>
      </c>
      <c r="GR375">
        <v>102.328453063965</v>
      </c>
      <c r="GS375">
        <v>147.98785400390599</v>
      </c>
      <c r="GT375">
        <v>357.88226318359398</v>
      </c>
      <c r="GU375">
        <v>413.16815185546898</v>
      </c>
      <c r="GV375">
        <v>412.857666015625</v>
      </c>
      <c r="GW375">
        <v>0.37550100684165999</v>
      </c>
      <c r="GX375">
        <v>830.37115478515602</v>
      </c>
      <c r="GY375">
        <v>133.65325927734401</v>
      </c>
      <c r="GZ375">
        <v>212.71597290039099</v>
      </c>
      <c r="HA375">
        <v>136.74311828613301</v>
      </c>
      <c r="HB375">
        <v>158.36929321289099</v>
      </c>
      <c r="HC375">
        <v>340.93270874023398</v>
      </c>
      <c r="HD375">
        <v>42.163063049316399</v>
      </c>
      <c r="HE375">
        <v>40.502513885498097</v>
      </c>
      <c r="HF375">
        <v>199.06945800781301</v>
      </c>
      <c r="HG375">
        <v>526.7529296875</v>
      </c>
      <c r="HH375">
        <v>87.213401794433594</v>
      </c>
      <c r="HI375">
        <v>566.50531005859398</v>
      </c>
      <c r="HJ375">
        <v>210.56698608398401</v>
      </c>
      <c r="HK375">
        <v>265.263916015625</v>
      </c>
      <c r="HL375">
        <v>34.740760803222699</v>
      </c>
      <c r="HM375">
        <v>165.18226623535199</v>
      </c>
      <c r="HN375">
        <v>65.529769897460895</v>
      </c>
      <c r="HO375">
        <v>1052.35083007813</v>
      </c>
      <c r="HP375">
        <v>81.811988830566406</v>
      </c>
      <c r="HQ375">
        <v>350.78186035156301</v>
      </c>
      <c r="HR375">
        <v>513.76019287109398</v>
      </c>
      <c r="HS375">
        <v>486.96536254882801</v>
      </c>
      <c r="HT375">
        <v>477.19366455078102</v>
      </c>
      <c r="HU375">
        <v>401.39840698242199</v>
      </c>
      <c r="HV375">
        <v>411.90719604492199</v>
      </c>
      <c r="HW375">
        <v>289.34118652343801</v>
      </c>
      <c r="HX375">
        <v>360.13320922851602</v>
      </c>
      <c r="HY375">
        <v>132.82498168945301</v>
      </c>
      <c r="HZ375">
        <v>61.496009826660199</v>
      </c>
      <c r="IA375">
        <v>695.5869140625</v>
      </c>
      <c r="IB375">
        <v>593.81048583984398</v>
      </c>
      <c r="IC375">
        <v>174.50898742675801</v>
      </c>
      <c r="ID375">
        <v>535.36688232421898</v>
      </c>
      <c r="IE375">
        <v>1400.86145019531</v>
      </c>
      <c r="IF375">
        <v>2071.55126953125</v>
      </c>
      <c r="IG375">
        <v>167.62147521972699</v>
      </c>
      <c r="IH375">
        <v>182.08889770507801</v>
      </c>
      <c r="II375">
        <v>887.82220458984398</v>
      </c>
      <c r="IJ375">
        <v>469.27630615234398</v>
      </c>
      <c r="IK375">
        <v>612.88116455078102</v>
      </c>
      <c r="IL375">
        <v>1114.64111328125</v>
      </c>
      <c r="IM375">
        <v>506.72012329101602</v>
      </c>
      <c r="IN375">
        <v>812.51300048828102</v>
      </c>
      <c r="IO375">
        <v>1043.06103515625</v>
      </c>
      <c r="IP375">
        <v>1067.26818847656</v>
      </c>
      <c r="IQ375">
        <v>1309.07861328125</v>
      </c>
      <c r="IR375">
        <v>924.46179199218795</v>
      </c>
      <c r="IS375">
        <v>1127.28198242188</v>
      </c>
      <c r="IT375">
        <v>1079.76379394531</v>
      </c>
      <c r="IU375">
        <v>379.59420776367199</v>
      </c>
      <c r="IV375">
        <v>7.69651079177856</v>
      </c>
      <c r="IW375">
        <v>197.99494934082</v>
      </c>
      <c r="IX375">
        <v>1086.59033203125</v>
      </c>
      <c r="IY375">
        <v>244.91709899902301</v>
      </c>
      <c r="IZ375">
        <v>268.02926635742199</v>
      </c>
      <c r="JA375">
        <v>975.54412841796898</v>
      </c>
      <c r="JB375">
        <v>1049.7138671875</v>
      </c>
      <c r="JC375">
        <v>51.131252288818402</v>
      </c>
      <c r="JD375">
        <v>18.902286529541001</v>
      </c>
      <c r="JE375">
        <v>193.57409667968801</v>
      </c>
      <c r="JF375">
        <v>843.56951904296898</v>
      </c>
      <c r="JG375">
        <v>598.09375</v>
      </c>
      <c r="JH375">
        <v>462.95144653320301</v>
      </c>
      <c r="JI375">
        <v>656.12005615234398</v>
      </c>
      <c r="JJ375">
        <v>162.10418701171901</v>
      </c>
      <c r="JK375">
        <v>112.383949279785</v>
      </c>
      <c r="JL375">
        <v>331.14266967773398</v>
      </c>
      <c r="JM375">
        <v>344.4638671875</v>
      </c>
      <c r="JN375">
        <v>65.357582092285199</v>
      </c>
      <c r="JO375">
        <v>33.524269104003899</v>
      </c>
      <c r="JP375">
        <v>604.84704589843795</v>
      </c>
      <c r="JQ375">
        <v>161.720703125</v>
      </c>
      <c r="JR375">
        <v>667.14440917968795</v>
      </c>
      <c r="JS375">
        <v>0.45072498917579701</v>
      </c>
      <c r="JT375">
        <v>734.58062744140602</v>
      </c>
      <c r="JU375">
        <v>158.47103881835901</v>
      </c>
      <c r="JV375">
        <v>182.26954650878901</v>
      </c>
      <c r="JW375">
        <v>138.62705993652301</v>
      </c>
      <c r="JX375">
        <v>143.18533325195301</v>
      </c>
      <c r="JY375">
        <v>329.44644165039102</v>
      </c>
      <c r="JZ375">
        <v>122.24518585205099</v>
      </c>
      <c r="KA375">
        <v>30.3110027313232</v>
      </c>
      <c r="KB375">
        <v>200.42567443847699</v>
      </c>
      <c r="KC375">
        <v>521.75158691406295</v>
      </c>
      <c r="KD375">
        <v>81.192237854003906</v>
      </c>
      <c r="KE375">
        <v>382.87191772460898</v>
      </c>
      <c r="KF375">
        <v>238.14727783203099</v>
      </c>
      <c r="KG375">
        <v>271.11773681640602</v>
      </c>
      <c r="KH375">
        <v>49.961605072021499</v>
      </c>
      <c r="KI375">
        <v>127.429969787598</v>
      </c>
      <c r="KJ375">
        <v>45.620876312255902</v>
      </c>
      <c r="KK375">
        <v>1298.28540039063</v>
      </c>
      <c r="KL375">
        <v>50.941974639892599</v>
      </c>
      <c r="KM375">
        <f>MATCH(A375,[1]ADOS!$G:$G,0)</f>
        <v>414</v>
      </c>
      <c r="KN375" t="str">
        <f>INDEX([1]ADOS!$H:$H,KM375)</f>
        <v>ATYPICAL Mullen: 1 or more sub-scale Tscore less than 30 at V24</v>
      </c>
      <c r="KO375" t="e">
        <f t="shared" si="15"/>
        <v>#VALUE!</v>
      </c>
      <c r="KP375" t="e">
        <f t="shared" si="16"/>
        <v>#VALUE!</v>
      </c>
      <c r="KQ375" t="e">
        <v>#VALUE!</v>
      </c>
      <c r="KR375" t="str">
        <f>INDEX([1]ADOS!$I:$I,KM375)</f>
        <v>Male</v>
      </c>
      <c r="KS375">
        <v>38</v>
      </c>
      <c r="KT375">
        <f t="shared" si="17"/>
        <v>1</v>
      </c>
      <c r="KU375">
        <v>25</v>
      </c>
      <c r="KV375">
        <v>365</v>
      </c>
    </row>
    <row r="376" spans="1:308" ht="15.5" x14ac:dyDescent="0.35">
      <c r="A376" s="1">
        <v>550654</v>
      </c>
      <c r="B376" s="1" t="s">
        <v>7</v>
      </c>
      <c r="C376">
        <v>5.4982104301452601</v>
      </c>
      <c r="D376">
        <v>3.7230811119079599</v>
      </c>
      <c r="E376">
        <v>3.4339466094970699</v>
      </c>
      <c r="F376">
        <v>3.72852611541748</v>
      </c>
      <c r="G376">
        <v>5.4181480407714799</v>
      </c>
      <c r="H376">
        <v>4.7722892761230504</v>
      </c>
      <c r="I376">
        <v>4.5151853561401403</v>
      </c>
      <c r="J376">
        <v>4.1113362312316903</v>
      </c>
      <c r="K376">
        <v>4.3506407737731898</v>
      </c>
      <c r="L376">
        <v>3.2763080596923801</v>
      </c>
      <c r="M376">
        <v>3.6624701023101802</v>
      </c>
      <c r="N376">
        <v>4.3694133758544904</v>
      </c>
      <c r="O376">
        <v>4.9116120338439897</v>
      </c>
      <c r="P376">
        <v>4.2009601593017596</v>
      </c>
      <c r="Q376">
        <v>4.9583210945129403</v>
      </c>
      <c r="R376">
        <v>5.1167659759521502</v>
      </c>
      <c r="S376">
        <v>5.5154328346252397</v>
      </c>
      <c r="T376">
        <v>6.4893102645873997</v>
      </c>
      <c r="U376">
        <v>3.9939172267913801</v>
      </c>
      <c r="V376">
        <v>3.4390697479247998</v>
      </c>
      <c r="W376">
        <v>4.1933522224426296</v>
      </c>
      <c r="X376">
        <v>3.65163278579712</v>
      </c>
      <c r="Y376">
        <v>3.5072400569915798</v>
      </c>
      <c r="Z376">
        <v>5.04939889907837</v>
      </c>
      <c r="AA376">
        <v>4.8189854621887198</v>
      </c>
      <c r="AB376">
        <v>4.5984039306640598</v>
      </c>
      <c r="AC376">
        <v>4.0490274429321298</v>
      </c>
      <c r="AD376">
        <v>3.1494772434234601</v>
      </c>
      <c r="AE376">
        <v>3.5145447254180899</v>
      </c>
      <c r="AF376">
        <v>4.5179471969604501</v>
      </c>
      <c r="AG376">
        <v>5.60978078842163</v>
      </c>
      <c r="AH376">
        <v>4.416748046875</v>
      </c>
      <c r="AI376">
        <v>3.8069729804992698</v>
      </c>
      <c r="AJ376">
        <v>4.3955497741699201</v>
      </c>
      <c r="AK376">
        <v>4.7901802062988299</v>
      </c>
      <c r="AL376">
        <v>4.0219354629516602</v>
      </c>
      <c r="AM376">
        <v>4.5533218383789098</v>
      </c>
      <c r="AN376">
        <v>4.8067793846130398</v>
      </c>
      <c r="AO376">
        <v>4.2570934295654297</v>
      </c>
      <c r="AP376">
        <v>4.3581399917602504</v>
      </c>
      <c r="AQ376">
        <v>3.6310625076293901</v>
      </c>
      <c r="AR376">
        <v>3.4651038646697998</v>
      </c>
      <c r="AS376">
        <v>5.4312758445739799</v>
      </c>
      <c r="AT376">
        <v>3.54094791412354</v>
      </c>
      <c r="AU376">
        <v>2.7036280632018999</v>
      </c>
      <c r="AV376">
        <v>3.6827311515808101</v>
      </c>
      <c r="AW376">
        <v>5.2208590507507298</v>
      </c>
      <c r="AX376">
        <v>4.3596439361572301</v>
      </c>
      <c r="AY376">
        <v>4.7750473022460902</v>
      </c>
      <c r="AZ376">
        <v>4.11407566070557</v>
      </c>
      <c r="BA376">
        <v>3.8065247535705602</v>
      </c>
      <c r="BB376">
        <v>3.6866922378539999</v>
      </c>
      <c r="BC376">
        <v>4.8124952316284197</v>
      </c>
      <c r="BD376">
        <v>4.7077603340148899</v>
      </c>
      <c r="BE376">
        <v>5.2306423187255904</v>
      </c>
      <c r="BF376">
        <v>3.45246529579163</v>
      </c>
      <c r="BG376">
        <v>3.3002130985260001</v>
      </c>
      <c r="BH376">
        <v>3.0407896041870099</v>
      </c>
      <c r="BI376">
        <v>4.0275778770446804</v>
      </c>
      <c r="BJ376">
        <v>4.4257044792175302</v>
      </c>
      <c r="BK376">
        <v>3.7433283329010001</v>
      </c>
      <c r="BL376">
        <v>4.6756644248962402</v>
      </c>
      <c r="BM376">
        <v>5.0083689689636204</v>
      </c>
      <c r="BN376">
        <v>4.63002586364746</v>
      </c>
      <c r="BO376">
        <v>3.79625463485718</v>
      </c>
      <c r="BP376">
        <v>3.5502765178680402</v>
      </c>
      <c r="BQ376">
        <v>3.4021673202514702</v>
      </c>
      <c r="BR376">
        <v>3.63347220420837</v>
      </c>
      <c r="BS376">
        <v>3.4808645248413099</v>
      </c>
      <c r="BT376">
        <v>5.2322354316711399</v>
      </c>
      <c r="BU376">
        <v>4.5160317420959499</v>
      </c>
      <c r="BV376">
        <v>4.8466320037841797</v>
      </c>
      <c r="BW376">
        <v>4.0470647811889702</v>
      </c>
      <c r="BX376">
        <v>3.88373947143555</v>
      </c>
      <c r="BY376">
        <v>5.2909169197082502</v>
      </c>
      <c r="BZ376">
        <v>3.60960149765015</v>
      </c>
      <c r="CA376">
        <v>3.3147943019866899</v>
      </c>
      <c r="CB376">
        <v>4.26354885101318</v>
      </c>
      <c r="CC376">
        <v>5.4003171920776403</v>
      </c>
      <c r="CD376">
        <v>5.2323670387268102</v>
      </c>
      <c r="CE376">
        <v>5.1612873077392596</v>
      </c>
      <c r="CF376">
        <v>4.1098561286926296</v>
      </c>
      <c r="CG376">
        <v>3.94494700431824</v>
      </c>
      <c r="CH376">
        <v>3.17862820625305</v>
      </c>
      <c r="CI376">
        <v>3.6114733219146702</v>
      </c>
      <c r="CJ376">
        <v>4.6367559432983398</v>
      </c>
      <c r="CK376">
        <v>5.2722153663635298</v>
      </c>
      <c r="CL376">
        <v>4.5442337989807102</v>
      </c>
      <c r="CM376">
        <v>5.37906694412231</v>
      </c>
      <c r="CN376">
        <v>5.1511778831481898</v>
      </c>
      <c r="CO376">
        <v>5.7769479751586896</v>
      </c>
      <c r="CP376">
        <v>6.1987547874450701</v>
      </c>
      <c r="CQ376">
        <v>4.1302137374877903</v>
      </c>
      <c r="CR376">
        <v>3.75735259056091</v>
      </c>
      <c r="CS376">
        <v>4.02166748046875</v>
      </c>
      <c r="CT376">
        <v>3.5584194660186799</v>
      </c>
      <c r="CU376">
        <v>3.50153732299805</v>
      </c>
      <c r="CV376">
        <v>5.0295100212097203</v>
      </c>
      <c r="CW376">
        <v>4.8808732032775897</v>
      </c>
      <c r="CX376">
        <v>4.4850873947143599</v>
      </c>
      <c r="CY376">
        <v>4.0853600502014196</v>
      </c>
      <c r="CZ376">
        <v>3.32501268386841</v>
      </c>
      <c r="DA376">
        <v>3.79155349731445</v>
      </c>
      <c r="DB376">
        <v>4.26534175872803</v>
      </c>
      <c r="DC376">
        <v>6.0054082870483398</v>
      </c>
      <c r="DD376">
        <v>5.1164917945861799</v>
      </c>
      <c r="DE376">
        <v>4.0339050292968803</v>
      </c>
      <c r="DF376">
        <v>4.7938213348388699</v>
      </c>
      <c r="DG376">
        <v>4.9476194381713903</v>
      </c>
      <c r="DH376">
        <v>3.9470572471618701</v>
      </c>
      <c r="DI376">
        <v>4.8795547485351598</v>
      </c>
      <c r="DJ376">
        <v>5.1742277145385698</v>
      </c>
      <c r="DK376">
        <v>4.0950050354003897</v>
      </c>
      <c r="DL376">
        <v>4.2600078582763699</v>
      </c>
      <c r="DM376">
        <v>3.8246707916259801</v>
      </c>
      <c r="DN376">
        <v>3.4084787368774401</v>
      </c>
      <c r="DO376">
        <v>5.9314064979553196</v>
      </c>
      <c r="DP376">
        <v>3.58988285064697</v>
      </c>
      <c r="DQ376">
        <v>2.8234350681304901</v>
      </c>
      <c r="DR376">
        <v>3.67392873764038</v>
      </c>
      <c r="DS376">
        <v>5.0242366790771502</v>
      </c>
      <c r="DT376">
        <v>4.5545525550842303</v>
      </c>
      <c r="DU376">
        <v>4.8842706680297896</v>
      </c>
      <c r="DV376">
        <v>4.4634861946106001</v>
      </c>
      <c r="DW376">
        <v>3.2543389797210698</v>
      </c>
      <c r="DX376">
        <v>4.1710796356201199</v>
      </c>
      <c r="DY376">
        <v>5.0088243484497097</v>
      </c>
      <c r="DZ376">
        <v>4.6515030860900897</v>
      </c>
      <c r="EA376">
        <v>5.02510786056519</v>
      </c>
      <c r="EB376">
        <v>3.66851878166199</v>
      </c>
      <c r="EC376">
        <v>3.7789835929870601</v>
      </c>
      <c r="ED376">
        <v>3.3118224143981898</v>
      </c>
      <c r="EE376">
        <v>3.5432047843933101</v>
      </c>
      <c r="EF376">
        <v>4.0020661354064897</v>
      </c>
      <c r="EG376">
        <v>3.1678552627563499</v>
      </c>
      <c r="EH376">
        <v>5.0612716674804696</v>
      </c>
      <c r="EI376">
        <v>4.8570466041564897</v>
      </c>
      <c r="EJ376">
        <v>4.3997883796691903</v>
      </c>
      <c r="EK376">
        <v>3.70471167564392</v>
      </c>
      <c r="EL376">
        <v>3.57447290420532</v>
      </c>
      <c r="EM376">
        <v>3.4774076938629199</v>
      </c>
      <c r="EN376">
        <v>3.9042329788207999</v>
      </c>
      <c r="EO376">
        <v>3.9313917160034202</v>
      </c>
      <c r="EP376">
        <v>5.7688302993774396</v>
      </c>
      <c r="EQ376">
        <v>4.4462351799011204</v>
      </c>
      <c r="ER376">
        <v>5.05112504959106</v>
      </c>
      <c r="ES376">
        <v>4.0076236724853498</v>
      </c>
      <c r="ET376">
        <v>3.8993763923645002</v>
      </c>
      <c r="EU376">
        <v>297.73077392578102</v>
      </c>
      <c r="EV376">
        <v>540.88458251953102</v>
      </c>
      <c r="EW376">
        <v>545.85797119140602</v>
      </c>
      <c r="EX376">
        <v>457.28732299804699</v>
      </c>
      <c r="EY376">
        <v>337.03485107421898</v>
      </c>
      <c r="EZ376">
        <v>564.09588623046898</v>
      </c>
      <c r="FA376">
        <v>328.59378051757801</v>
      </c>
      <c r="FB376">
        <v>431.52731323242199</v>
      </c>
      <c r="FC376">
        <v>131.40335083007801</v>
      </c>
      <c r="FD376">
        <v>62.022300720214801</v>
      </c>
      <c r="FE376">
        <v>608.13220214843795</v>
      </c>
      <c r="FF376">
        <v>506.21936035156301</v>
      </c>
      <c r="FG376">
        <v>207.62911987304699</v>
      </c>
      <c r="FH376">
        <v>488.00668334960898</v>
      </c>
      <c r="FI376">
        <v>1546.12243652344</v>
      </c>
      <c r="FJ376">
        <v>2326.9306640625</v>
      </c>
      <c r="FK376">
        <v>169.00880432128901</v>
      </c>
      <c r="FL376">
        <v>203.60346984863301</v>
      </c>
      <c r="FM376">
        <v>972.21044921875</v>
      </c>
      <c r="FN376">
        <v>661.17877197265602</v>
      </c>
      <c r="FO376">
        <v>872.81402587890602</v>
      </c>
      <c r="FP376">
        <v>854.570556640625</v>
      </c>
      <c r="FQ376">
        <v>539.34509277343795</v>
      </c>
      <c r="FR376">
        <v>895.81896972656295</v>
      </c>
      <c r="FS376">
        <v>1076.47302246094</v>
      </c>
      <c r="FT376">
        <v>1396.94299316406</v>
      </c>
      <c r="FU376">
        <v>1052.19519042969</v>
      </c>
      <c r="FV376">
        <v>960.65203857421898</v>
      </c>
      <c r="FW376">
        <v>998.95477294921898</v>
      </c>
      <c r="FX376">
        <v>974.57684326171898</v>
      </c>
      <c r="FY376">
        <v>379.4052734375</v>
      </c>
      <c r="FZ376">
        <v>22.115242004394499</v>
      </c>
      <c r="GA376">
        <v>217.45729064941401</v>
      </c>
      <c r="GB376">
        <v>1057.11145019531</v>
      </c>
      <c r="GC376">
        <v>228.884765625</v>
      </c>
      <c r="GD376">
        <v>228.09944152832</v>
      </c>
      <c r="GE376">
        <v>822.68756103515602</v>
      </c>
      <c r="GF376">
        <v>1009.51123046875</v>
      </c>
      <c r="GG376">
        <v>57.032222747802699</v>
      </c>
      <c r="GH376">
        <v>13.3872880935669</v>
      </c>
      <c r="GI376">
        <v>227.69039916992199</v>
      </c>
      <c r="GJ376">
        <v>957.67889404296898</v>
      </c>
      <c r="GK376">
        <v>671.42291259765602</v>
      </c>
      <c r="GL376">
        <v>474.70278930664102</v>
      </c>
      <c r="GM376">
        <v>577.05187988281295</v>
      </c>
      <c r="GN376">
        <v>265.25534057617199</v>
      </c>
      <c r="GO376">
        <v>103.067497253418</v>
      </c>
      <c r="GP376">
        <v>366.65359497070301</v>
      </c>
      <c r="GQ376">
        <v>334.10382080078102</v>
      </c>
      <c r="GR376">
        <v>125.61695098877</v>
      </c>
      <c r="GS376">
        <v>133.08656311035199</v>
      </c>
      <c r="GT376">
        <v>373.26934814453102</v>
      </c>
      <c r="GU376">
        <v>208.47567749023401</v>
      </c>
      <c r="GV376">
        <v>656.53063964843795</v>
      </c>
      <c r="GW376">
        <v>0.60532301664352395</v>
      </c>
      <c r="GX376">
        <v>807.66082763671898</v>
      </c>
      <c r="GY376">
        <v>182.42994689941401</v>
      </c>
      <c r="GZ376">
        <v>312.65469360351602</v>
      </c>
      <c r="HA376">
        <v>122.235870361328</v>
      </c>
      <c r="HB376">
        <v>129.56428527832</v>
      </c>
      <c r="HC376">
        <v>362.69705200195301</v>
      </c>
      <c r="HD376">
        <v>74.129531860351605</v>
      </c>
      <c r="HE376">
        <v>49.665458679199197</v>
      </c>
      <c r="HF376">
        <v>188.20475769043</v>
      </c>
      <c r="HG376">
        <v>463.91949462890602</v>
      </c>
      <c r="HH376">
        <v>73.022552490234403</v>
      </c>
      <c r="HI376">
        <v>418.41583251953102</v>
      </c>
      <c r="HJ376">
        <v>195.790451049805</v>
      </c>
      <c r="HK376">
        <v>232.373123168945</v>
      </c>
      <c r="HL376">
        <v>70.485191345214801</v>
      </c>
      <c r="HM376">
        <v>170.93835449218801</v>
      </c>
      <c r="HN376">
        <v>70.259162902832003</v>
      </c>
      <c r="HO376">
        <v>1808.50964355469</v>
      </c>
      <c r="HP376">
        <v>47.047046661377003</v>
      </c>
      <c r="HQ376">
        <v>253.11160278320301</v>
      </c>
      <c r="HR376">
        <v>663.60205078125</v>
      </c>
      <c r="HS376">
        <v>522.25598144531295</v>
      </c>
      <c r="HT376">
        <v>447.992431640625</v>
      </c>
      <c r="HU376">
        <v>333.75180053710898</v>
      </c>
      <c r="HV376">
        <v>675.397705078125</v>
      </c>
      <c r="HW376">
        <v>359.22604370117199</v>
      </c>
      <c r="HX376">
        <v>406.22747802734398</v>
      </c>
      <c r="HY376">
        <v>151.9833984375</v>
      </c>
      <c r="HZ376">
        <v>69.02783203125</v>
      </c>
      <c r="IA376">
        <v>712.78796386718795</v>
      </c>
      <c r="IB376">
        <v>447.45651245117199</v>
      </c>
      <c r="IC376">
        <v>189.59719848632801</v>
      </c>
      <c r="ID376">
        <v>387.28125</v>
      </c>
      <c r="IE376">
        <v>1470.00170898438</v>
      </c>
      <c r="IF376">
        <v>2050.08544921875</v>
      </c>
      <c r="IG376">
        <v>175.257080078125</v>
      </c>
      <c r="IH376">
        <v>207.61242675781301</v>
      </c>
      <c r="II376">
        <v>1025.03894042969</v>
      </c>
      <c r="IJ376">
        <v>620.69921875</v>
      </c>
      <c r="IK376">
        <v>1063.37231445313</v>
      </c>
      <c r="IL376">
        <v>799.75646972656295</v>
      </c>
      <c r="IM376">
        <v>444.73745727539102</v>
      </c>
      <c r="IN376">
        <v>788.37725830078102</v>
      </c>
      <c r="IO376">
        <v>1117.65991210938</v>
      </c>
      <c r="IP376">
        <v>941.968994140625</v>
      </c>
      <c r="IQ376">
        <v>1223.41845703125</v>
      </c>
      <c r="IR376">
        <v>879.8818359375</v>
      </c>
      <c r="IS376">
        <v>1135.74426269531</v>
      </c>
      <c r="IT376">
        <v>847.917236328125</v>
      </c>
      <c r="IU376">
        <v>389.99157714843801</v>
      </c>
      <c r="IV376">
        <v>13.3651065826416</v>
      </c>
      <c r="IW376">
        <v>198.77650451660199</v>
      </c>
      <c r="IX376">
        <v>999.543212890625</v>
      </c>
      <c r="IY376">
        <v>180.10552978515599</v>
      </c>
      <c r="IZ376">
        <v>273.90579223632801</v>
      </c>
      <c r="JA376">
        <v>849.89642333984398</v>
      </c>
      <c r="JB376">
        <v>995.90277099609398</v>
      </c>
      <c r="JC376">
        <v>52.8161010742188</v>
      </c>
      <c r="JD376">
        <v>14.015490531921399</v>
      </c>
      <c r="JE376">
        <v>240.70010375976599</v>
      </c>
      <c r="JF376">
        <v>949.81549072265602</v>
      </c>
      <c r="JG376">
        <v>749.86145019531295</v>
      </c>
      <c r="JH376">
        <v>506.42739868164102</v>
      </c>
      <c r="JI376">
        <v>548.04553222656295</v>
      </c>
      <c r="JJ376">
        <v>227.79190063476599</v>
      </c>
      <c r="JK376">
        <v>90.179542541503906</v>
      </c>
      <c r="JL376">
        <v>350.83175659179699</v>
      </c>
      <c r="JM376">
        <v>322.33557128906301</v>
      </c>
      <c r="JN376">
        <v>209.83253479003901</v>
      </c>
      <c r="JO376">
        <v>149.38066101074199</v>
      </c>
      <c r="JP376">
        <v>369.88165283203102</v>
      </c>
      <c r="JQ376">
        <v>221.94651794433599</v>
      </c>
      <c r="JR376">
        <v>556.00775146484398</v>
      </c>
      <c r="JS376">
        <v>0.36039599776268</v>
      </c>
      <c r="JT376">
        <v>911.92486572265602</v>
      </c>
      <c r="JU376">
        <v>304.43737792968801</v>
      </c>
      <c r="JV376">
        <v>329.90997314453102</v>
      </c>
      <c r="JW376">
        <v>99.862953186035199</v>
      </c>
      <c r="JX376">
        <v>225.561935424805</v>
      </c>
      <c r="JY376">
        <v>407.17196655273398</v>
      </c>
      <c r="JZ376">
        <v>49.468238830566399</v>
      </c>
      <c r="KA376">
        <v>50.902473449707003</v>
      </c>
      <c r="KB376">
        <v>144.77844238281301</v>
      </c>
      <c r="KC376">
        <v>565.23352050781295</v>
      </c>
      <c r="KD376">
        <v>121.55876922607401</v>
      </c>
      <c r="KE376">
        <v>554.41253662109398</v>
      </c>
      <c r="KF376">
        <v>282.02624511718801</v>
      </c>
      <c r="KG376">
        <v>320.65048217773398</v>
      </c>
      <c r="KH376">
        <v>50.103912353515597</v>
      </c>
      <c r="KI376">
        <v>143.72755432128901</v>
      </c>
      <c r="KJ376">
        <v>64.256767272949205</v>
      </c>
      <c r="KK376">
        <v>1460.203125</v>
      </c>
      <c r="KL376">
        <v>63.7772216796875</v>
      </c>
      <c r="KM376">
        <f>MATCH(A376,[1]ADOS!$G:$G,0)</f>
        <v>260</v>
      </c>
      <c r="KN376" t="str">
        <f>INDEX([1]ADOS!$H:$H,KM376)</f>
        <v xml:space="preserve">ATYPICAL ADOS severity score greater than or equal to 3 at V24 </v>
      </c>
      <c r="KO376" t="e">
        <f t="shared" si="15"/>
        <v>#VALUE!</v>
      </c>
      <c r="KP376" t="e">
        <f t="shared" si="16"/>
        <v>#VALUE!</v>
      </c>
      <c r="KQ376" t="e">
        <v>#VALUE!</v>
      </c>
      <c r="KR376" t="str">
        <f>INDEX([1]ADOS!$I:$I,KM376)</f>
        <v>Male</v>
      </c>
      <c r="KS376">
        <v>38</v>
      </c>
      <c r="KT376">
        <f t="shared" si="17"/>
        <v>1</v>
      </c>
      <c r="KU376">
        <v>25</v>
      </c>
      <c r="KV376">
        <v>365</v>
      </c>
    </row>
    <row r="377" spans="1:308" ht="15.5" x14ac:dyDescent="0.35">
      <c r="A377" s="1">
        <v>550690</v>
      </c>
      <c r="B377" s="1" t="s">
        <v>7</v>
      </c>
      <c r="C377">
        <v>5.7059693336486799</v>
      </c>
      <c r="D377">
        <v>4.0224318504333496</v>
      </c>
      <c r="E377">
        <v>3.77802634239197</v>
      </c>
      <c r="F377">
        <v>4.1310997009277299</v>
      </c>
      <c r="G377">
        <v>5.5822286605834996</v>
      </c>
      <c r="H377">
        <v>4.8067584037780797</v>
      </c>
      <c r="I377">
        <v>4.7009949684143102</v>
      </c>
      <c r="J377">
        <v>3.9598736763000502</v>
      </c>
      <c r="K377">
        <v>4.2551302909851101</v>
      </c>
      <c r="L377">
        <v>4.0314812660217303</v>
      </c>
      <c r="M377">
        <v>3.7236881256103498</v>
      </c>
      <c r="N377">
        <v>4.3131961822509801</v>
      </c>
      <c r="O377">
        <v>4.9406781196594203</v>
      </c>
      <c r="P377">
        <v>4.15193843841553</v>
      </c>
      <c r="Q377">
        <v>4.9801731109619096</v>
      </c>
      <c r="R377">
        <v>5.07684326171875</v>
      </c>
      <c r="S377">
        <v>5.40429639816284</v>
      </c>
      <c r="T377">
        <v>6.1289081573486301</v>
      </c>
      <c r="U377">
        <v>3.9693665504455602</v>
      </c>
      <c r="V377">
        <v>3.9802327156066899</v>
      </c>
      <c r="W377">
        <v>4.0609507560729998</v>
      </c>
      <c r="X377">
        <v>3.58618211746216</v>
      </c>
      <c r="Y377">
        <v>3.4971687793731698</v>
      </c>
      <c r="Z377">
        <v>4.8478865623474103</v>
      </c>
      <c r="AA377">
        <v>5.1659283638000497</v>
      </c>
      <c r="AB377">
        <v>4.9956774711608896</v>
      </c>
      <c r="AC377">
        <v>5.0139474868774396</v>
      </c>
      <c r="AD377">
        <v>3.6538841724395801</v>
      </c>
      <c r="AE377">
        <v>3.8880865573883101</v>
      </c>
      <c r="AF377">
        <v>4.8977379798889196</v>
      </c>
      <c r="AG377">
        <v>5.14025974273682</v>
      </c>
      <c r="AH377">
        <v>4.4347300529479998</v>
      </c>
      <c r="AI377">
        <v>3.4030337333679199</v>
      </c>
      <c r="AJ377">
        <v>4.4501686096191397</v>
      </c>
      <c r="AK377">
        <v>4.9358210563659703</v>
      </c>
      <c r="AL377">
        <v>3.62059879302979</v>
      </c>
      <c r="AM377">
        <v>4.4424109458923304</v>
      </c>
      <c r="AN377">
        <v>5.0022635459899902</v>
      </c>
      <c r="AO377">
        <v>4.5108213424682599</v>
      </c>
      <c r="AP377">
        <v>3.7610702514648402</v>
      </c>
      <c r="AQ377">
        <v>3.4833285808563201</v>
      </c>
      <c r="AR377">
        <v>4.1085829734802299</v>
      </c>
      <c r="AS377">
        <v>5.4173011779785201</v>
      </c>
      <c r="AT377">
        <v>3.3549044132232702</v>
      </c>
      <c r="AU377">
        <v>2.93657374382019</v>
      </c>
      <c r="AV377">
        <v>3.49118876457214</v>
      </c>
      <c r="AW377">
        <v>5.3236899375915501</v>
      </c>
      <c r="AX377">
        <v>4.3489785194396999</v>
      </c>
      <c r="AY377">
        <v>4.5701332092285201</v>
      </c>
      <c r="AZ377">
        <v>4.34277391433716</v>
      </c>
      <c r="BA377">
        <v>3.7609620094299299</v>
      </c>
      <c r="BB377">
        <v>3.6171920299529998</v>
      </c>
      <c r="BC377">
        <v>5.2164945602417001</v>
      </c>
      <c r="BD377">
        <v>4.4662461280822798</v>
      </c>
      <c r="BE377">
        <v>4.8684248924255398</v>
      </c>
      <c r="BF377">
        <v>3.6708745956420898</v>
      </c>
      <c r="BG377">
        <v>3.7187154293060298</v>
      </c>
      <c r="BH377">
        <v>3.11680960655212</v>
      </c>
      <c r="BI377">
        <v>3.7985572814941402</v>
      </c>
      <c r="BJ377">
        <v>3.5103316307067902</v>
      </c>
      <c r="BK377">
        <v>3.6579055786132799</v>
      </c>
      <c r="BL377">
        <v>4.8377952575683603</v>
      </c>
      <c r="BM377">
        <v>4.6051216125488299</v>
      </c>
      <c r="BN377">
        <v>4.1488108634948704</v>
      </c>
      <c r="BO377">
        <v>3.8233513832092298</v>
      </c>
      <c r="BP377">
        <v>3.72391629219055</v>
      </c>
      <c r="BQ377">
        <v>3.7425076961517298</v>
      </c>
      <c r="BR377">
        <v>3.6557056903839098</v>
      </c>
      <c r="BS377">
        <v>3.4762737751007098</v>
      </c>
      <c r="BT377">
        <v>4.5788664817810103</v>
      </c>
      <c r="BU377">
        <v>4.3119831085205096</v>
      </c>
      <c r="BV377">
        <v>5.0900650024414098</v>
      </c>
      <c r="BW377">
        <v>3.8749618530273402</v>
      </c>
      <c r="BX377">
        <v>3.3079557418823198</v>
      </c>
      <c r="BY377">
        <v>6.0520677566528303</v>
      </c>
      <c r="BZ377">
        <v>4.1761894226074201</v>
      </c>
      <c r="CA377">
        <v>3.9224798679351802</v>
      </c>
      <c r="CB377">
        <v>4.2200441360473597</v>
      </c>
      <c r="CC377">
        <v>5.8830752372741699</v>
      </c>
      <c r="CD377">
        <v>4.6344809532165501</v>
      </c>
      <c r="CE377">
        <v>4.2733716964721697</v>
      </c>
      <c r="CF377">
        <v>3.99866795539856</v>
      </c>
      <c r="CG377">
        <v>4.1612167358398402</v>
      </c>
      <c r="CH377">
        <v>3.51618576049805</v>
      </c>
      <c r="CI377">
        <v>3.5114705562591602</v>
      </c>
      <c r="CJ377">
        <v>4.4648385047912598</v>
      </c>
      <c r="CK377">
        <v>5.7250957489013699</v>
      </c>
      <c r="CL377">
        <v>4.6694860458373997</v>
      </c>
      <c r="CM377">
        <v>5.5615296363830602</v>
      </c>
      <c r="CN377">
        <v>5.3054952621459996</v>
      </c>
      <c r="CO377">
        <v>6.0516824722290004</v>
      </c>
      <c r="CP377">
        <v>6.6215639114379901</v>
      </c>
      <c r="CQ377">
        <v>3.92922043800354</v>
      </c>
      <c r="CR377">
        <v>3.7057483196258501</v>
      </c>
      <c r="CS377">
        <v>4.1697449684143102</v>
      </c>
      <c r="CT377">
        <v>3.6710653305053702</v>
      </c>
      <c r="CU377">
        <v>3.7610812187194802</v>
      </c>
      <c r="CV377">
        <v>5.6511063575744602</v>
      </c>
      <c r="CW377">
        <v>5.6546578407287598</v>
      </c>
      <c r="CX377">
        <v>4.6585793495178196</v>
      </c>
      <c r="CY377">
        <v>5.0363860130310103</v>
      </c>
      <c r="CZ377">
        <v>3.5525369644164999</v>
      </c>
      <c r="DA377">
        <v>4.0350160598754901</v>
      </c>
      <c r="DB377">
        <v>5.0293736457824698</v>
      </c>
      <c r="DC377">
        <v>5.8788914680481001</v>
      </c>
      <c r="DD377">
        <v>4.9855918884277299</v>
      </c>
      <c r="DE377">
        <v>3.7054145336151101</v>
      </c>
      <c r="DF377">
        <v>4.3685989379882804</v>
      </c>
      <c r="DG377">
        <v>5.5449385643005398</v>
      </c>
      <c r="DH377">
        <v>3.7726867198944101</v>
      </c>
      <c r="DI377">
        <v>4.7585873603820801</v>
      </c>
      <c r="DJ377">
        <v>5.0667657852172896</v>
      </c>
      <c r="DK377">
        <v>4.63169240951538</v>
      </c>
      <c r="DL377">
        <v>4.54408884048462</v>
      </c>
      <c r="DM377">
        <v>3.4729316234588601</v>
      </c>
      <c r="DN377">
        <v>3.7039928436279301</v>
      </c>
      <c r="DO377">
        <v>6.9188380241393999</v>
      </c>
      <c r="DP377">
        <v>3.2703959941864</v>
      </c>
      <c r="DQ377">
        <v>3.01436471939087</v>
      </c>
      <c r="DR377">
        <v>3.8672103881835902</v>
      </c>
      <c r="DS377">
        <v>5.6411256790161097</v>
      </c>
      <c r="DT377">
        <v>5.0094685554504403</v>
      </c>
      <c r="DU377">
        <v>4.7017655372619602</v>
      </c>
      <c r="DV377">
        <v>4.7170305252075204</v>
      </c>
      <c r="DW377">
        <v>3.6252357959747301</v>
      </c>
      <c r="DX377">
        <v>4.2357974052429199</v>
      </c>
      <c r="DY377">
        <v>5.3536930084228498</v>
      </c>
      <c r="DZ377">
        <v>4.8506612777709996</v>
      </c>
      <c r="EA377">
        <v>4.8756823539733896</v>
      </c>
      <c r="EB377">
        <v>3.9713680744171098</v>
      </c>
      <c r="EC377">
        <v>3.5080697536468501</v>
      </c>
      <c r="ED377">
        <v>3.1952071189880402</v>
      </c>
      <c r="EE377">
        <v>3.77817726135254</v>
      </c>
      <c r="EF377">
        <v>4.1480140686035201</v>
      </c>
      <c r="EG377">
        <v>3.5471704006195099</v>
      </c>
      <c r="EH377">
        <v>5.1873846054077202</v>
      </c>
      <c r="EI377">
        <v>5.01554203033447</v>
      </c>
      <c r="EJ377">
        <v>5.1435427665710503</v>
      </c>
      <c r="EK377">
        <v>3.6165196895599401</v>
      </c>
      <c r="EL377">
        <v>3.1879785060882599</v>
      </c>
      <c r="EM377">
        <v>3.6884593963622998</v>
      </c>
      <c r="EN377">
        <v>3.7962305545806898</v>
      </c>
      <c r="EO377">
        <v>3.71233081817627</v>
      </c>
      <c r="EP377">
        <v>5.7298116683959996</v>
      </c>
      <c r="EQ377">
        <v>4.5937933921814</v>
      </c>
      <c r="ER377">
        <v>5.4996099472045898</v>
      </c>
      <c r="ES377">
        <v>3.93873143196106</v>
      </c>
      <c r="ET377">
        <v>3.5169625282287602</v>
      </c>
      <c r="EU377">
        <v>276.48049926757801</v>
      </c>
      <c r="EV377">
        <v>464.26107788085898</v>
      </c>
      <c r="EW377">
        <v>543.29772949218795</v>
      </c>
      <c r="EX377">
        <v>399.83407592773398</v>
      </c>
      <c r="EY377">
        <v>254.07058715820301</v>
      </c>
      <c r="EZ377">
        <v>592.52490234375</v>
      </c>
      <c r="FA377">
        <v>443.96746826171898</v>
      </c>
      <c r="FB377">
        <v>285.65304565429699</v>
      </c>
      <c r="FC377">
        <v>133.78288269043</v>
      </c>
      <c r="FD377">
        <v>109.829132080078</v>
      </c>
      <c r="FE377">
        <v>621.88366699218795</v>
      </c>
      <c r="FF377">
        <v>547.19476318359398</v>
      </c>
      <c r="FG377">
        <v>173.05274963378901</v>
      </c>
      <c r="FH377">
        <v>422.82662963867199</v>
      </c>
      <c r="FI377">
        <v>1950.23901367188</v>
      </c>
      <c r="FJ377">
        <v>2086.31640625</v>
      </c>
      <c r="FK377">
        <v>158.47360229492199</v>
      </c>
      <c r="FL377">
        <v>231.97520446777301</v>
      </c>
      <c r="FM377">
        <v>746.12805175781295</v>
      </c>
      <c r="FN377">
        <v>674.09478759765602</v>
      </c>
      <c r="FO377">
        <v>785.00378417968795</v>
      </c>
      <c r="FP377">
        <v>1220.73254394531</v>
      </c>
      <c r="FQ377">
        <v>492.90594482421898</v>
      </c>
      <c r="FR377">
        <v>901.60949707031295</v>
      </c>
      <c r="FS377">
        <v>1048.47607421875</v>
      </c>
      <c r="FT377">
        <v>1605.98913574219</v>
      </c>
      <c r="FU377">
        <v>1209.85534667969</v>
      </c>
      <c r="FV377">
        <v>900.35736083984398</v>
      </c>
      <c r="FW377">
        <v>923.51593017578102</v>
      </c>
      <c r="FX377">
        <v>933.92755126953102</v>
      </c>
      <c r="FY377">
        <v>434.16189575195301</v>
      </c>
      <c r="FZ377">
        <v>10.077578544616699</v>
      </c>
      <c r="GA377">
        <v>149.673828125</v>
      </c>
      <c r="GB377">
        <v>893.88610839843795</v>
      </c>
      <c r="GC377">
        <v>199.22201538085901</v>
      </c>
      <c r="GD377">
        <v>224.64115905761699</v>
      </c>
      <c r="GE377">
        <v>502.52258300781301</v>
      </c>
      <c r="GF377">
        <v>729.73046875</v>
      </c>
      <c r="GG377">
        <v>119.76577758789099</v>
      </c>
      <c r="GH377">
        <v>39.686172485351598</v>
      </c>
      <c r="GI377">
        <v>208.34280395507801</v>
      </c>
      <c r="GJ377">
        <v>828.018798828125</v>
      </c>
      <c r="GK377">
        <v>767.29730224609398</v>
      </c>
      <c r="GL377">
        <v>662.91265869140602</v>
      </c>
      <c r="GM377">
        <v>417.03723144531301</v>
      </c>
      <c r="GN377">
        <v>220.670486450195</v>
      </c>
      <c r="GO377">
        <v>87.685607910156307</v>
      </c>
      <c r="GP377">
        <v>314.38772583007801</v>
      </c>
      <c r="GQ377">
        <v>383.13497924804699</v>
      </c>
      <c r="GR377">
        <v>140.95544433593801</v>
      </c>
      <c r="GS377">
        <v>35.904598236083999</v>
      </c>
      <c r="GT377">
        <v>431.82809448242199</v>
      </c>
      <c r="GU377">
        <v>227.96408081054699</v>
      </c>
      <c r="GV377">
        <v>379.88946533203102</v>
      </c>
      <c r="GW377">
        <v>1.2029769420623799</v>
      </c>
      <c r="GX377">
        <v>622.48742675781295</v>
      </c>
      <c r="GY377">
        <v>206.88285827636699</v>
      </c>
      <c r="GZ377">
        <v>166.86619567871099</v>
      </c>
      <c r="HA377">
        <v>114.61125946044901</v>
      </c>
      <c r="HB377">
        <v>132.71757507324199</v>
      </c>
      <c r="HC377">
        <v>324.94464111328102</v>
      </c>
      <c r="HD377">
        <v>56.827362060546903</v>
      </c>
      <c r="HE377">
        <v>39.119953155517599</v>
      </c>
      <c r="HF377">
        <v>200.028244018555</v>
      </c>
      <c r="HG377">
        <v>463.17340087890602</v>
      </c>
      <c r="HH377">
        <v>100.144981384277</v>
      </c>
      <c r="HI377">
        <v>463.94396972656301</v>
      </c>
      <c r="HJ377">
        <v>193.20211791992199</v>
      </c>
      <c r="HK377">
        <v>155.25395202636699</v>
      </c>
      <c r="HL377">
        <v>60.454410552978501</v>
      </c>
      <c r="HM377">
        <v>150.76885986328099</v>
      </c>
      <c r="HN377">
        <v>50.355594635009801</v>
      </c>
      <c r="HO377">
        <v>1256.64099121094</v>
      </c>
      <c r="HP377">
        <v>25.299882888793899</v>
      </c>
      <c r="HQ377">
        <v>263.90023803710898</v>
      </c>
      <c r="HR377">
        <v>418.45480346679699</v>
      </c>
      <c r="HS377">
        <v>457.70321655273398</v>
      </c>
      <c r="HT377">
        <v>412.63391113281301</v>
      </c>
      <c r="HU377">
        <v>286.79226684570301</v>
      </c>
      <c r="HV377">
        <v>672.62493896484398</v>
      </c>
      <c r="HW377">
        <v>276.74777221679699</v>
      </c>
      <c r="HX377">
        <v>304.69146728515602</v>
      </c>
      <c r="HY377">
        <v>163.34022521972699</v>
      </c>
      <c r="HZ377">
        <v>66.745773315429702</v>
      </c>
      <c r="IA377">
        <v>730.393310546875</v>
      </c>
      <c r="IB377">
        <v>488.84674072265602</v>
      </c>
      <c r="IC377">
        <v>192.42662048339801</v>
      </c>
      <c r="ID377">
        <v>457.92300415039102</v>
      </c>
      <c r="IE377">
        <v>1776.70581054688</v>
      </c>
      <c r="IF377">
        <v>1867.1474609375</v>
      </c>
      <c r="IG377">
        <v>132.20903015136699</v>
      </c>
      <c r="IH377">
        <v>235.49952697753901</v>
      </c>
      <c r="II377">
        <v>970.46759033203102</v>
      </c>
      <c r="IJ377">
        <v>592.83435058593795</v>
      </c>
      <c r="IK377">
        <v>543.33837890625</v>
      </c>
      <c r="IL377">
        <v>1348.98901367188</v>
      </c>
      <c r="IM377">
        <v>415.15762329101602</v>
      </c>
      <c r="IN377">
        <v>760.40533447265602</v>
      </c>
      <c r="IO377">
        <v>1154.01831054688</v>
      </c>
      <c r="IP377">
        <v>891.79547119140602</v>
      </c>
      <c r="IQ377">
        <v>1213.04577636719</v>
      </c>
      <c r="IR377">
        <v>817.99700927734398</v>
      </c>
      <c r="IS377">
        <v>1023.01818847656</v>
      </c>
      <c r="IT377">
        <v>1022.44549560547</v>
      </c>
      <c r="IU377">
        <v>358.95614624023398</v>
      </c>
      <c r="IV377">
        <v>15.3409280776978</v>
      </c>
      <c r="IW377">
        <v>153.94030761718801</v>
      </c>
      <c r="IX377">
        <v>822.91473388671898</v>
      </c>
      <c r="IY377">
        <v>209.15051269531301</v>
      </c>
      <c r="IZ377">
        <v>173.37718200683599</v>
      </c>
      <c r="JA377">
        <v>782.47760009765602</v>
      </c>
      <c r="JB377">
        <v>1066.86242675781</v>
      </c>
      <c r="JC377">
        <v>68.138229370117202</v>
      </c>
      <c r="JD377">
        <v>40.478263854980497</v>
      </c>
      <c r="JE377">
        <v>181.55459594726599</v>
      </c>
      <c r="JF377">
        <v>634.67877197265602</v>
      </c>
      <c r="JG377">
        <v>753.21813964843795</v>
      </c>
      <c r="JH377">
        <v>613.030029296875</v>
      </c>
      <c r="JI377">
        <v>450.74566650390602</v>
      </c>
      <c r="JJ377">
        <v>194.13548278808599</v>
      </c>
      <c r="JK377">
        <v>98.1673583984375</v>
      </c>
      <c r="JL377">
        <v>286.97280883789102</v>
      </c>
      <c r="JM377">
        <v>345.05154418945301</v>
      </c>
      <c r="JN377">
        <v>107.71541595459</v>
      </c>
      <c r="JO377">
        <v>88.054519653320298</v>
      </c>
      <c r="JP377">
        <v>397.408203125</v>
      </c>
      <c r="JQ377">
        <v>353.24304199218801</v>
      </c>
      <c r="JR377">
        <v>487.69641113281301</v>
      </c>
      <c r="JS377">
        <v>0.43973299860954301</v>
      </c>
      <c r="JT377">
        <v>914.873291015625</v>
      </c>
      <c r="JU377">
        <v>157.17694091796901</v>
      </c>
      <c r="JV377">
        <v>180.80490112304699</v>
      </c>
      <c r="JW377">
        <v>209.47621154785199</v>
      </c>
      <c r="JX377">
        <v>92.654983520507798</v>
      </c>
      <c r="JY377">
        <v>397.52517700195301</v>
      </c>
      <c r="JZ377">
        <v>46.670803070068402</v>
      </c>
      <c r="KA377">
        <v>37.540836334228501</v>
      </c>
      <c r="KB377">
        <v>174.74481201171901</v>
      </c>
      <c r="KC377">
        <v>372.62957763671898</v>
      </c>
      <c r="KD377">
        <v>80.086387634277301</v>
      </c>
      <c r="KE377">
        <v>521.06140136718795</v>
      </c>
      <c r="KF377">
        <v>252.17253112793</v>
      </c>
      <c r="KG377">
        <v>176.56387329101599</v>
      </c>
      <c r="KH377">
        <v>81.806785583496094</v>
      </c>
      <c r="KI377">
        <v>211.994140625</v>
      </c>
      <c r="KJ377">
        <v>95.6431884765625</v>
      </c>
      <c r="KK377">
        <v>1134.06335449219</v>
      </c>
      <c r="KL377">
        <v>41.877571105957003</v>
      </c>
      <c r="KM377">
        <f>MATCH(A377,[1]ADOS!$G:$G,0)</f>
        <v>509</v>
      </c>
      <c r="KN377" t="str">
        <f>INDEX([1]ADOS!$H:$H,KM377)</f>
        <v xml:space="preserve">ATYPICAL ADOS severity score greater than or equal to 3 at V24 </v>
      </c>
      <c r="KO377" t="e">
        <f t="shared" si="15"/>
        <v>#VALUE!</v>
      </c>
      <c r="KP377" t="e">
        <f t="shared" si="16"/>
        <v>#VALUE!</v>
      </c>
      <c r="KQ377" t="e">
        <v>#VALUE!</v>
      </c>
      <c r="KR377" t="str">
        <f>INDEX([1]ADOS!$I:$I,KM377)</f>
        <v>Male</v>
      </c>
      <c r="KS377">
        <v>38</v>
      </c>
      <c r="KT377">
        <f t="shared" si="17"/>
        <v>1</v>
      </c>
      <c r="KU377">
        <v>25</v>
      </c>
      <c r="KV377">
        <v>365</v>
      </c>
    </row>
    <row r="378" spans="1:308" ht="15.5" x14ac:dyDescent="0.35">
      <c r="A378" s="1">
        <v>554097</v>
      </c>
      <c r="B378" s="1" t="s">
        <v>7</v>
      </c>
      <c r="C378">
        <v>6.0500783920288104</v>
      </c>
      <c r="D378">
        <v>3.6866552829742401</v>
      </c>
      <c r="E378">
        <v>3.2076950073242201</v>
      </c>
      <c r="F378">
        <v>4.03464603424072</v>
      </c>
      <c r="G378">
        <v>6.0393786430358896</v>
      </c>
      <c r="H378">
        <v>4.9520096778869602</v>
      </c>
      <c r="I378">
        <v>4.5147857666015598</v>
      </c>
      <c r="J378">
        <v>4.0242071151733398</v>
      </c>
      <c r="K378">
        <v>4.5402669906616202</v>
      </c>
      <c r="L378">
        <v>3.7851507663726802</v>
      </c>
      <c r="M378">
        <v>3.7553515434265101</v>
      </c>
      <c r="N378">
        <v>4.0207653045654297</v>
      </c>
      <c r="O378">
        <v>4.85445261001587</v>
      </c>
      <c r="P378">
        <v>4.3552107810974103</v>
      </c>
      <c r="Q378">
        <v>4.8699984550476101</v>
      </c>
      <c r="R378">
        <v>4.7775197029113796</v>
      </c>
      <c r="S378">
        <v>5.43186283111572</v>
      </c>
      <c r="T378">
        <v>6.1428041458129901</v>
      </c>
      <c r="U378">
        <v>3.86529564857483</v>
      </c>
      <c r="V378">
        <v>3.50532150268555</v>
      </c>
      <c r="W378">
        <v>4.6050133705139196</v>
      </c>
      <c r="X378">
        <v>3.7759201526641801</v>
      </c>
      <c r="Y378">
        <v>3.8532850742340101</v>
      </c>
      <c r="Z378">
        <v>5.4250674247741699</v>
      </c>
      <c r="AA378">
        <v>4.9444069862365696</v>
      </c>
      <c r="AB378">
        <v>4.6686081886291504</v>
      </c>
      <c r="AC378">
        <v>3.9302139282226598</v>
      </c>
      <c r="AD378">
        <v>3.1587963104247998</v>
      </c>
      <c r="AE378">
        <v>3.8811058998107901</v>
      </c>
      <c r="AF378">
        <v>5.3628921508789098</v>
      </c>
      <c r="AG378">
        <v>6.08978176116943</v>
      </c>
      <c r="AH378">
        <v>5.5295529365539604</v>
      </c>
      <c r="AI378">
        <v>3.7427382469177202</v>
      </c>
      <c r="AJ378">
        <v>4.65759229660034</v>
      </c>
      <c r="AK378">
        <v>5.1957912445068404</v>
      </c>
      <c r="AL378">
        <v>4.2348494529724103</v>
      </c>
      <c r="AM378">
        <v>5.18392133712769</v>
      </c>
      <c r="AN378">
        <v>5.1576695442199698</v>
      </c>
      <c r="AO378">
        <v>4.1937661170959499</v>
      </c>
      <c r="AP378">
        <v>3.8703858852386501</v>
      </c>
      <c r="AQ378">
        <v>4.0392198562622097</v>
      </c>
      <c r="AR378">
        <v>3.2877433300018302</v>
      </c>
      <c r="AS378">
        <v>6.33288478851318</v>
      </c>
      <c r="AT378">
        <v>3.81234574317932</v>
      </c>
      <c r="AU378">
        <v>2.8897767066955602</v>
      </c>
      <c r="AV378">
        <v>3.9486882686614999</v>
      </c>
      <c r="AW378">
        <v>5.61549949645996</v>
      </c>
      <c r="AX378">
        <v>4.56463718414307</v>
      </c>
      <c r="AY378">
        <v>4.5748128890991202</v>
      </c>
      <c r="AZ378">
        <v>4.9752368927001998</v>
      </c>
      <c r="BA378">
        <v>3.27053666114807</v>
      </c>
      <c r="BB378">
        <v>3.9846098423004199</v>
      </c>
      <c r="BC378">
        <v>4.8634138107299796</v>
      </c>
      <c r="BD378">
        <v>3.92595767974854</v>
      </c>
      <c r="BE378">
        <v>4.7158451080322301</v>
      </c>
      <c r="BF378">
        <v>3.4127440452575701</v>
      </c>
      <c r="BG378">
        <v>2.9890818595886199</v>
      </c>
      <c r="BH378">
        <v>3.0399937629699698</v>
      </c>
      <c r="BI378">
        <v>3.5369946956634499</v>
      </c>
      <c r="BJ378">
        <v>4.0949254035949698</v>
      </c>
      <c r="BK378">
        <v>3.7812595367431601</v>
      </c>
      <c r="BL378">
        <v>5.3996558189392099</v>
      </c>
      <c r="BM378">
        <v>5.83520412445068</v>
      </c>
      <c r="BN378">
        <v>5.0238065719604501</v>
      </c>
      <c r="BO378">
        <v>4.1090278625488299</v>
      </c>
      <c r="BP378">
        <v>3.6482486724853498</v>
      </c>
      <c r="BQ378">
        <v>3.32083320617676</v>
      </c>
      <c r="BR378">
        <v>3.4863018989563002</v>
      </c>
      <c r="BS378">
        <v>3.6294305324554399</v>
      </c>
      <c r="BT378">
        <v>5.36971139907837</v>
      </c>
      <c r="BU378">
        <v>4.9359617233276403</v>
      </c>
      <c r="BV378">
        <v>5.68736076354981</v>
      </c>
      <c r="BW378">
        <v>3.7700037956237802</v>
      </c>
      <c r="BX378">
        <v>3.8576867580413801</v>
      </c>
      <c r="BY378">
        <v>6.1068902015686</v>
      </c>
      <c r="BZ378">
        <v>3.8387389183044398</v>
      </c>
      <c r="CA378">
        <v>3.4965014457702601</v>
      </c>
      <c r="CB378">
        <v>4.1336255073547399</v>
      </c>
      <c r="CC378">
        <v>6.43797111511231</v>
      </c>
      <c r="CD378">
        <v>4.8021602630615199</v>
      </c>
      <c r="CE378">
        <v>4.6793189048767099</v>
      </c>
      <c r="CF378">
        <v>4.4164710044860804</v>
      </c>
      <c r="CG378">
        <v>4.3443150520324698</v>
      </c>
      <c r="CH378">
        <v>3.6552467346191402</v>
      </c>
      <c r="CI378">
        <v>4.0351967811584499</v>
      </c>
      <c r="CJ378">
        <v>4.5950388908386204</v>
      </c>
      <c r="CK378">
        <v>5.6750001907348597</v>
      </c>
      <c r="CL378">
        <v>4.5818324089050302</v>
      </c>
      <c r="CM378">
        <v>4.9161615371704102</v>
      </c>
      <c r="CN378">
        <v>5.0093088150024396</v>
      </c>
      <c r="CO378">
        <v>5.6740250587463397</v>
      </c>
      <c r="CP378">
        <v>6.4107704162597701</v>
      </c>
      <c r="CQ378">
        <v>4.5985822677612296</v>
      </c>
      <c r="CR378">
        <v>3.7349302768707302</v>
      </c>
      <c r="CS378">
        <v>4.5836939811706499</v>
      </c>
      <c r="CT378">
        <v>4.04868364334106</v>
      </c>
      <c r="CU378">
        <v>4.1360592842102104</v>
      </c>
      <c r="CV378">
        <v>5.7020506858825701</v>
      </c>
      <c r="CW378">
        <v>5.3744840621948198</v>
      </c>
      <c r="CX378">
        <v>4.5675110816955602</v>
      </c>
      <c r="CY378">
        <v>4.1094613075256401</v>
      </c>
      <c r="CZ378">
        <v>3.2599802017211901</v>
      </c>
      <c r="DA378">
        <v>3.82064008712769</v>
      </c>
      <c r="DB378">
        <v>5.0507779121398899</v>
      </c>
      <c r="DC378">
        <v>6.6951994895935103</v>
      </c>
      <c r="DD378">
        <v>6.0311226844787598</v>
      </c>
      <c r="DE378">
        <v>3.97820377349854</v>
      </c>
      <c r="DF378">
        <v>4.9000821113586399</v>
      </c>
      <c r="DG378">
        <v>5.8590450286865199</v>
      </c>
      <c r="DH378">
        <v>4.1813459396362296</v>
      </c>
      <c r="DI378">
        <v>5.49957370758057</v>
      </c>
      <c r="DJ378">
        <v>5.9109215736389196</v>
      </c>
      <c r="DK378">
        <v>4.5603156089782697</v>
      </c>
      <c r="DL378">
        <v>4.23087501525879</v>
      </c>
      <c r="DM378">
        <v>3.9615347385406499</v>
      </c>
      <c r="DN378">
        <v>3.70694160461426</v>
      </c>
      <c r="DO378">
        <v>6.5247387886047399</v>
      </c>
      <c r="DP378">
        <v>3.7826478481292698</v>
      </c>
      <c r="DQ378">
        <v>2.91488480567932</v>
      </c>
      <c r="DR378">
        <v>4.1694068908691397</v>
      </c>
      <c r="DS378">
        <v>6.0263624191284197</v>
      </c>
      <c r="DT378">
        <v>4.9239768981933603</v>
      </c>
      <c r="DU378">
        <v>4.8649969100952202</v>
      </c>
      <c r="DV378">
        <v>4.8923149108886701</v>
      </c>
      <c r="DW378">
        <v>3.4277753829956099</v>
      </c>
      <c r="DX378">
        <v>4.1377935409545898</v>
      </c>
      <c r="DY378">
        <v>5.1800522804260298</v>
      </c>
      <c r="DZ378">
        <v>4.1519713401794398</v>
      </c>
      <c r="EA378">
        <v>5.0180826187133798</v>
      </c>
      <c r="EB378">
        <v>3.5526897907257098</v>
      </c>
      <c r="EC378">
        <v>3.5867762565612802</v>
      </c>
      <c r="ED378">
        <v>3.2684977054595898</v>
      </c>
      <c r="EE378">
        <v>3.9745442867279102</v>
      </c>
      <c r="EF378">
        <v>4.0480103492736799</v>
      </c>
      <c r="EG378">
        <v>4.00150346755981</v>
      </c>
      <c r="EH378">
        <v>6.1426720619201696</v>
      </c>
      <c r="EI378">
        <v>6.1767258644104004</v>
      </c>
      <c r="EJ378">
        <v>5.02606296539307</v>
      </c>
      <c r="EK378">
        <v>4.4764666557312003</v>
      </c>
      <c r="EL378">
        <v>3.2657911777496298</v>
      </c>
      <c r="EM378">
        <v>3.5888614654540998</v>
      </c>
      <c r="EN378">
        <v>3.9095482826232901</v>
      </c>
      <c r="EO378">
        <v>3.4334290027618399</v>
      </c>
      <c r="EP378">
        <v>6.1532726287841797</v>
      </c>
      <c r="EQ378">
        <v>4.4221520423889196</v>
      </c>
      <c r="ER378">
        <v>6.13317966461182</v>
      </c>
      <c r="ES378">
        <v>3.9946537017822301</v>
      </c>
      <c r="ET378">
        <v>3.9723525047302202</v>
      </c>
      <c r="EU378">
        <v>237.29653930664099</v>
      </c>
      <c r="EV378">
        <v>673.197021484375</v>
      </c>
      <c r="EW378">
        <v>467.38711547851602</v>
      </c>
      <c r="EX378">
        <v>351.29388427734398</v>
      </c>
      <c r="EY378">
        <v>291.55267333984398</v>
      </c>
      <c r="EZ378">
        <v>647.15325927734398</v>
      </c>
      <c r="FA378">
        <v>306.30212402343801</v>
      </c>
      <c r="FB378">
        <v>413.64907836914102</v>
      </c>
      <c r="FC378">
        <v>197.03662109375</v>
      </c>
      <c r="FD378">
        <v>65.942779541015597</v>
      </c>
      <c r="FE378">
        <v>1036.58142089844</v>
      </c>
      <c r="FF378">
        <v>453.38082885742199</v>
      </c>
      <c r="FG378">
        <v>163.02249145507801</v>
      </c>
      <c r="FH378">
        <v>605.00177001953102</v>
      </c>
      <c r="FI378">
        <v>2008.49829101563</v>
      </c>
      <c r="FJ378">
        <v>2013.3818359375</v>
      </c>
      <c r="FK378">
        <v>160.01908874511699</v>
      </c>
      <c r="FL378">
        <v>257.28961181640602</v>
      </c>
      <c r="FM378">
        <v>818.49182128906295</v>
      </c>
      <c r="FN378">
        <v>583.318115234375</v>
      </c>
      <c r="FO378">
        <v>493.72848510742199</v>
      </c>
      <c r="FP378">
        <v>1095.63427734375</v>
      </c>
      <c r="FQ378">
        <v>475.51651000976602</v>
      </c>
      <c r="FR378">
        <v>791.66833496093795</v>
      </c>
      <c r="FS378">
        <v>914.339111328125</v>
      </c>
      <c r="FT378">
        <v>1295.09619140625</v>
      </c>
      <c r="FU378">
        <v>1291.16162109375</v>
      </c>
      <c r="FV378">
        <v>882.94866943359398</v>
      </c>
      <c r="FW378">
        <v>971.23931884765602</v>
      </c>
      <c r="FX378">
        <v>1189.62829589844</v>
      </c>
      <c r="FY378">
        <v>314.55633544921898</v>
      </c>
      <c r="FZ378">
        <v>11.8456983566284</v>
      </c>
      <c r="GA378">
        <v>152.629959106445</v>
      </c>
      <c r="GB378">
        <v>1004.30767822266</v>
      </c>
      <c r="GC378">
        <v>201.64671325683599</v>
      </c>
      <c r="GD378">
        <v>300.46725463867199</v>
      </c>
      <c r="GE378">
        <v>676.86895751953102</v>
      </c>
      <c r="GF378">
        <v>758.28259277343795</v>
      </c>
      <c r="GG378">
        <v>65.936759948730497</v>
      </c>
      <c r="GH378">
        <v>30.817844390869102</v>
      </c>
      <c r="GI378">
        <v>258.76052856445301</v>
      </c>
      <c r="GJ378">
        <v>584.226806640625</v>
      </c>
      <c r="GK378">
        <v>686.41687011718795</v>
      </c>
      <c r="GL378">
        <v>646.23040771484398</v>
      </c>
      <c r="GM378">
        <v>547.90338134765602</v>
      </c>
      <c r="GN378">
        <v>166.24256896972699</v>
      </c>
      <c r="GO378">
        <v>90.180465698242202</v>
      </c>
      <c r="GP378">
        <v>301.74816894531301</v>
      </c>
      <c r="GQ378">
        <v>338.74374389648398</v>
      </c>
      <c r="GR378">
        <v>111.431190490723</v>
      </c>
      <c r="GS378">
        <v>42.600372314453097</v>
      </c>
      <c r="GT378">
        <v>385.80303955078102</v>
      </c>
      <c r="GU378">
        <v>310.73052978515602</v>
      </c>
      <c r="GV378">
        <v>509.58401489257801</v>
      </c>
      <c r="GW378">
        <v>0.59432399272918701</v>
      </c>
      <c r="GX378">
        <v>739.25616455078102</v>
      </c>
      <c r="GY378">
        <v>96.821128845214801</v>
      </c>
      <c r="GZ378">
        <v>236.53645324707</v>
      </c>
      <c r="HA378">
        <v>141.22470092773401</v>
      </c>
      <c r="HB378">
        <v>80.583908081054702</v>
      </c>
      <c r="HC378">
        <v>390.74383544921898</v>
      </c>
      <c r="HD378">
        <v>30.306024551391602</v>
      </c>
      <c r="HE378">
        <v>33.546092987060597</v>
      </c>
      <c r="HF378">
        <v>202.27772521972699</v>
      </c>
      <c r="HG378">
        <v>360.62127685546898</v>
      </c>
      <c r="HH378">
        <v>111.613418579102</v>
      </c>
      <c r="HI378">
        <v>517.13391113281295</v>
      </c>
      <c r="HJ378">
        <v>126.431015014648</v>
      </c>
      <c r="HK378">
        <v>249.03608703613301</v>
      </c>
      <c r="HL378">
        <v>36.151775360107401</v>
      </c>
      <c r="HM378">
        <v>179.35774230957</v>
      </c>
      <c r="HN378">
        <v>57.141212463378899</v>
      </c>
      <c r="HO378">
        <v>827.82489013671898</v>
      </c>
      <c r="HP378">
        <v>49.391712188720703</v>
      </c>
      <c r="HQ378">
        <v>213.60008239746099</v>
      </c>
      <c r="HR378">
        <v>618.541015625</v>
      </c>
      <c r="HS378">
        <v>582.73486328125</v>
      </c>
      <c r="HT378">
        <v>396.10482788085898</v>
      </c>
      <c r="HU378">
        <v>325.52792358398398</v>
      </c>
      <c r="HV378">
        <v>450.98785400390602</v>
      </c>
      <c r="HW378">
        <v>270.25622558593801</v>
      </c>
      <c r="HX378">
        <v>442.97747802734398</v>
      </c>
      <c r="HY378">
        <v>127.487380981445</v>
      </c>
      <c r="HZ378">
        <v>74.4710693359375</v>
      </c>
      <c r="IA378">
        <v>853.9892578125</v>
      </c>
      <c r="IB378">
        <v>453.23596191406301</v>
      </c>
      <c r="IC378">
        <v>260.77166748046898</v>
      </c>
      <c r="ID378">
        <v>565.44915771484398</v>
      </c>
      <c r="IE378">
        <v>1936.62280273438</v>
      </c>
      <c r="IF378">
        <v>2347.54125976563</v>
      </c>
      <c r="IG378">
        <v>161.73439025878901</v>
      </c>
      <c r="IH378">
        <v>240.217041015625</v>
      </c>
      <c r="II378">
        <v>918.85150146484398</v>
      </c>
      <c r="IJ378">
        <v>747.68701171875</v>
      </c>
      <c r="IK378">
        <v>845.15710449218795</v>
      </c>
      <c r="IL378">
        <v>1068.53515625</v>
      </c>
      <c r="IM378">
        <v>564.16271972656295</v>
      </c>
      <c r="IN378">
        <v>784.224365234375</v>
      </c>
      <c r="IO378">
        <v>985.21331787109398</v>
      </c>
      <c r="IP378">
        <v>1037.93347167969</v>
      </c>
      <c r="IQ378">
        <v>1162.26391601563</v>
      </c>
      <c r="IR378">
        <v>827.19372558593795</v>
      </c>
      <c r="IS378">
        <v>929.32434082031295</v>
      </c>
      <c r="IT378">
        <v>1032.4716796875</v>
      </c>
      <c r="IU378">
        <v>429.88903808593801</v>
      </c>
      <c r="IV378">
        <v>12.4600505828857</v>
      </c>
      <c r="IW378">
        <v>129.25820922851599</v>
      </c>
      <c r="IX378">
        <v>753.05902099609398</v>
      </c>
      <c r="IY378">
        <v>159.54925537109401</v>
      </c>
      <c r="IZ378">
        <v>263.50329589843801</v>
      </c>
      <c r="JA378">
        <v>740.89904785156295</v>
      </c>
      <c r="JB378">
        <v>702.48205566406295</v>
      </c>
      <c r="JC378">
        <v>72.627647399902301</v>
      </c>
      <c r="JD378">
        <v>33.366626739502003</v>
      </c>
      <c r="JE378">
        <v>184.07356262207</v>
      </c>
      <c r="JF378">
        <v>1064.52478027344</v>
      </c>
      <c r="JG378">
        <v>622.96130371093795</v>
      </c>
      <c r="JH378">
        <v>596.942626953125</v>
      </c>
      <c r="JI378">
        <v>491.60208129882801</v>
      </c>
      <c r="JJ378">
        <v>166.12168884277301</v>
      </c>
      <c r="JK378">
        <v>97.077972412109403</v>
      </c>
      <c r="JL378">
        <v>308.78390502929699</v>
      </c>
      <c r="JM378">
        <v>315.20227050781301</v>
      </c>
      <c r="JN378">
        <v>124.273071289063</v>
      </c>
      <c r="JO378">
        <v>42.8851127624512</v>
      </c>
      <c r="JP378">
        <v>397.32443237304699</v>
      </c>
      <c r="JQ378">
        <v>224.98791503906301</v>
      </c>
      <c r="JR378">
        <v>491.33337402343801</v>
      </c>
      <c r="JS378">
        <v>0.49514397978782698</v>
      </c>
      <c r="JT378">
        <v>685.554931640625</v>
      </c>
      <c r="JU378">
        <v>149.19454956054699</v>
      </c>
      <c r="JV378">
        <v>333.421142578125</v>
      </c>
      <c r="JW378">
        <v>85.779563903808594</v>
      </c>
      <c r="JX378">
        <v>142.90580749511699</v>
      </c>
      <c r="JY378">
        <v>364.65060424804699</v>
      </c>
      <c r="JZ378">
        <v>86.995620727539105</v>
      </c>
      <c r="KA378">
        <v>36.976020812988303</v>
      </c>
      <c r="KB378">
        <v>157.69912719726599</v>
      </c>
      <c r="KC378">
        <v>463.58294677734398</v>
      </c>
      <c r="KD378">
        <v>111.357795715332</v>
      </c>
      <c r="KE378">
        <v>578.247314453125</v>
      </c>
      <c r="KF378">
        <v>112.08535766601599</v>
      </c>
      <c r="KG378">
        <v>227.08126831054699</v>
      </c>
      <c r="KH378">
        <v>78.642417907714801</v>
      </c>
      <c r="KI378">
        <v>165.968017578125</v>
      </c>
      <c r="KJ378">
        <v>68.425918579101605</v>
      </c>
      <c r="KK378">
        <v>869.67156982421898</v>
      </c>
      <c r="KL378">
        <v>32.6563720703125</v>
      </c>
      <c r="KM378" t="e">
        <f>MATCH(A378,[1]ADOS!$G:$G,0)</f>
        <v>#N/A</v>
      </c>
      <c r="KN378" t="e">
        <f>INDEX([1]ADOS!$H:$H,KM378)</f>
        <v>#N/A</v>
      </c>
      <c r="KO378" t="e">
        <f t="shared" si="15"/>
        <v>#N/A</v>
      </c>
      <c r="KP378" t="e">
        <f t="shared" si="16"/>
        <v>#N/A</v>
      </c>
      <c r="KQ378" t="e">
        <v>#N/A</v>
      </c>
      <c r="KR378" t="e">
        <f>INDEX([1]ADOS!$I:$I,KM378)</f>
        <v>#N/A</v>
      </c>
      <c r="KS378">
        <v>38</v>
      </c>
      <c r="KT378" t="e">
        <f t="shared" si="17"/>
        <v>#N/A</v>
      </c>
      <c r="KU378">
        <v>25</v>
      </c>
      <c r="KV378">
        <v>365</v>
      </c>
    </row>
    <row r="379" spans="1:308" ht="15.5" x14ac:dyDescent="0.35">
      <c r="A379" s="1">
        <v>556563</v>
      </c>
      <c r="B379" s="1" t="s">
        <v>7</v>
      </c>
      <c r="C379">
        <v>5.7552862167358398</v>
      </c>
      <c r="D379">
        <v>4.1629910469055202</v>
      </c>
      <c r="E379">
        <v>3.3811726570129399</v>
      </c>
      <c r="F379">
        <v>4.2868371009826696</v>
      </c>
      <c r="G379">
        <v>5.70738029479981</v>
      </c>
      <c r="H379">
        <v>4.4694943428039604</v>
      </c>
      <c r="I379">
        <v>3.9004089832305899</v>
      </c>
      <c r="J379">
        <v>4.0841732025146502</v>
      </c>
      <c r="K379">
        <v>4.1793189048767099</v>
      </c>
      <c r="L379">
        <v>3.32731986045837</v>
      </c>
      <c r="M379">
        <v>3.9419250488281299</v>
      </c>
      <c r="N379">
        <v>4.5679574012756401</v>
      </c>
      <c r="O379">
        <v>4.9431200027465803</v>
      </c>
      <c r="P379">
        <v>4.8546490669250497</v>
      </c>
      <c r="Q379">
        <v>5.17903804779053</v>
      </c>
      <c r="R379">
        <v>4.8654365539550799</v>
      </c>
      <c r="S379">
        <v>5.2163171768188503</v>
      </c>
      <c r="T379">
        <v>5.9195475578308097</v>
      </c>
      <c r="U379">
        <v>4.1407656669616699</v>
      </c>
      <c r="V379">
        <v>3.6148228645324698</v>
      </c>
      <c r="W379">
        <v>4.3220405578613299</v>
      </c>
      <c r="X379">
        <v>3.9608619213104301</v>
      </c>
      <c r="Y379">
        <v>3.68678545951843</v>
      </c>
      <c r="Z379">
        <v>5.0449447631835902</v>
      </c>
      <c r="AA379">
        <v>4.96036624908447</v>
      </c>
      <c r="AB379">
        <v>5.2291378974914604</v>
      </c>
      <c r="AC379">
        <v>4.7059054374694798</v>
      </c>
      <c r="AD379">
        <v>3.5836985111236599</v>
      </c>
      <c r="AE379">
        <v>3.7321648597717298</v>
      </c>
      <c r="AF379">
        <v>4.7649569511413601</v>
      </c>
      <c r="AG379">
        <v>5.8517222404479998</v>
      </c>
      <c r="AH379">
        <v>5.0817370414733896</v>
      </c>
      <c r="AI379">
        <v>3.6646525859832799</v>
      </c>
      <c r="AJ379">
        <v>4.6736516952514702</v>
      </c>
      <c r="AK379">
        <v>5.1085872650146502</v>
      </c>
      <c r="AL379">
        <v>4.1765708923339799</v>
      </c>
      <c r="AM379">
        <v>4.7857122421264702</v>
      </c>
      <c r="AN379">
        <v>4.6972093582153303</v>
      </c>
      <c r="AO379">
        <v>4.3039798736572301</v>
      </c>
      <c r="AP379">
        <v>4.1508226394653303</v>
      </c>
      <c r="AQ379">
        <v>3.56761598587036</v>
      </c>
      <c r="AR379">
        <v>4.0867428779602104</v>
      </c>
      <c r="AS379">
        <v>5.7511448860168501</v>
      </c>
      <c r="AT379">
        <v>3.7193017005920401</v>
      </c>
      <c r="AU379">
        <v>2.7580373287200901</v>
      </c>
      <c r="AV379">
        <v>3.6105902194976802</v>
      </c>
      <c r="AW379">
        <v>5.6267566680908203</v>
      </c>
      <c r="AX379">
        <v>4.3460850715637198</v>
      </c>
      <c r="AY379">
        <v>4.4905652999877903</v>
      </c>
      <c r="AZ379">
        <v>3.9141509532928498</v>
      </c>
      <c r="BA379">
        <v>3.9264841079711901</v>
      </c>
      <c r="BB379">
        <v>4.5647840499877903</v>
      </c>
      <c r="BC379">
        <v>5.2534418106079102</v>
      </c>
      <c r="BD379">
        <v>4.3825426101684597</v>
      </c>
      <c r="BE379">
        <v>5.5279450416564897</v>
      </c>
      <c r="BF379">
        <v>3.5153248310089098</v>
      </c>
      <c r="BG379">
        <v>3.5709638595581099</v>
      </c>
      <c r="BH379">
        <v>3.4285254478454599</v>
      </c>
      <c r="BI379">
        <v>3.89890789985657</v>
      </c>
      <c r="BJ379">
        <v>3.6690917015075701</v>
      </c>
      <c r="BK379">
        <v>3.6682829856872599</v>
      </c>
      <c r="BL379">
        <v>4.9686188697814897</v>
      </c>
      <c r="BM379">
        <v>5.2341713905334499</v>
      </c>
      <c r="BN379">
        <v>4.51273441314697</v>
      </c>
      <c r="BO379">
        <v>4.2630710601806596</v>
      </c>
      <c r="BP379">
        <v>3.2927348613739</v>
      </c>
      <c r="BQ379">
        <v>4.0060081481933603</v>
      </c>
      <c r="BR379">
        <v>3.8049969673156698</v>
      </c>
      <c r="BS379">
        <v>3.5303027629852299</v>
      </c>
      <c r="BT379">
        <v>5.4115939140319798</v>
      </c>
      <c r="BU379">
        <v>4.3864455223083496</v>
      </c>
      <c r="BV379">
        <v>4.8022255897521999</v>
      </c>
      <c r="BW379">
        <v>4.0471882820129403</v>
      </c>
      <c r="BX379">
        <v>3.7242190837860099</v>
      </c>
      <c r="BY379">
        <v>5.5763382911682102</v>
      </c>
      <c r="BZ379">
        <v>3.89567995071411</v>
      </c>
      <c r="CA379">
        <v>3.46321368217468</v>
      </c>
      <c r="CB379">
        <v>4.1892161369323704</v>
      </c>
      <c r="CC379">
        <v>5.7439932823181197</v>
      </c>
      <c r="CD379">
        <v>4.2453055381774902</v>
      </c>
      <c r="CE379">
        <v>3.7161118984222399</v>
      </c>
      <c r="CF379">
        <v>3.9816620349884002</v>
      </c>
      <c r="CG379">
        <v>4.4846715927123997</v>
      </c>
      <c r="CH379">
        <v>3.4166314601898198</v>
      </c>
      <c r="CI379">
        <v>3.8259587287902801</v>
      </c>
      <c r="CJ379">
        <v>4.7034487724304199</v>
      </c>
      <c r="CK379">
        <v>5.0138463973998997</v>
      </c>
      <c r="CL379">
        <v>4.5513596534729004</v>
      </c>
      <c r="CM379">
        <v>5.236083984375</v>
      </c>
      <c r="CN379">
        <v>4.6784439086914098</v>
      </c>
      <c r="CO379">
        <v>5.2159471511840803</v>
      </c>
      <c r="CP379">
        <v>5.9694347381591797</v>
      </c>
      <c r="CQ379">
        <v>4.0962715148925799</v>
      </c>
      <c r="CR379">
        <v>3.6568479537963898</v>
      </c>
      <c r="CS379">
        <v>4.1536841392517099</v>
      </c>
      <c r="CT379">
        <v>3.8996634483337398</v>
      </c>
      <c r="CU379">
        <v>3.9328432083129901</v>
      </c>
      <c r="CV379">
        <v>4.9155087471008301</v>
      </c>
      <c r="CW379">
        <v>4.8239555358886701</v>
      </c>
      <c r="CX379">
        <v>4.5726337432861301</v>
      </c>
      <c r="CY379">
        <v>4.2048835754394496</v>
      </c>
      <c r="CZ379">
        <v>3.2790384292602499</v>
      </c>
      <c r="DA379">
        <v>3.51516938209534</v>
      </c>
      <c r="DB379">
        <v>4.7216272354126003</v>
      </c>
      <c r="DC379">
        <v>5.7011613845825204</v>
      </c>
      <c r="DD379">
        <v>5.3410582542419398</v>
      </c>
      <c r="DE379">
        <v>4.00295209884644</v>
      </c>
      <c r="DF379">
        <v>4.6679253578186</v>
      </c>
      <c r="DG379">
        <v>4.8221635818481401</v>
      </c>
      <c r="DH379">
        <v>4.1880984306335503</v>
      </c>
      <c r="DI379">
        <v>4.6383223533630398</v>
      </c>
      <c r="DJ379">
        <v>4.8772988319396999</v>
      </c>
      <c r="DK379">
        <v>4.3921437263488796</v>
      </c>
      <c r="DL379">
        <v>4.4862818717956499</v>
      </c>
      <c r="DM379">
        <v>3.7603733539581299</v>
      </c>
      <c r="DN379">
        <v>3.7307763099670401</v>
      </c>
      <c r="DO379">
        <v>6.1343140602111799</v>
      </c>
      <c r="DP379">
        <v>3.7107238769531299</v>
      </c>
      <c r="DQ379">
        <v>2.6711974143981898</v>
      </c>
      <c r="DR379">
        <v>4.2447309494018599</v>
      </c>
      <c r="DS379">
        <v>5.4897136688232404</v>
      </c>
      <c r="DT379">
        <v>4.4411029815673801</v>
      </c>
      <c r="DU379">
        <v>4.8665513992309597</v>
      </c>
      <c r="DV379">
        <v>3.89202880859375</v>
      </c>
      <c r="DW379">
        <v>3.32733058929443</v>
      </c>
      <c r="DX379">
        <v>4.1429309844970703</v>
      </c>
      <c r="DY379">
        <v>4.9846358299255398</v>
      </c>
      <c r="DZ379">
        <v>4.7179417610168501</v>
      </c>
      <c r="EA379">
        <v>4.8590402603149396</v>
      </c>
      <c r="EB379">
        <v>3.3713619709014901</v>
      </c>
      <c r="EC379">
        <v>3.70774245262146</v>
      </c>
      <c r="ED379">
        <v>3.2969391345977801</v>
      </c>
      <c r="EE379">
        <v>3.6503446102142298</v>
      </c>
      <c r="EF379">
        <v>3.6546618938446001</v>
      </c>
      <c r="EG379">
        <v>3.6372439861297599</v>
      </c>
      <c r="EH379">
        <v>5.1306061744689897</v>
      </c>
      <c r="EI379">
        <v>5.20642185211182</v>
      </c>
      <c r="EJ379">
        <v>4.3363738059997603</v>
      </c>
      <c r="EK379">
        <v>4.0328431129455602</v>
      </c>
      <c r="EL379">
        <v>3.16683101654053</v>
      </c>
      <c r="EM379">
        <v>3.54669213294983</v>
      </c>
      <c r="EN379">
        <v>3.56530094146729</v>
      </c>
      <c r="EO379">
        <v>3.7731077671050999</v>
      </c>
      <c r="EP379">
        <v>4.96134281158447</v>
      </c>
      <c r="EQ379">
        <v>4.3853516578674299</v>
      </c>
      <c r="ER379">
        <v>4.6794877052307102</v>
      </c>
      <c r="ES379">
        <v>4.0319118499755904</v>
      </c>
      <c r="ET379">
        <v>3.9928133487701398</v>
      </c>
      <c r="EU379">
        <v>253.92938232421901</v>
      </c>
      <c r="EV379">
        <v>483.19448852539102</v>
      </c>
      <c r="EW379">
        <v>506.89270019531301</v>
      </c>
      <c r="EX379">
        <v>490.77386474609398</v>
      </c>
      <c r="EY379">
        <v>242.77804565429699</v>
      </c>
      <c r="EZ379">
        <v>568.28436279296898</v>
      </c>
      <c r="FA379">
        <v>350.38076782226602</v>
      </c>
      <c r="FB379">
        <v>270.22769165039102</v>
      </c>
      <c r="FC379">
        <v>148.37922668457</v>
      </c>
      <c r="FD379">
        <v>59.314735412597699</v>
      </c>
      <c r="FE379">
        <v>643.54699707031295</v>
      </c>
      <c r="FF379">
        <v>709.26727294921898</v>
      </c>
      <c r="FG379">
        <v>209.94375610351599</v>
      </c>
      <c r="FH379">
        <v>436.15582275390602</v>
      </c>
      <c r="FI379">
        <v>1696.88952636719</v>
      </c>
      <c r="FJ379">
        <v>2092.21337890625</v>
      </c>
      <c r="FK379">
        <v>164.531982421875</v>
      </c>
      <c r="FL379">
        <v>236.25880432128901</v>
      </c>
      <c r="FM379">
        <v>830.71661376953102</v>
      </c>
      <c r="FN379">
        <v>622.19885253906295</v>
      </c>
      <c r="FO379">
        <v>734.592529296875</v>
      </c>
      <c r="FP379">
        <v>1038.92504882813</v>
      </c>
      <c r="FQ379">
        <v>423.80691528320301</v>
      </c>
      <c r="FR379">
        <v>871.24627685546898</v>
      </c>
      <c r="FS379">
        <v>937.69647216796898</v>
      </c>
      <c r="FT379">
        <v>1355.19775390625</v>
      </c>
      <c r="FU379">
        <v>943.42175292968795</v>
      </c>
      <c r="FV379">
        <v>1103.72448730469</v>
      </c>
      <c r="FW379">
        <v>1027.4814453125</v>
      </c>
      <c r="FX379">
        <v>1044.81030273438</v>
      </c>
      <c r="FY379">
        <v>326.59426879882801</v>
      </c>
      <c r="FZ379">
        <v>19.301439285278299</v>
      </c>
      <c r="GA379">
        <v>193.51220703125</v>
      </c>
      <c r="GB379">
        <v>986.49768066406295</v>
      </c>
      <c r="GC379">
        <v>211.688720703125</v>
      </c>
      <c r="GD379">
        <v>183.78086853027301</v>
      </c>
      <c r="GE379">
        <v>833.44885253906295</v>
      </c>
      <c r="GF379">
        <v>843.50543212890602</v>
      </c>
      <c r="GG379">
        <v>87.683929443359403</v>
      </c>
      <c r="GH379">
        <v>48.494598388671903</v>
      </c>
      <c r="GI379">
        <v>188.23661804199199</v>
      </c>
      <c r="GJ379">
        <v>1024.86682128906</v>
      </c>
      <c r="GK379">
        <v>690.31927490234398</v>
      </c>
      <c r="GL379">
        <v>536.22131347656295</v>
      </c>
      <c r="GM379">
        <v>516.06060791015602</v>
      </c>
      <c r="GN379">
        <v>212.85453796386699</v>
      </c>
      <c r="GO379">
        <v>88.960540771484403</v>
      </c>
      <c r="GP379">
        <v>308.78146362304699</v>
      </c>
      <c r="GQ379">
        <v>374.65716552734398</v>
      </c>
      <c r="GR379">
        <v>278.77362060546898</v>
      </c>
      <c r="GS379">
        <v>97.237892150878906</v>
      </c>
      <c r="GT379">
        <v>475.64273071289102</v>
      </c>
      <c r="GU379">
        <v>283.69012451171898</v>
      </c>
      <c r="GV379">
        <v>475.52532958984398</v>
      </c>
      <c r="GW379">
        <v>1.1709580421447801</v>
      </c>
      <c r="GX379">
        <v>565.3984375</v>
      </c>
      <c r="GY379">
        <v>186.91436767578099</v>
      </c>
      <c r="GZ379">
        <v>218.28486633300801</v>
      </c>
      <c r="HA379">
        <v>85.829414367675795</v>
      </c>
      <c r="HB379">
        <v>102.275337219238</v>
      </c>
      <c r="HC379">
        <v>379.31173706054699</v>
      </c>
      <c r="HD379">
        <v>38.890800476074197</v>
      </c>
      <c r="HE379">
        <v>37.533924102783203</v>
      </c>
      <c r="HF379">
        <v>184.42118835449199</v>
      </c>
      <c r="HG379">
        <v>472.09988403320301</v>
      </c>
      <c r="HH379">
        <v>95.523063659667997</v>
      </c>
      <c r="HI379">
        <v>659.001220703125</v>
      </c>
      <c r="HJ379">
        <v>384.60794067382801</v>
      </c>
      <c r="HK379">
        <v>185.82699584960901</v>
      </c>
      <c r="HL379">
        <v>38.411384582519503</v>
      </c>
      <c r="HM379">
        <v>172.58602905273401</v>
      </c>
      <c r="HN379">
        <v>70.150405883789105</v>
      </c>
      <c r="HO379">
        <v>1121.28137207031</v>
      </c>
      <c r="HP379">
        <v>45.365653991699197</v>
      </c>
      <c r="HQ379">
        <v>439.62496948242199</v>
      </c>
      <c r="HR379">
        <v>634.32922363281295</v>
      </c>
      <c r="HS379">
        <v>614.650390625</v>
      </c>
      <c r="HT379">
        <v>552.25128173828102</v>
      </c>
      <c r="HU379">
        <v>334.42352294921898</v>
      </c>
      <c r="HV379">
        <v>595.55413818359398</v>
      </c>
      <c r="HW379">
        <v>336.67333984375</v>
      </c>
      <c r="HX379">
        <v>298.22058105468801</v>
      </c>
      <c r="HY379">
        <v>156.53311157226599</v>
      </c>
      <c r="HZ379">
        <v>53.520698547363303</v>
      </c>
      <c r="IA379">
        <v>895.91149902343795</v>
      </c>
      <c r="IB379">
        <v>620.95550537109398</v>
      </c>
      <c r="IC379">
        <v>210.94340515136699</v>
      </c>
      <c r="ID379">
        <v>469.28781127929699</v>
      </c>
      <c r="IE379">
        <v>1705.80847167969</v>
      </c>
      <c r="IF379">
        <v>2221.53857421875</v>
      </c>
      <c r="IG379">
        <v>167.73919677734401</v>
      </c>
      <c r="IH379">
        <v>257.67736816406301</v>
      </c>
      <c r="II379">
        <v>907.0673828125</v>
      </c>
      <c r="IJ379">
        <v>675.72589111328102</v>
      </c>
      <c r="IK379">
        <v>768.18225097656295</v>
      </c>
      <c r="IL379">
        <v>1072.8427734375</v>
      </c>
      <c r="IM379">
        <v>396.07391357421898</v>
      </c>
      <c r="IN379">
        <v>880.721923828125</v>
      </c>
      <c r="IO379">
        <v>1150.83923339844</v>
      </c>
      <c r="IP379">
        <v>1214.95129394531</v>
      </c>
      <c r="IQ379">
        <v>1000.19067382813</v>
      </c>
      <c r="IR379">
        <v>906.16937255859398</v>
      </c>
      <c r="IS379">
        <v>1026.29663085938</v>
      </c>
      <c r="IT379">
        <v>974.71038818359398</v>
      </c>
      <c r="IU379">
        <v>390.00738525390602</v>
      </c>
      <c r="IV379">
        <v>10.8288221359253</v>
      </c>
      <c r="IW379">
        <v>131.80186462402301</v>
      </c>
      <c r="IX379">
        <v>1030.99768066406</v>
      </c>
      <c r="IY379">
        <v>229.25250244140599</v>
      </c>
      <c r="IZ379">
        <v>208.482177734375</v>
      </c>
      <c r="JA379">
        <v>977.09509277343795</v>
      </c>
      <c r="JB379">
        <v>1165.04357910156</v>
      </c>
      <c r="JC379">
        <v>69.5570068359375</v>
      </c>
      <c r="JD379">
        <v>27.9364318847656</v>
      </c>
      <c r="JE379">
        <v>177.51419067382801</v>
      </c>
      <c r="JF379">
        <v>867.86676025390602</v>
      </c>
      <c r="JG379">
        <v>643.08819580078102</v>
      </c>
      <c r="JH379">
        <v>657.84527587890602</v>
      </c>
      <c r="JI379">
        <v>536.51409912109398</v>
      </c>
      <c r="JJ379">
        <v>209.99107360839801</v>
      </c>
      <c r="JK379">
        <v>132.18196105957</v>
      </c>
      <c r="JL379">
        <v>276.70455932617199</v>
      </c>
      <c r="JM379">
        <v>327.08068847656301</v>
      </c>
      <c r="JN379">
        <v>273.75271606445301</v>
      </c>
      <c r="JO379">
        <v>100.90175628662099</v>
      </c>
      <c r="JP379">
        <v>357.65304565429699</v>
      </c>
      <c r="JQ379">
        <v>236.41476440429699</v>
      </c>
      <c r="JR379">
        <v>539.383056640625</v>
      </c>
      <c r="JS379">
        <v>0.51686000823974598</v>
      </c>
      <c r="JT379">
        <v>487.15756225585898</v>
      </c>
      <c r="JU379">
        <v>216.83549499511699</v>
      </c>
      <c r="JV379">
        <v>210.95346069335901</v>
      </c>
      <c r="JW379">
        <v>136.31251525878901</v>
      </c>
      <c r="JX379">
        <v>138.50547790527301</v>
      </c>
      <c r="JY379">
        <v>314.11193847656301</v>
      </c>
      <c r="JZ379">
        <v>33.123600006103501</v>
      </c>
      <c r="KA379">
        <v>36.038650512695298</v>
      </c>
      <c r="KB379">
        <v>183.24369812011699</v>
      </c>
      <c r="KC379">
        <v>531.502685546875</v>
      </c>
      <c r="KD379">
        <v>71.966949462890597</v>
      </c>
      <c r="KE379">
        <v>646.99432373046898</v>
      </c>
      <c r="KF379">
        <v>188.410568237305</v>
      </c>
      <c r="KG379">
        <v>340.01492309570301</v>
      </c>
      <c r="KH379">
        <v>46.449783325195298</v>
      </c>
      <c r="KI379">
        <v>167.32969665527301</v>
      </c>
      <c r="KJ379">
        <v>72.653663635253906</v>
      </c>
      <c r="KK379">
        <v>1286.49829101563</v>
      </c>
      <c r="KL379">
        <v>46.383880615234403</v>
      </c>
      <c r="KM379">
        <f>MATCH(A379,[1]ADOS!$G:$G,0)</f>
        <v>439</v>
      </c>
      <c r="KN379" t="str">
        <f>INDEX([1]ADOS!$H:$H,KM379)</f>
        <v xml:space="preserve">ATYPICAL ADOS severity score greater than or equal to 3 at V24 </v>
      </c>
      <c r="KO379" t="e">
        <f t="shared" si="15"/>
        <v>#VALUE!</v>
      </c>
      <c r="KP379" t="e">
        <f t="shared" si="16"/>
        <v>#VALUE!</v>
      </c>
      <c r="KQ379" t="e">
        <v>#VALUE!</v>
      </c>
      <c r="KR379" t="str">
        <f>INDEX([1]ADOS!$I:$I,KM379)</f>
        <v>Male</v>
      </c>
      <c r="KS379">
        <v>38</v>
      </c>
      <c r="KT379">
        <f t="shared" si="17"/>
        <v>1</v>
      </c>
      <c r="KU379">
        <v>25</v>
      </c>
      <c r="KV379">
        <v>365</v>
      </c>
    </row>
    <row r="380" spans="1:308" ht="15.5" x14ac:dyDescent="0.35">
      <c r="A380" s="1">
        <v>570210</v>
      </c>
      <c r="B380" s="1" t="s">
        <v>7</v>
      </c>
      <c r="C380">
        <v>5.2051954269409197</v>
      </c>
      <c r="D380">
        <v>4.1263732910156303</v>
      </c>
      <c r="E380">
        <v>4.0032520294189498</v>
      </c>
      <c r="F380">
        <v>4.2292523384094203</v>
      </c>
      <c r="G380">
        <v>5.41192674636841</v>
      </c>
      <c r="H380">
        <v>4.6117238998413104</v>
      </c>
      <c r="I380">
        <v>4.03326463699341</v>
      </c>
      <c r="J380">
        <v>3.9237987995147701</v>
      </c>
      <c r="K380">
        <v>4.2875852584838903</v>
      </c>
      <c r="L380">
        <v>3.49561643600464</v>
      </c>
      <c r="M380">
        <v>3.6091790199279798</v>
      </c>
      <c r="N380">
        <v>4.1340494155883798</v>
      </c>
      <c r="O380">
        <v>4.8909931182861301</v>
      </c>
      <c r="P380">
        <v>4.7361197471618697</v>
      </c>
      <c r="Q380">
        <v>4.7976498603820801</v>
      </c>
      <c r="R380">
        <v>5.0863184928893999</v>
      </c>
      <c r="S380">
        <v>4.91721916198731</v>
      </c>
      <c r="T380">
        <v>5.71331691741943</v>
      </c>
      <c r="U380">
        <v>4.1503577232360804</v>
      </c>
      <c r="V380">
        <v>3.6989259719848602</v>
      </c>
      <c r="W380">
        <v>4.3098020553588903</v>
      </c>
      <c r="X380">
        <v>3.7967808246612602</v>
      </c>
      <c r="Y380">
        <v>3.4494669437408398</v>
      </c>
      <c r="Z380">
        <v>5.0506734848022496</v>
      </c>
      <c r="AA380">
        <v>5.3982591629028303</v>
      </c>
      <c r="AB380">
        <v>5.34969139099121</v>
      </c>
      <c r="AC380">
        <v>4.7092118263244602</v>
      </c>
      <c r="AD380">
        <v>3.5540502071380602</v>
      </c>
      <c r="AE380">
        <v>3.5542199611663801</v>
      </c>
      <c r="AF380">
        <v>4.6885070800781303</v>
      </c>
      <c r="AG380">
        <v>5.7220344543456996</v>
      </c>
      <c r="AH380">
        <v>5.42413330078125</v>
      </c>
      <c r="AI380">
        <v>3.5369122028350799</v>
      </c>
      <c r="AJ380">
        <v>4.5459895133972203</v>
      </c>
      <c r="AK380">
        <v>4.4885935783386204</v>
      </c>
      <c r="AL380">
        <v>4.1795730590820304</v>
      </c>
      <c r="AM380">
        <v>4.6236228942871103</v>
      </c>
      <c r="AN380">
        <v>5.1970014572143599</v>
      </c>
      <c r="AO380">
        <v>3.8803026676178001</v>
      </c>
      <c r="AP380">
        <v>4.1757960319518999</v>
      </c>
      <c r="AQ380">
        <v>3.7415208816528298</v>
      </c>
      <c r="AR380">
        <v>3.4797072410583501</v>
      </c>
      <c r="AS380">
        <v>4.2246842384338397</v>
      </c>
      <c r="AT380">
        <v>3.5168144702911399</v>
      </c>
      <c r="AU380">
        <v>2.7903566360473602</v>
      </c>
      <c r="AV380">
        <v>3.9581003189086901</v>
      </c>
      <c r="AW380">
        <v>4.8839907646179199</v>
      </c>
      <c r="AX380">
        <v>4.0932922363281303</v>
      </c>
      <c r="AY380">
        <v>4.5233864784240696</v>
      </c>
      <c r="AZ380">
        <v>4.0440220832824698</v>
      </c>
      <c r="BA380">
        <v>3.75460577011108</v>
      </c>
      <c r="BB380">
        <v>4.4108619689941397</v>
      </c>
      <c r="BC380">
        <v>4.5923552513122603</v>
      </c>
      <c r="BD380">
        <v>4.3449754714965803</v>
      </c>
      <c r="BE380">
        <v>5.77907466888428</v>
      </c>
      <c r="BF380">
        <v>3.7672417163848899</v>
      </c>
      <c r="BG380">
        <v>3.7000246047973602</v>
      </c>
      <c r="BH380">
        <v>3.1091666221618701</v>
      </c>
      <c r="BI380">
        <v>3.78047847747803</v>
      </c>
      <c r="BJ380">
        <v>3.7895433902740501</v>
      </c>
      <c r="BK380">
        <v>3.8675055503845202</v>
      </c>
      <c r="BL380">
        <v>5.7805800437927299</v>
      </c>
      <c r="BM380">
        <v>5.8969259262084996</v>
      </c>
      <c r="BN380">
        <v>4.55381584167481</v>
      </c>
      <c r="BO380">
        <v>4.0933732986450204</v>
      </c>
      <c r="BP380">
        <v>3.3261051177978498</v>
      </c>
      <c r="BQ380">
        <v>4.3368220329284703</v>
      </c>
      <c r="BR380">
        <v>3.2507286071777299</v>
      </c>
      <c r="BS380">
        <v>3.6051304340362602</v>
      </c>
      <c r="BT380">
        <v>5.2709755897521999</v>
      </c>
      <c r="BU380">
        <v>4.4909086227417001</v>
      </c>
      <c r="BV380">
        <v>5.6567840576171902</v>
      </c>
      <c r="BW380">
        <v>3.9191348552703902</v>
      </c>
      <c r="BX380">
        <v>3.5365629196167001</v>
      </c>
      <c r="BY380">
        <v>5.3573675155639702</v>
      </c>
      <c r="BZ380">
        <v>3.8212532997131299</v>
      </c>
      <c r="CA380">
        <v>3.6517236232757599</v>
      </c>
      <c r="CB380">
        <v>4.1149334907531703</v>
      </c>
      <c r="CC380">
        <v>5.68109130859375</v>
      </c>
      <c r="CD380">
        <v>4.7186484336853001</v>
      </c>
      <c r="CE380">
        <v>4.3075909614562997</v>
      </c>
      <c r="CF380">
        <v>3.96581029891968</v>
      </c>
      <c r="CG380">
        <v>4.5073437690734899</v>
      </c>
      <c r="CH380">
        <v>3.5175476074218799</v>
      </c>
      <c r="CI380">
        <v>3.66596651077271</v>
      </c>
      <c r="CJ380">
        <v>4.4750185012817401</v>
      </c>
      <c r="CK380">
        <v>5.2291841506957999</v>
      </c>
      <c r="CL380">
        <v>4.3296055793762198</v>
      </c>
      <c r="CM380">
        <v>4.6749081611633301</v>
      </c>
      <c r="CN380">
        <v>4.9190182685852104</v>
      </c>
      <c r="CO380">
        <v>5.1402168273925799</v>
      </c>
      <c r="CP380">
        <v>6.0202922821044904</v>
      </c>
      <c r="CQ380">
        <v>4.4420695304870597</v>
      </c>
      <c r="CR380">
        <v>3.6824183464050302</v>
      </c>
      <c r="CS380">
        <v>4.3657546043395996</v>
      </c>
      <c r="CT380">
        <v>3.9372038841247599</v>
      </c>
      <c r="CU380">
        <v>3.7939152717590301</v>
      </c>
      <c r="CV380">
        <v>5.2988591194152797</v>
      </c>
      <c r="CW380">
        <v>5.1955313682556197</v>
      </c>
      <c r="CX380">
        <v>4.6331024169921902</v>
      </c>
      <c r="CY380">
        <v>4.3850851058959996</v>
      </c>
      <c r="CZ380">
        <v>3.82307052612305</v>
      </c>
      <c r="DA380">
        <v>3.5361530780792201</v>
      </c>
      <c r="DB380">
        <v>4.5668697357177699</v>
      </c>
      <c r="DC380">
        <v>5.9702296257018999</v>
      </c>
      <c r="DD380">
        <v>5.1434912681579599</v>
      </c>
      <c r="DE380">
        <v>4.0450820922851598</v>
      </c>
      <c r="DF380">
        <v>4.8556213378906303</v>
      </c>
      <c r="DG380">
        <v>5.2080349922180202</v>
      </c>
      <c r="DH380">
        <v>4.3151521682739302</v>
      </c>
      <c r="DI380">
        <v>5.2199940681457502</v>
      </c>
      <c r="DJ380">
        <v>5.5654382705688503</v>
      </c>
      <c r="DK380">
        <v>4.0506772994995099</v>
      </c>
      <c r="DL380">
        <v>3.9424178600311302</v>
      </c>
      <c r="DM380">
        <v>3.5698387622833301</v>
      </c>
      <c r="DN380">
        <v>3.4558670520782502</v>
      </c>
      <c r="DO380">
        <v>6.1415457725524902</v>
      </c>
      <c r="DP380">
        <v>3.63051104545593</v>
      </c>
      <c r="DQ380">
        <v>2.7774486541747998</v>
      </c>
      <c r="DR380">
        <v>3.7667760848999001</v>
      </c>
      <c r="DS380">
        <v>5.86104536056519</v>
      </c>
      <c r="DT380">
        <v>4.4812154769897496</v>
      </c>
      <c r="DU380">
        <v>4.7446193695068404</v>
      </c>
      <c r="DV380">
        <v>3.9007024765014702</v>
      </c>
      <c r="DW380">
        <v>3.1650924682617201</v>
      </c>
      <c r="DX380">
        <v>3.8491694927215598</v>
      </c>
      <c r="DY380">
        <v>4.9257698059081996</v>
      </c>
      <c r="DZ380">
        <v>3.9561862945556601</v>
      </c>
      <c r="EA380">
        <v>4.9041476249694798</v>
      </c>
      <c r="EB380">
        <v>3.6194736957550102</v>
      </c>
      <c r="EC380">
        <v>3.6701130867004399</v>
      </c>
      <c r="ED380">
        <v>3.31825923919678</v>
      </c>
      <c r="EE380">
        <v>3.94982838630676</v>
      </c>
      <c r="EF380">
        <v>4.2732105255126998</v>
      </c>
      <c r="EG380">
        <v>3.8957943916320801</v>
      </c>
      <c r="EH380">
        <v>5.4486031532287598</v>
      </c>
      <c r="EI380">
        <v>5.5090918540954599</v>
      </c>
      <c r="EJ380">
        <v>4.5402855873107901</v>
      </c>
      <c r="EK380">
        <v>3.8838598728179901</v>
      </c>
      <c r="EL380">
        <v>3.1931343078613299</v>
      </c>
      <c r="EM380">
        <v>4.0382046699523899</v>
      </c>
      <c r="EN380">
        <v>3.4693639278411901</v>
      </c>
      <c r="EO380">
        <v>3.6157755851745601</v>
      </c>
      <c r="EP380">
        <v>5.80019235610962</v>
      </c>
      <c r="EQ380">
        <v>4.8098344802856401</v>
      </c>
      <c r="ER380">
        <v>6.3991370201110804</v>
      </c>
      <c r="ES380">
        <v>4.1448111534118697</v>
      </c>
      <c r="ET380">
        <v>4.2030439376831099</v>
      </c>
      <c r="EU380">
        <v>273.21478271484398</v>
      </c>
      <c r="EV380">
        <v>464.46224975585898</v>
      </c>
      <c r="EW380">
        <v>683.852783203125</v>
      </c>
      <c r="EX380">
        <v>494.48110961914102</v>
      </c>
      <c r="EY380">
        <v>315.84085083007801</v>
      </c>
      <c r="EZ380">
        <v>618.85260009765602</v>
      </c>
      <c r="FA380">
        <v>281.14660644531301</v>
      </c>
      <c r="FB380">
        <v>343.74792480468801</v>
      </c>
      <c r="FC380">
        <v>162.76271057128901</v>
      </c>
      <c r="FD380">
        <v>60.497642517089801</v>
      </c>
      <c r="FE380">
        <v>540.550537109375</v>
      </c>
      <c r="FF380">
        <v>550.14904785156295</v>
      </c>
      <c r="FG380">
        <v>194.95007324218801</v>
      </c>
      <c r="FH380">
        <v>397.562255859375</v>
      </c>
      <c r="FI380">
        <v>1609.63208007813</v>
      </c>
      <c r="FJ380">
        <v>1884.04772949219</v>
      </c>
      <c r="FK380">
        <v>132.01370239257801</v>
      </c>
      <c r="FL380">
        <v>235.55535888671901</v>
      </c>
      <c r="FM380">
        <v>796.5830078125</v>
      </c>
      <c r="FN380">
        <v>495.92242431640602</v>
      </c>
      <c r="FO380">
        <v>582.070068359375</v>
      </c>
      <c r="FP380">
        <v>1013.80889892578</v>
      </c>
      <c r="FQ380">
        <v>440.15426635742199</v>
      </c>
      <c r="FR380">
        <v>683.99645996093795</v>
      </c>
      <c r="FS380">
        <v>993.82849121093795</v>
      </c>
      <c r="FT380">
        <v>829.25988769531295</v>
      </c>
      <c r="FU380">
        <v>835.47406005859398</v>
      </c>
      <c r="FV380">
        <v>993.28015136718795</v>
      </c>
      <c r="FW380">
        <v>971.79486083984398</v>
      </c>
      <c r="FX380">
        <v>682.77362060546898</v>
      </c>
      <c r="FY380">
        <v>311.19317626953102</v>
      </c>
      <c r="FZ380">
        <v>25.249927520751999</v>
      </c>
      <c r="GA380">
        <v>188.89440917968801</v>
      </c>
      <c r="GB380">
        <v>857.94091796875</v>
      </c>
      <c r="GC380">
        <v>201.48715209960901</v>
      </c>
      <c r="GD380">
        <v>159.87614440918</v>
      </c>
      <c r="GE380">
        <v>878.09906005859398</v>
      </c>
      <c r="GF380">
        <v>839.909912109375</v>
      </c>
      <c r="GG380">
        <v>79.837730407714801</v>
      </c>
      <c r="GH380">
        <v>13.443611145019499</v>
      </c>
      <c r="GI380">
        <v>161.51268005371099</v>
      </c>
      <c r="GJ380">
        <v>454.16629028320301</v>
      </c>
      <c r="GK380">
        <v>670.39129638671898</v>
      </c>
      <c r="GL380">
        <v>502.69055175781301</v>
      </c>
      <c r="GM380">
        <v>502.7197265625</v>
      </c>
      <c r="GN380">
        <v>208.941818237305</v>
      </c>
      <c r="GO380">
        <v>85.475173950195298</v>
      </c>
      <c r="GP380">
        <v>304.29891967773398</v>
      </c>
      <c r="GQ380">
        <v>332.33242797851602</v>
      </c>
      <c r="GR380">
        <v>160.625900268555</v>
      </c>
      <c r="GS380">
        <v>91.820114135742202</v>
      </c>
      <c r="GT380">
        <v>411.27432250976602</v>
      </c>
      <c r="GU380">
        <v>302.54592895507801</v>
      </c>
      <c r="GV380">
        <v>527.02508544921898</v>
      </c>
      <c r="GW380">
        <v>0.33970302343368503</v>
      </c>
      <c r="GX380">
        <v>476.65750122070301</v>
      </c>
      <c r="GY380">
        <v>206.43777465820301</v>
      </c>
      <c r="GZ380">
        <v>272.06488037109398</v>
      </c>
      <c r="HA380">
        <v>85.192604064941406</v>
      </c>
      <c r="HB380">
        <v>57.311492919921903</v>
      </c>
      <c r="HC380">
        <v>342.25286865234398</v>
      </c>
      <c r="HD380">
        <v>17.493995666503899</v>
      </c>
      <c r="HE380">
        <v>34.636035919189503</v>
      </c>
      <c r="HF380">
        <v>193.12403869628901</v>
      </c>
      <c r="HG380">
        <v>376.47457885742199</v>
      </c>
      <c r="HH380">
        <v>86.905952453613295</v>
      </c>
      <c r="HI380">
        <v>625.78802490234398</v>
      </c>
      <c r="HJ380">
        <v>202.98858642578099</v>
      </c>
      <c r="HK380">
        <v>149.91397094726599</v>
      </c>
      <c r="HL380">
        <v>35.822029113769503</v>
      </c>
      <c r="HM380">
        <v>66.835525512695298</v>
      </c>
      <c r="HN380">
        <v>87.899482727050795</v>
      </c>
      <c r="HO380">
        <v>975.47448730468795</v>
      </c>
      <c r="HP380">
        <v>34.978843688964801</v>
      </c>
      <c r="HQ380">
        <v>279.45162963867199</v>
      </c>
      <c r="HR380">
        <v>474.66867065429699</v>
      </c>
      <c r="HS380">
        <v>539.30645751953102</v>
      </c>
      <c r="HT380">
        <v>481.06777954101602</v>
      </c>
      <c r="HU380">
        <v>324.24252319335898</v>
      </c>
      <c r="HV380">
        <v>523.44177246093795</v>
      </c>
      <c r="HW380">
        <v>336.718994140625</v>
      </c>
      <c r="HX380">
        <v>318.51922607421898</v>
      </c>
      <c r="HY380">
        <v>170.61166381835901</v>
      </c>
      <c r="HZ380">
        <v>51.899486541748097</v>
      </c>
      <c r="IA380">
        <v>799.93103027343795</v>
      </c>
      <c r="IB380">
        <v>486.25164794921898</v>
      </c>
      <c r="IC380">
        <v>258.88787841796898</v>
      </c>
      <c r="ID380">
        <v>265.84375</v>
      </c>
      <c r="IE380">
        <v>1818.07165527344</v>
      </c>
      <c r="IF380">
        <v>1935.91821289063</v>
      </c>
      <c r="IG380">
        <v>134.37496948242199</v>
      </c>
      <c r="IH380">
        <v>216.0009765625</v>
      </c>
      <c r="II380">
        <v>929.12091064453102</v>
      </c>
      <c r="IJ380">
        <v>680.70062255859398</v>
      </c>
      <c r="IK380">
        <v>473.53967285156301</v>
      </c>
      <c r="IL380">
        <v>810.22747802734398</v>
      </c>
      <c r="IM380">
        <v>379.67486572265602</v>
      </c>
      <c r="IN380">
        <v>703.43200683593795</v>
      </c>
      <c r="IO380">
        <v>871.73449707031295</v>
      </c>
      <c r="IP380">
        <v>954.96765136718795</v>
      </c>
      <c r="IQ380">
        <v>691.958251953125</v>
      </c>
      <c r="IR380">
        <v>970.515869140625</v>
      </c>
      <c r="IS380">
        <v>958.36865234375</v>
      </c>
      <c r="IT380">
        <v>660.49853515625</v>
      </c>
      <c r="IU380">
        <v>396.62188720703102</v>
      </c>
      <c r="IV380">
        <v>9.8527545928955096</v>
      </c>
      <c r="IW380">
        <v>185.69329833984401</v>
      </c>
      <c r="IX380">
        <v>913.48913574218795</v>
      </c>
      <c r="IY380">
        <v>183.15165710449199</v>
      </c>
      <c r="IZ380">
        <v>186.34992980957</v>
      </c>
      <c r="JA380">
        <v>633.610595703125</v>
      </c>
      <c r="JB380">
        <v>803.76910400390602</v>
      </c>
      <c r="JC380">
        <v>61.314075469970703</v>
      </c>
      <c r="JD380">
        <v>16.294660568237301</v>
      </c>
      <c r="JE380">
        <v>192.213302612305</v>
      </c>
      <c r="JF380">
        <v>806.53741455078102</v>
      </c>
      <c r="JG380">
        <v>823.247314453125</v>
      </c>
      <c r="JH380">
        <v>487.92428588867199</v>
      </c>
      <c r="JI380">
        <v>472.12966918945301</v>
      </c>
      <c r="JJ380">
        <v>239.53274536132801</v>
      </c>
      <c r="JK380">
        <v>90.466583251953097</v>
      </c>
      <c r="JL380">
        <v>280.91146850585898</v>
      </c>
      <c r="JM380">
        <v>316.50637817382801</v>
      </c>
      <c r="JN380">
        <v>60.953849792480497</v>
      </c>
      <c r="JO380">
        <v>27.392887115478501</v>
      </c>
      <c r="JP380">
        <v>217.72962951660199</v>
      </c>
      <c r="JQ380">
        <v>273.02767944335898</v>
      </c>
      <c r="JR380">
        <v>321.04037475585898</v>
      </c>
      <c r="JS380">
        <v>0.26634600758552601</v>
      </c>
      <c r="JT380">
        <v>631.85369873046898</v>
      </c>
      <c r="JU380">
        <v>93.947700500488295</v>
      </c>
      <c r="JV380">
        <v>241.61344909668</v>
      </c>
      <c r="JW380">
        <v>216.31433105468801</v>
      </c>
      <c r="JX380">
        <v>155.17544555664099</v>
      </c>
      <c r="JY380">
        <v>274.89706420898398</v>
      </c>
      <c r="JZ380">
        <v>35.034233093261697</v>
      </c>
      <c r="KA380">
        <v>30.9590034484863</v>
      </c>
      <c r="KB380">
        <v>170.18380737304699</v>
      </c>
      <c r="KC380">
        <v>395.81314086914102</v>
      </c>
      <c r="KD380">
        <v>87.7452392578125</v>
      </c>
      <c r="KE380">
        <v>361.29196166992199</v>
      </c>
      <c r="KF380">
        <v>179.58874511718801</v>
      </c>
      <c r="KG380">
        <v>206.59436035156301</v>
      </c>
      <c r="KH380">
        <v>47.963394165039098</v>
      </c>
      <c r="KI380">
        <v>125.788986206055</v>
      </c>
      <c r="KJ380">
        <v>30.982276916503899</v>
      </c>
      <c r="KK380">
        <v>972.75799560546898</v>
      </c>
      <c r="KL380">
        <v>41.257789611816399</v>
      </c>
      <c r="KM380">
        <f>MATCH(A380,[1]ADOS!$G:$G,0)</f>
        <v>73</v>
      </c>
      <c r="KN380" t="str">
        <f>INDEX([1]ADOS!$H:$H,KM380)</f>
        <v xml:space="preserve">ATYPICAL ADOS severity score greater than or equal to 3 at V24 </v>
      </c>
      <c r="KO380" t="e">
        <f t="shared" si="15"/>
        <v>#VALUE!</v>
      </c>
      <c r="KP380" t="e">
        <f t="shared" si="16"/>
        <v>#VALUE!</v>
      </c>
      <c r="KQ380" t="e">
        <v>#VALUE!</v>
      </c>
      <c r="KR380" t="str">
        <f>INDEX([1]ADOS!$I:$I,KM380)</f>
        <v>Female</v>
      </c>
      <c r="KS380">
        <v>38</v>
      </c>
      <c r="KT380">
        <f t="shared" si="17"/>
        <v>0</v>
      </c>
      <c r="KU380">
        <v>25</v>
      </c>
      <c r="KV380">
        <v>365</v>
      </c>
    </row>
    <row r="381" spans="1:308" ht="15.5" x14ac:dyDescent="0.35">
      <c r="A381" s="1">
        <v>583392</v>
      </c>
      <c r="B381" s="1" t="s">
        <v>7</v>
      </c>
      <c r="C381">
        <v>5.1442055702209499</v>
      </c>
      <c r="D381">
        <v>3.7465622425079301</v>
      </c>
      <c r="E381">
        <v>3.40791916847229</v>
      </c>
      <c r="F381">
        <v>3.4556999206543</v>
      </c>
      <c r="G381">
        <v>4.9989943504333496</v>
      </c>
      <c r="H381">
        <v>4.0265650749206499</v>
      </c>
      <c r="I381">
        <v>4.1256194114685103</v>
      </c>
      <c r="J381">
        <v>3.9092547893524201</v>
      </c>
      <c r="K381">
        <v>3.9843266010284402</v>
      </c>
      <c r="L381">
        <v>3.3565304279327401</v>
      </c>
      <c r="M381">
        <v>3.6708438396453902</v>
      </c>
      <c r="N381">
        <v>4.0347132682800302</v>
      </c>
      <c r="O381">
        <v>4.8342328071594203</v>
      </c>
      <c r="P381">
        <v>4.1625990867614799</v>
      </c>
      <c r="Q381">
        <v>4.7657136917114302</v>
      </c>
      <c r="R381">
        <v>4.7858638763427699</v>
      </c>
      <c r="S381">
        <v>4.8313117027282697</v>
      </c>
      <c r="T381">
        <v>5.9439926147460902</v>
      </c>
      <c r="U381">
        <v>3.6949267387390101</v>
      </c>
      <c r="V381">
        <v>3.38816571235657</v>
      </c>
      <c r="W381">
        <v>4.1864056587219203</v>
      </c>
      <c r="X381">
        <v>3.7857472896575901</v>
      </c>
      <c r="Y381">
        <v>3.7389554977417001</v>
      </c>
      <c r="Z381">
        <v>4.7590250968933097</v>
      </c>
      <c r="AA381">
        <v>4.6917824745178196</v>
      </c>
      <c r="AB381">
        <v>4.7844042778015101</v>
      </c>
      <c r="AC381">
        <v>3.7733576297760001</v>
      </c>
      <c r="AD381">
        <v>3.2522609233856201</v>
      </c>
      <c r="AE381">
        <v>3.6779687404632599</v>
      </c>
      <c r="AF381">
        <v>4.3577432632446298</v>
      </c>
      <c r="AG381">
        <v>5.15559959411621</v>
      </c>
      <c r="AH381">
        <v>4.2893729209899902</v>
      </c>
      <c r="AI381">
        <v>3.3339571952819802</v>
      </c>
      <c r="AJ381">
        <v>4.2045211791992196</v>
      </c>
      <c r="AK381">
        <v>4.1581535339355504</v>
      </c>
      <c r="AL381">
        <v>3.97007513046265</v>
      </c>
      <c r="AM381">
        <v>4.5727643966674796</v>
      </c>
      <c r="AN381">
        <v>4.6715140342712402</v>
      </c>
      <c r="AO381">
        <v>4.29939889907837</v>
      </c>
      <c r="AP381">
        <v>3.9031918048858598</v>
      </c>
      <c r="AQ381">
        <v>3.7789776325225799</v>
      </c>
      <c r="AR381">
        <v>3.15653729438782</v>
      </c>
      <c r="AS381">
        <v>4.88608646392822</v>
      </c>
      <c r="AT381">
        <v>3.7843532562255899</v>
      </c>
      <c r="AU381">
        <v>2.7070384025573699</v>
      </c>
      <c r="AV381">
        <v>3.6393990516662602</v>
      </c>
      <c r="AW381">
        <v>5.3772644996643102</v>
      </c>
      <c r="AX381">
        <v>4.0432219505310103</v>
      </c>
      <c r="AY381">
        <v>4.1827721595764196</v>
      </c>
      <c r="AZ381">
        <v>4.02958059310913</v>
      </c>
      <c r="BA381">
        <v>3.5725646018981898</v>
      </c>
      <c r="BB381">
        <v>3.9698622226715101</v>
      </c>
      <c r="BC381">
        <v>4.1930570602417001</v>
      </c>
      <c r="BD381">
        <v>4.2992038726806596</v>
      </c>
      <c r="BE381">
        <v>5.6187276840209996</v>
      </c>
      <c r="BF381">
        <v>3.32039523124695</v>
      </c>
      <c r="BG381">
        <v>3.1362371444702202</v>
      </c>
      <c r="BH381">
        <v>2.9418089389800999</v>
      </c>
      <c r="BI381">
        <v>3.7655937671661399</v>
      </c>
      <c r="BJ381">
        <v>4.4434170722961399</v>
      </c>
      <c r="BK381">
        <v>3.7614631652832</v>
      </c>
      <c r="BL381">
        <v>4.8960914611816397</v>
      </c>
      <c r="BM381">
        <v>4.8289222717285201</v>
      </c>
      <c r="BN381">
        <v>4.1556515693664604</v>
      </c>
      <c r="BO381">
        <v>3.6993870735168501</v>
      </c>
      <c r="BP381">
        <v>3.0714080333709699</v>
      </c>
      <c r="BQ381">
        <v>3.60540843009949</v>
      </c>
      <c r="BR381">
        <v>3.57082223892212</v>
      </c>
      <c r="BS381">
        <v>3.7078924179077202</v>
      </c>
      <c r="BT381">
        <v>4.4991970062255904</v>
      </c>
      <c r="BU381">
        <v>4.3684778213501003</v>
      </c>
      <c r="BV381">
        <v>4.5489540100097701</v>
      </c>
      <c r="BW381">
        <v>3.8199760913848899</v>
      </c>
      <c r="BX381">
        <v>3.29457354545593</v>
      </c>
      <c r="BY381">
        <v>5.0668063163757298</v>
      </c>
      <c r="BZ381">
        <v>3.9027256965637198</v>
      </c>
      <c r="CA381">
        <v>3.5357091426849401</v>
      </c>
      <c r="CB381">
        <v>3.6368870735168501</v>
      </c>
      <c r="CC381">
        <v>5.1759562492370597</v>
      </c>
      <c r="CD381">
        <v>4.3164343833923304</v>
      </c>
      <c r="CE381">
        <v>4.4600324630737296</v>
      </c>
      <c r="CF381">
        <v>4.3499741554260298</v>
      </c>
      <c r="CG381">
        <v>4.6068768501281703</v>
      </c>
      <c r="CH381">
        <v>3.7664918899536102</v>
      </c>
      <c r="CI381">
        <v>3.6708135604858398</v>
      </c>
      <c r="CJ381">
        <v>4.2234115600585902</v>
      </c>
      <c r="CK381">
        <v>4.8924846649169904</v>
      </c>
      <c r="CL381">
        <v>4.3198509216308603</v>
      </c>
      <c r="CM381">
        <v>4.5931878089904803</v>
      </c>
      <c r="CN381">
        <v>4.8220839500427299</v>
      </c>
      <c r="CO381">
        <v>5.5264592170715297</v>
      </c>
      <c r="CP381">
        <v>6.5422830581665004</v>
      </c>
      <c r="CQ381">
        <v>4.0801858901977504</v>
      </c>
      <c r="CR381">
        <v>3.1570737361907999</v>
      </c>
      <c r="CS381">
        <v>4.2247052192687997</v>
      </c>
      <c r="CT381">
        <v>4.0132126808166504</v>
      </c>
      <c r="CU381">
        <v>3.6386630535125701</v>
      </c>
      <c r="CV381">
        <v>4.8477067947387704</v>
      </c>
      <c r="CW381">
        <v>4.57814693450928</v>
      </c>
      <c r="CX381">
        <v>4.3843960762023899</v>
      </c>
      <c r="CY381">
        <v>3.9418973922729501</v>
      </c>
      <c r="CZ381">
        <v>3.1816778182983398</v>
      </c>
      <c r="DA381">
        <v>3.6860387325286901</v>
      </c>
      <c r="DB381">
        <v>4.7436947822570801</v>
      </c>
      <c r="DC381">
        <v>5.5564031600952202</v>
      </c>
      <c r="DD381">
        <v>4.6685605049133301</v>
      </c>
      <c r="DE381">
        <v>3.3957440853118901</v>
      </c>
      <c r="DF381">
        <v>3.92794632911682</v>
      </c>
      <c r="DG381">
        <v>5.0041208267211896</v>
      </c>
      <c r="DH381">
        <v>3.7497129440307599</v>
      </c>
      <c r="DI381">
        <v>4.1184749603271502</v>
      </c>
      <c r="DJ381">
        <v>4.5661320686340297</v>
      </c>
      <c r="DK381">
        <v>4.5051774978637704</v>
      </c>
      <c r="DL381">
        <v>4.24450731277466</v>
      </c>
      <c r="DM381">
        <v>3.8053112030029301</v>
      </c>
      <c r="DN381">
        <v>3.3848392963409402</v>
      </c>
      <c r="DO381">
        <v>5.6980133056640598</v>
      </c>
      <c r="DP381">
        <v>4.1093869209289604</v>
      </c>
      <c r="DQ381">
        <v>2.8810386657714799</v>
      </c>
      <c r="DR381">
        <v>4.3561205863952601</v>
      </c>
      <c r="DS381">
        <v>5.54002189636231</v>
      </c>
      <c r="DT381">
        <v>4.3187670707702601</v>
      </c>
      <c r="DU381">
        <v>4.7879686355590803</v>
      </c>
      <c r="DV381">
        <v>3.6446869373321502</v>
      </c>
      <c r="DW381">
        <v>3.7768115997314502</v>
      </c>
      <c r="DX381">
        <v>3.8319568634033199</v>
      </c>
      <c r="DY381">
        <v>4.2566604614257804</v>
      </c>
      <c r="DZ381">
        <v>4.37375783920288</v>
      </c>
      <c r="EA381">
        <v>4.1003046035766602</v>
      </c>
      <c r="EB381">
        <v>3.4832921028137198</v>
      </c>
      <c r="EC381">
        <v>3.5664544105529798</v>
      </c>
      <c r="ED381">
        <v>2.8004822731018102</v>
      </c>
      <c r="EE381">
        <v>3.8472054004669198</v>
      </c>
      <c r="EF381">
        <v>3.6363289356231698</v>
      </c>
      <c r="EG381">
        <v>3.80363845825195</v>
      </c>
      <c r="EH381">
        <v>4.0454864501953098</v>
      </c>
      <c r="EI381">
        <v>4.5032906532287598</v>
      </c>
      <c r="EJ381">
        <v>4.4340558052062997</v>
      </c>
      <c r="EK381">
        <v>4.21474409103394</v>
      </c>
      <c r="EL381">
        <v>3.2310838699340798</v>
      </c>
      <c r="EM381">
        <v>3.5585529804229701</v>
      </c>
      <c r="EN381">
        <v>3.9254219532012899</v>
      </c>
      <c r="EO381">
        <v>3.3638286590576199</v>
      </c>
      <c r="EP381">
        <v>5.4052371978759801</v>
      </c>
      <c r="EQ381">
        <v>4.5809693336486799</v>
      </c>
      <c r="ER381">
        <v>4.4221291542053196</v>
      </c>
      <c r="ES381">
        <v>3.6633949279785201</v>
      </c>
      <c r="ET381">
        <v>3.39236688613892</v>
      </c>
      <c r="EU381">
        <v>197.40390014648401</v>
      </c>
      <c r="EV381">
        <v>585.06964111328102</v>
      </c>
      <c r="EW381">
        <v>522.98303222656295</v>
      </c>
      <c r="EX381">
        <v>415.08065795898398</v>
      </c>
      <c r="EY381">
        <v>302.59783935546898</v>
      </c>
      <c r="EZ381">
        <v>426.207763671875</v>
      </c>
      <c r="FA381">
        <v>214.36572265625</v>
      </c>
      <c r="FB381">
        <v>409.46310424804699</v>
      </c>
      <c r="FC381">
        <v>164.23666381835901</v>
      </c>
      <c r="FD381">
        <v>65.994621276855497</v>
      </c>
      <c r="FE381">
        <v>612.08673095703102</v>
      </c>
      <c r="FF381">
        <v>522.32141113281295</v>
      </c>
      <c r="FG381">
        <v>179.21002197265599</v>
      </c>
      <c r="FH381">
        <v>382.15768432617199</v>
      </c>
      <c r="FI381">
        <v>1595.41687011719</v>
      </c>
      <c r="FJ381">
        <v>1895.88330078125</v>
      </c>
      <c r="FK381">
        <v>297.02423095703102</v>
      </c>
      <c r="FL381">
        <v>288.34140014648398</v>
      </c>
      <c r="FM381">
        <v>769.70428466796898</v>
      </c>
      <c r="FN381">
        <v>470.83978271484398</v>
      </c>
      <c r="FO381">
        <v>727.47723388671898</v>
      </c>
      <c r="FP381">
        <v>717.09948730468795</v>
      </c>
      <c r="FQ381">
        <v>461.37844848632801</v>
      </c>
      <c r="FR381">
        <v>727.47406005859398</v>
      </c>
      <c r="FS381">
        <v>1019.18963623047</v>
      </c>
      <c r="FT381">
        <v>1368.52575683594</v>
      </c>
      <c r="FU381">
        <v>1000.33599853516</v>
      </c>
      <c r="FV381">
        <v>1049.28149414063</v>
      </c>
      <c r="FW381">
        <v>1064.41674804688</v>
      </c>
      <c r="FX381">
        <v>1008.11248779297</v>
      </c>
      <c r="FY381">
        <v>445.24508666992199</v>
      </c>
      <c r="FZ381">
        <v>13.2970685958862</v>
      </c>
      <c r="GA381">
        <v>88.365821838378906</v>
      </c>
      <c r="GB381">
        <v>944.889404296875</v>
      </c>
      <c r="GC381">
        <v>170.10705566406301</v>
      </c>
      <c r="GD381">
        <v>281.99588012695301</v>
      </c>
      <c r="GE381">
        <v>924.38360595703102</v>
      </c>
      <c r="GF381">
        <v>979.77935791015602</v>
      </c>
      <c r="GG381">
        <v>52.392269134521499</v>
      </c>
      <c r="GH381">
        <v>25.685817718505898</v>
      </c>
      <c r="GI381">
        <v>494.62390136718801</v>
      </c>
      <c r="GJ381">
        <v>725.89837646484398</v>
      </c>
      <c r="GK381">
        <v>650.5693359375</v>
      </c>
      <c r="GL381">
        <v>417.70614624023398</v>
      </c>
      <c r="GM381">
        <v>591.62713623046898</v>
      </c>
      <c r="GN381">
        <v>216.62716674804699</v>
      </c>
      <c r="GO381">
        <v>126.012809753418</v>
      </c>
      <c r="GP381">
        <v>263.94015502929699</v>
      </c>
      <c r="GQ381">
        <v>336.11181640625</v>
      </c>
      <c r="GR381">
        <v>260.44226074218801</v>
      </c>
      <c r="GS381">
        <v>130.54266357421901</v>
      </c>
      <c r="GT381">
        <v>363.76742553710898</v>
      </c>
      <c r="GU381">
        <v>208.77578735351599</v>
      </c>
      <c r="GV381">
        <v>497.57424926757801</v>
      </c>
      <c r="GW381">
        <v>0.36078399419784501</v>
      </c>
      <c r="GX381">
        <v>485.78152465820301</v>
      </c>
      <c r="GY381">
        <v>120.627304077148</v>
      </c>
      <c r="GZ381">
        <v>313.72790527343801</v>
      </c>
      <c r="HA381">
        <v>114.20295715332</v>
      </c>
      <c r="HB381">
        <v>157.31536865234401</v>
      </c>
      <c r="HC381">
        <v>263.850341796875</v>
      </c>
      <c r="HD381">
        <v>53.836483001708999</v>
      </c>
      <c r="HE381">
        <v>51.134429931640597</v>
      </c>
      <c r="HF381">
        <v>154.28321838378901</v>
      </c>
      <c r="HG381">
        <v>384.96466064453102</v>
      </c>
      <c r="HH381">
        <v>83.643951416015597</v>
      </c>
      <c r="HI381">
        <v>418.04910278320301</v>
      </c>
      <c r="HJ381">
        <v>298.333251953125</v>
      </c>
      <c r="HK381">
        <v>197.45489501953099</v>
      </c>
      <c r="HL381">
        <v>110.277793884277</v>
      </c>
      <c r="HM381">
        <v>211.050048828125</v>
      </c>
      <c r="HN381">
        <v>81.265525817871094</v>
      </c>
      <c r="HO381">
        <v>1398.49304199219</v>
      </c>
      <c r="HP381">
        <v>46.767959594726598</v>
      </c>
      <c r="HQ381">
        <v>291.15127563476602</v>
      </c>
      <c r="HR381">
        <v>621.05517578125</v>
      </c>
      <c r="HS381">
        <v>439.74368286132801</v>
      </c>
      <c r="HT381">
        <v>308.49801635742199</v>
      </c>
      <c r="HU381">
        <v>246.73744201660199</v>
      </c>
      <c r="HV381">
        <v>522.67626953125</v>
      </c>
      <c r="HW381">
        <v>269.86508178710898</v>
      </c>
      <c r="HX381">
        <v>300.15643310546898</v>
      </c>
      <c r="HY381">
        <v>137.85969543457</v>
      </c>
      <c r="HZ381">
        <v>60.183242797851598</v>
      </c>
      <c r="IA381">
        <v>660.89141845703102</v>
      </c>
      <c r="IB381">
        <v>517.98620605468795</v>
      </c>
      <c r="IC381">
        <v>156.14071655273401</v>
      </c>
      <c r="ID381">
        <v>320.92703247070301</v>
      </c>
      <c r="IE381">
        <v>1549.73693847656</v>
      </c>
      <c r="IF381">
        <v>1676.33154296875</v>
      </c>
      <c r="IG381">
        <v>125.48964691162099</v>
      </c>
      <c r="IH381">
        <v>203.55966186523401</v>
      </c>
      <c r="II381">
        <v>1176.32531738281</v>
      </c>
      <c r="IJ381">
        <v>596.83099365234398</v>
      </c>
      <c r="IK381">
        <v>754.287109375</v>
      </c>
      <c r="IL381">
        <v>709.62292480468795</v>
      </c>
      <c r="IM381">
        <v>442.64096069335898</v>
      </c>
      <c r="IN381">
        <v>713.35125732421898</v>
      </c>
      <c r="IO381">
        <v>991.510009765625</v>
      </c>
      <c r="IP381">
        <v>1023.28985595703</v>
      </c>
      <c r="IQ381">
        <v>981.329345703125</v>
      </c>
      <c r="IR381">
        <v>1059.26086425781</v>
      </c>
      <c r="IS381">
        <v>1359.95007324219</v>
      </c>
      <c r="IT381">
        <v>819.39154052734398</v>
      </c>
      <c r="IU381">
        <v>398.21142578125</v>
      </c>
      <c r="IV381">
        <v>12.382963180541999</v>
      </c>
      <c r="IW381">
        <v>135.19578552246099</v>
      </c>
      <c r="IX381">
        <v>916.96124267578102</v>
      </c>
      <c r="IY381">
        <v>223.37236022949199</v>
      </c>
      <c r="IZ381">
        <v>237.20059204101599</v>
      </c>
      <c r="JA381">
        <v>895.13763427734398</v>
      </c>
      <c r="JB381">
        <v>1451.86926269531</v>
      </c>
      <c r="JC381">
        <v>92.292343139648395</v>
      </c>
      <c r="JD381">
        <v>14.0117483139038</v>
      </c>
      <c r="JE381">
        <v>215.46467590332</v>
      </c>
      <c r="JF381">
        <v>760.363525390625</v>
      </c>
      <c r="JG381">
        <v>644.41070556640602</v>
      </c>
      <c r="JH381">
        <v>429.53347778320301</v>
      </c>
      <c r="JI381">
        <v>818.43914794921898</v>
      </c>
      <c r="JJ381">
        <v>250.75651550293</v>
      </c>
      <c r="JK381">
        <v>87.481208801269503</v>
      </c>
      <c r="JL381">
        <v>303.36587524414102</v>
      </c>
      <c r="JM381">
        <v>259.887451171875</v>
      </c>
      <c r="JN381">
        <v>162.22288513183599</v>
      </c>
      <c r="JO381">
        <v>146.84159851074199</v>
      </c>
      <c r="JP381">
        <v>343.80374145507801</v>
      </c>
      <c r="JQ381">
        <v>222.56639099121099</v>
      </c>
      <c r="JR381">
        <v>677.470947265625</v>
      </c>
      <c r="JS381">
        <v>0.189355999231339</v>
      </c>
      <c r="JT381">
        <v>713.528076171875</v>
      </c>
      <c r="JU381">
        <v>191.94128417968801</v>
      </c>
      <c r="JV381">
        <v>242.86312866210901</v>
      </c>
      <c r="JW381">
        <v>222.39297485351599</v>
      </c>
      <c r="JX381">
        <v>140.63421630859401</v>
      </c>
      <c r="JY381">
        <v>261.07177734375</v>
      </c>
      <c r="JZ381">
        <v>32.793125152587898</v>
      </c>
      <c r="KA381">
        <v>45.2432250976563</v>
      </c>
      <c r="KB381">
        <v>160.50061035156301</v>
      </c>
      <c r="KC381">
        <v>464.59619140625</v>
      </c>
      <c r="KD381">
        <v>86.254089355468807</v>
      </c>
      <c r="KE381">
        <v>691.99328613281295</v>
      </c>
      <c r="KF381">
        <v>372.39413452148398</v>
      </c>
      <c r="KG381">
        <v>226.97186279296901</v>
      </c>
      <c r="KH381">
        <v>93.541481018066406</v>
      </c>
      <c r="KI381">
        <v>189.62104797363301</v>
      </c>
      <c r="KJ381">
        <v>55.788524627685597</v>
      </c>
      <c r="KK381">
        <v>1271.29650878906</v>
      </c>
      <c r="KL381">
        <v>49.456947326660199</v>
      </c>
      <c r="KM381">
        <f>MATCH(A381,[1]ADOS!$G:$G,0)</f>
        <v>194</v>
      </c>
      <c r="KN381" t="str">
        <f>INDEX([1]ADOS!$H:$H,KM381)</f>
        <v>ATYPICAL Mullen: 1 or more sub-scale Tscore less than 30 at V24</v>
      </c>
      <c r="KO381" t="e">
        <f t="shared" si="15"/>
        <v>#VALUE!</v>
      </c>
      <c r="KP381" t="e">
        <f t="shared" si="16"/>
        <v>#VALUE!</v>
      </c>
      <c r="KQ381" t="e">
        <v>#VALUE!</v>
      </c>
      <c r="KR381" t="str">
        <f>INDEX([1]ADOS!$I:$I,KM381)</f>
        <v>Male</v>
      </c>
      <c r="KS381">
        <v>38</v>
      </c>
      <c r="KT381">
        <f t="shared" si="17"/>
        <v>1</v>
      </c>
      <c r="KU381">
        <v>25</v>
      </c>
      <c r="KV381">
        <v>365</v>
      </c>
    </row>
    <row r="382" spans="1:308" ht="15.5" x14ac:dyDescent="0.35">
      <c r="A382" s="1">
        <v>590637</v>
      </c>
      <c r="B382" s="1" t="s">
        <v>7</v>
      </c>
      <c r="C382">
        <v>5.7432360649108896</v>
      </c>
      <c r="D382">
        <v>3.8344643115997301</v>
      </c>
      <c r="E382">
        <v>3.1151163578033398</v>
      </c>
      <c r="F382">
        <v>3.6725611686706499</v>
      </c>
      <c r="G382">
        <v>5.7654352188110396</v>
      </c>
      <c r="H382">
        <v>3.8893897533416801</v>
      </c>
      <c r="I382">
        <v>3.6392133235931401</v>
      </c>
      <c r="J382">
        <v>3.8404970169067401</v>
      </c>
      <c r="K382">
        <v>4.3769059181213397</v>
      </c>
      <c r="L382">
        <v>3.4406144618988002</v>
      </c>
      <c r="M382">
        <v>3.4524793624877899</v>
      </c>
      <c r="N382">
        <v>3.8806016445159899</v>
      </c>
      <c r="O382">
        <v>4.8571343421936</v>
      </c>
      <c r="P382">
        <v>4.1412696838378897</v>
      </c>
      <c r="Q382">
        <v>4.4829149246215803</v>
      </c>
      <c r="R382">
        <v>4.3609123229980504</v>
      </c>
      <c r="S382">
        <v>5.1125669479370099</v>
      </c>
      <c r="T382">
        <v>5.9672064781189</v>
      </c>
      <c r="U382">
        <v>4.0274591445922896</v>
      </c>
      <c r="V382">
        <v>3.0023317337036102</v>
      </c>
      <c r="W382">
        <v>4.66947221755981</v>
      </c>
      <c r="X382">
        <v>4.1576890945434597</v>
      </c>
      <c r="Y382">
        <v>4.5820579528808603</v>
      </c>
      <c r="Z382">
        <v>5.4666395187377903</v>
      </c>
      <c r="AA382">
        <v>4.8248138427734402</v>
      </c>
      <c r="AB382">
        <v>4.7194242477417001</v>
      </c>
      <c r="AC382">
        <v>3.8752212524414098</v>
      </c>
      <c r="AD382">
        <v>3.2305283546447798</v>
      </c>
      <c r="AE382">
        <v>3.2648992538452202</v>
      </c>
      <c r="AF382">
        <v>4.4454140663146999</v>
      </c>
      <c r="AG382">
        <v>6.2435369491577202</v>
      </c>
      <c r="AH382">
        <v>5.1537117958068901</v>
      </c>
      <c r="AI382">
        <v>3.4005320072174099</v>
      </c>
      <c r="AJ382">
        <v>4.3779549598693901</v>
      </c>
      <c r="AK382">
        <v>5.3815150260925302</v>
      </c>
      <c r="AL382">
        <v>3.9438807964325</v>
      </c>
      <c r="AM382">
        <v>4.9929518699645996</v>
      </c>
      <c r="AN382">
        <v>4.6026577949523899</v>
      </c>
      <c r="AO382">
        <v>3.7739207744598402</v>
      </c>
      <c r="AP382">
        <v>3.89229512214661</v>
      </c>
      <c r="AQ382">
        <v>3.3398101329803498</v>
      </c>
      <c r="AR382">
        <v>3.0969865322113002</v>
      </c>
      <c r="AS382">
        <v>6.8810582160949698</v>
      </c>
      <c r="AT382">
        <v>3.5064566135406499</v>
      </c>
      <c r="AU382">
        <v>2.5495092868804901</v>
      </c>
      <c r="AV382">
        <v>3.7719287872314502</v>
      </c>
      <c r="AW382">
        <v>5.0853986740112296</v>
      </c>
      <c r="AX382">
        <v>4.3424701690673801</v>
      </c>
      <c r="AY382">
        <v>4.30692338943481</v>
      </c>
      <c r="AZ382">
        <v>4.3110771179199201</v>
      </c>
      <c r="BA382">
        <v>3.6555879116058398</v>
      </c>
      <c r="BB382">
        <v>3.3331229686737101</v>
      </c>
      <c r="BC382">
        <v>4.8185501098632804</v>
      </c>
      <c r="BD382">
        <v>3.85810375213623</v>
      </c>
      <c r="BE382">
        <v>6.38987016677856</v>
      </c>
      <c r="BF382">
        <v>3.4558129310607901</v>
      </c>
      <c r="BG382">
        <v>3.5804507732391402</v>
      </c>
      <c r="BH382">
        <v>3.0428845882415798</v>
      </c>
      <c r="BI382">
        <v>3.99147725105286</v>
      </c>
      <c r="BJ382">
        <v>4.3151111602783203</v>
      </c>
      <c r="BK382">
        <v>4.0931758880615199</v>
      </c>
      <c r="BL382">
        <v>5.0934996604919398</v>
      </c>
      <c r="BM382">
        <v>6.1064543724060103</v>
      </c>
      <c r="BN382">
        <v>4.9912629127502397</v>
      </c>
      <c r="BO382">
        <v>3.9641430377960201</v>
      </c>
      <c r="BP382">
        <v>3.0710878372192401</v>
      </c>
      <c r="BQ382">
        <v>3.5091323852539098</v>
      </c>
      <c r="BR382">
        <v>3.3111822605133101</v>
      </c>
      <c r="BS382">
        <v>3.13034987449646</v>
      </c>
      <c r="BT382">
        <v>5.0399527549743697</v>
      </c>
      <c r="BU382">
        <v>4.4682183265686</v>
      </c>
      <c r="BV382">
        <v>4.93776607513428</v>
      </c>
      <c r="BW382">
        <v>3.62431120872498</v>
      </c>
      <c r="BX382">
        <v>3.3297901153564502</v>
      </c>
      <c r="BY382">
        <v>5.6929855346679696</v>
      </c>
      <c r="BZ382">
        <v>3.6644480228424099</v>
      </c>
      <c r="CA382">
        <v>3.28563404083252</v>
      </c>
      <c r="CB382">
        <v>3.5927054882049601</v>
      </c>
      <c r="CC382">
        <v>5.6154241561889702</v>
      </c>
      <c r="CD382">
        <v>4.4389533996581996</v>
      </c>
      <c r="CE382">
        <v>3.9162652492523198</v>
      </c>
      <c r="CF382">
        <v>3.8159308433532702</v>
      </c>
      <c r="CG382">
        <v>4.0024299621581996</v>
      </c>
      <c r="CH382">
        <v>3.54044389724731</v>
      </c>
      <c r="CI382">
        <v>3.7483935356140101</v>
      </c>
      <c r="CJ382">
        <v>4.1903195381164604</v>
      </c>
      <c r="CK382">
        <v>5.4540066719055202</v>
      </c>
      <c r="CL382">
        <v>4.2416629791259801</v>
      </c>
      <c r="CM382">
        <v>4.6089138984680202</v>
      </c>
      <c r="CN382">
        <v>4.3973546028137198</v>
      </c>
      <c r="CO382">
        <v>6.2095360755920401</v>
      </c>
      <c r="CP382">
        <v>6.7959275245666504</v>
      </c>
      <c r="CQ382">
        <v>4.1862206459045401</v>
      </c>
      <c r="CR382">
        <v>3.34382224082947</v>
      </c>
      <c r="CS382">
        <v>4.6061758995056197</v>
      </c>
      <c r="CT382">
        <v>4.0469279289245597</v>
      </c>
      <c r="CU382">
        <v>4.0197720527648899</v>
      </c>
      <c r="CV382">
        <v>5.3603024482727104</v>
      </c>
      <c r="CW382">
        <v>4.7468695640564</v>
      </c>
      <c r="CX382">
        <v>4.2766432762145996</v>
      </c>
      <c r="CY382">
        <v>3.8394403457641602</v>
      </c>
      <c r="CZ382">
        <v>3.1654145717620898</v>
      </c>
      <c r="DA382">
        <v>3.32208228111267</v>
      </c>
      <c r="DB382">
        <v>4.49462938308716</v>
      </c>
      <c r="DC382">
        <v>6.1544370651245099</v>
      </c>
      <c r="DD382">
        <v>5.4185080528259304</v>
      </c>
      <c r="DE382">
        <v>3.8547766208648699</v>
      </c>
      <c r="DF382">
        <v>4.3761277198791504</v>
      </c>
      <c r="DG382">
        <v>5.6321687698364302</v>
      </c>
      <c r="DH382">
        <v>3.8072164058685298</v>
      </c>
      <c r="DI382">
        <v>5.0403237342834499</v>
      </c>
      <c r="DJ382">
        <v>4.7026572227478001</v>
      </c>
      <c r="DK382">
        <v>4.6956377029418901</v>
      </c>
      <c r="DL382">
        <v>4.1602749824523899</v>
      </c>
      <c r="DM382">
        <v>3.6190719604492201</v>
      </c>
      <c r="DN382">
        <v>3.2663481235504199</v>
      </c>
      <c r="DO382">
        <v>6.0190696716308603</v>
      </c>
      <c r="DP382">
        <v>3.9480397701263401</v>
      </c>
      <c r="DQ382">
        <v>2.6134903430938698</v>
      </c>
      <c r="DR382">
        <v>3.8280792236328098</v>
      </c>
      <c r="DS382">
        <v>5.7048401832580602</v>
      </c>
      <c r="DT382">
        <v>5.5205669403076199</v>
      </c>
      <c r="DU382">
        <v>5.0789527893066397</v>
      </c>
      <c r="DV382">
        <v>4.2998805046081499</v>
      </c>
      <c r="DW382">
        <v>3.8705918788909899</v>
      </c>
      <c r="DX382">
        <v>3.5411429405212398</v>
      </c>
      <c r="DY382">
        <v>4.1190228462219203</v>
      </c>
      <c r="DZ382">
        <v>4.0894417762756401</v>
      </c>
      <c r="EA382">
        <v>4.2148199081420898</v>
      </c>
      <c r="EB382">
        <v>3.53140091896057</v>
      </c>
      <c r="EC382">
        <v>3.5794508457183798</v>
      </c>
      <c r="ED382">
        <v>3.2213280200958301</v>
      </c>
      <c r="EE382">
        <v>4.1327786445617702</v>
      </c>
      <c r="EF382">
        <v>4.3578157424926802</v>
      </c>
      <c r="EG382">
        <v>4.1955075263977104</v>
      </c>
      <c r="EH382">
        <v>5.0634851455688503</v>
      </c>
      <c r="EI382">
        <v>5.73634958267212</v>
      </c>
      <c r="EJ382">
        <v>4.8683142662048304</v>
      </c>
      <c r="EK382">
        <v>3.7920370101928702</v>
      </c>
      <c r="EL382">
        <v>3.1353745460510298</v>
      </c>
      <c r="EM382">
        <v>3.3362452983856201</v>
      </c>
      <c r="EN382">
        <v>3.3597679138183598</v>
      </c>
      <c r="EO382">
        <v>3.4018249511718799</v>
      </c>
      <c r="EP382">
        <v>5.7952351570129403</v>
      </c>
      <c r="EQ382">
        <v>4.4211874008178702</v>
      </c>
      <c r="ER382">
        <v>4.9227614402770996</v>
      </c>
      <c r="ES382">
        <v>3.7841253280639702</v>
      </c>
      <c r="ET382">
        <v>3.5102286338806201</v>
      </c>
      <c r="EU382">
        <v>216.43417358398401</v>
      </c>
      <c r="EV382">
        <v>639.539306640625</v>
      </c>
      <c r="EW382">
        <v>448.66619873046898</v>
      </c>
      <c r="EX382">
        <v>455.62460327148398</v>
      </c>
      <c r="EY382">
        <v>308.793212890625</v>
      </c>
      <c r="EZ382">
        <v>371.03869628906301</v>
      </c>
      <c r="FA382">
        <v>394.69680786132801</v>
      </c>
      <c r="FB382">
        <v>283.410400390625</v>
      </c>
      <c r="FC382">
        <v>176.38841247558599</v>
      </c>
      <c r="FD382">
        <v>67.687652587890597</v>
      </c>
      <c r="FE382">
        <v>534.428955078125</v>
      </c>
      <c r="FF382">
        <v>562.38897705078102</v>
      </c>
      <c r="FG382">
        <v>192.30477905273401</v>
      </c>
      <c r="FH382">
        <v>462.36087036132801</v>
      </c>
      <c r="FI382">
        <v>1780.90270996094</v>
      </c>
      <c r="FJ382">
        <v>1961.88232421875</v>
      </c>
      <c r="FK382">
        <v>149.80592346191401</v>
      </c>
      <c r="FL382">
        <v>238.58226013183599</v>
      </c>
      <c r="FM382">
        <v>741.02593994140602</v>
      </c>
      <c r="FN382">
        <v>500.66213989257801</v>
      </c>
      <c r="FO382">
        <v>743.13336181640602</v>
      </c>
      <c r="FP382">
        <v>854.19665527343795</v>
      </c>
      <c r="FQ382">
        <v>364.82177734375</v>
      </c>
      <c r="FR382">
        <v>587.47674560546898</v>
      </c>
      <c r="FS382">
        <v>1052.34191894531</v>
      </c>
      <c r="FT382">
        <v>989.376708984375</v>
      </c>
      <c r="FU382">
        <v>1081.03088378906</v>
      </c>
      <c r="FV382">
        <v>935.1728515625</v>
      </c>
      <c r="FW382">
        <v>945.15643310546898</v>
      </c>
      <c r="FX382">
        <v>781.42156982421898</v>
      </c>
      <c r="FY382">
        <v>371.13372802734398</v>
      </c>
      <c r="FZ382">
        <v>17.206041336059599</v>
      </c>
      <c r="GA382">
        <v>152.64613342285199</v>
      </c>
      <c r="GB382">
        <v>861.22253417968795</v>
      </c>
      <c r="GC382">
        <v>226.02212524414099</v>
      </c>
      <c r="GD382">
        <v>170.38317871093801</v>
      </c>
      <c r="GE382">
        <v>915.533935546875</v>
      </c>
      <c r="GF382">
        <v>883.26275634765602</v>
      </c>
      <c r="GG382">
        <v>99.017272949218807</v>
      </c>
      <c r="GH382">
        <v>12.9965114593506</v>
      </c>
      <c r="GI382">
        <v>168.18116760253901</v>
      </c>
      <c r="GJ382">
        <v>728.34490966796898</v>
      </c>
      <c r="GK382">
        <v>505.37878417968801</v>
      </c>
      <c r="GL382">
        <v>454.76950073242199</v>
      </c>
      <c r="GM382">
        <v>570.41094970703102</v>
      </c>
      <c r="GN382">
        <v>216.15840148925801</v>
      </c>
      <c r="GO382">
        <v>97.473945617675795</v>
      </c>
      <c r="GP382">
        <v>290.42694091796898</v>
      </c>
      <c r="GQ382">
        <v>326.94839477539102</v>
      </c>
      <c r="GR382">
        <v>174.858322143555</v>
      </c>
      <c r="GS382">
        <v>57.958389282226598</v>
      </c>
      <c r="GT382">
        <v>310.19113159179699</v>
      </c>
      <c r="GU382">
        <v>287.26214599609398</v>
      </c>
      <c r="GV382">
        <v>393.90921020507801</v>
      </c>
      <c r="GW382">
        <v>4.7461462020873997</v>
      </c>
      <c r="GX382">
        <v>725.58160400390602</v>
      </c>
      <c r="GY382">
        <v>149.61239624023401</v>
      </c>
      <c r="GZ382">
        <v>238.393966674805</v>
      </c>
      <c r="HA382">
        <v>142.91911315918</v>
      </c>
      <c r="HB382">
        <v>108.76515197753901</v>
      </c>
      <c r="HC382">
        <v>325.62222290039102</v>
      </c>
      <c r="HD382">
        <v>31.373315811157202</v>
      </c>
      <c r="HE382">
        <v>28.401298522949201</v>
      </c>
      <c r="HF382">
        <v>129.58918762207</v>
      </c>
      <c r="HG382">
        <v>398.87667846679699</v>
      </c>
      <c r="HH382">
        <v>93.694839477539105</v>
      </c>
      <c r="HI382">
        <v>439.18984985351602</v>
      </c>
      <c r="HJ382">
        <v>183.95442199707</v>
      </c>
      <c r="HK382">
        <v>143.76904296875</v>
      </c>
      <c r="HL382">
        <v>34.890071868896499</v>
      </c>
      <c r="HM382">
        <v>170.25085449218801</v>
      </c>
      <c r="HN382">
        <v>101.372840881348</v>
      </c>
      <c r="HO382">
        <v>669.80572509765602</v>
      </c>
      <c r="HP382">
        <v>40.2233695983887</v>
      </c>
      <c r="HQ382">
        <v>203.95790100097699</v>
      </c>
      <c r="HR382">
        <v>454.01568603515602</v>
      </c>
      <c r="HS382">
        <v>417.17419433593801</v>
      </c>
      <c r="HT382">
        <v>416.82223510742199</v>
      </c>
      <c r="HU382">
        <v>297.79965209960898</v>
      </c>
      <c r="HV382">
        <v>438.29119873046898</v>
      </c>
      <c r="HW382">
        <v>361.94662475585898</v>
      </c>
      <c r="HX382">
        <v>352.31979370117199</v>
      </c>
      <c r="HY382">
        <v>137.75717163085901</v>
      </c>
      <c r="HZ382">
        <v>51.902610778808601</v>
      </c>
      <c r="IA382">
        <v>716.72717285156295</v>
      </c>
      <c r="IB382">
        <v>537.461669921875</v>
      </c>
      <c r="IC382">
        <v>189.34753417968801</v>
      </c>
      <c r="ID382">
        <v>500.15093994140602</v>
      </c>
      <c r="IE382">
        <v>1553.15185546875</v>
      </c>
      <c r="IF382">
        <v>2233.98754882813</v>
      </c>
      <c r="IG382">
        <v>115.490684509277</v>
      </c>
      <c r="IH382">
        <v>231.36209106445301</v>
      </c>
      <c r="II382">
        <v>755.86468505859398</v>
      </c>
      <c r="IJ382">
        <v>471.55307006835898</v>
      </c>
      <c r="IK382">
        <v>686.08337402343795</v>
      </c>
      <c r="IL382">
        <v>933.05328369140602</v>
      </c>
      <c r="IM382">
        <v>415.21237182617199</v>
      </c>
      <c r="IN382">
        <v>523.56018066406295</v>
      </c>
      <c r="IO382">
        <v>843.18701171875</v>
      </c>
      <c r="IP382">
        <v>1164.70581054688</v>
      </c>
      <c r="IQ382">
        <v>1184.50439453125</v>
      </c>
      <c r="IR382">
        <v>807.69195556640602</v>
      </c>
      <c r="IS382">
        <v>917.720458984375</v>
      </c>
      <c r="IT382">
        <v>778.71270751953102</v>
      </c>
      <c r="IU382">
        <v>338.69561767578102</v>
      </c>
      <c r="IV382">
        <v>15.6162576675415</v>
      </c>
      <c r="IW382">
        <v>128.232498168945</v>
      </c>
      <c r="IX382">
        <v>812.20880126953102</v>
      </c>
      <c r="IY382">
        <v>173.972091674805</v>
      </c>
      <c r="IZ382">
        <v>174.549392700195</v>
      </c>
      <c r="JA382">
        <v>913.8701171875</v>
      </c>
      <c r="JB382">
        <v>1018.80975341797</v>
      </c>
      <c r="JC382">
        <v>67.186218261718807</v>
      </c>
      <c r="JD382">
        <v>45.275745391845703</v>
      </c>
      <c r="JE382">
        <v>174.787033081055</v>
      </c>
      <c r="JF382">
        <v>553.73156738281295</v>
      </c>
      <c r="JG382">
        <v>556.47058105468795</v>
      </c>
      <c r="JH382">
        <v>400.26062011718801</v>
      </c>
      <c r="JI382">
        <v>505.74557495117199</v>
      </c>
      <c r="JJ382">
        <v>211.80090332031301</v>
      </c>
      <c r="JK382">
        <v>83.576446533203097</v>
      </c>
      <c r="JL382">
        <v>298.98297119140602</v>
      </c>
      <c r="JM382">
        <v>324.63296508789102</v>
      </c>
      <c r="JN382">
        <v>173.58145141601599</v>
      </c>
      <c r="JO382">
        <v>18.383253097534201</v>
      </c>
      <c r="JP382">
        <v>356.14633178710898</v>
      </c>
      <c r="JQ382">
        <v>194.05072021484401</v>
      </c>
      <c r="JR382">
        <v>433.76358032226602</v>
      </c>
      <c r="JS382">
        <v>0.74985098838806197</v>
      </c>
      <c r="JT382">
        <v>820.55090332031295</v>
      </c>
      <c r="JU382">
        <v>201.12629699707</v>
      </c>
      <c r="JV382">
        <v>267.615966796875</v>
      </c>
      <c r="JW382">
        <v>142.48838806152301</v>
      </c>
      <c r="JX382">
        <v>138.05819702148401</v>
      </c>
      <c r="JY382">
        <v>416.658447265625</v>
      </c>
      <c r="JZ382">
        <v>62.016197204589801</v>
      </c>
      <c r="KA382">
        <v>27.2446403503418</v>
      </c>
      <c r="KB382">
        <v>118.714736938477</v>
      </c>
      <c r="KC382">
        <v>436.32531738281301</v>
      </c>
      <c r="KD382">
        <v>82.977516174316406</v>
      </c>
      <c r="KE382">
        <v>357.18466186523398</v>
      </c>
      <c r="KF382">
        <v>178.53430175781301</v>
      </c>
      <c r="KG382">
        <v>172.55255126953099</v>
      </c>
      <c r="KH382">
        <v>32.487136840820298</v>
      </c>
      <c r="KI382">
        <v>154.31286621093801</v>
      </c>
      <c r="KJ382">
        <v>71.684516906738295</v>
      </c>
      <c r="KK382">
        <v>1035.62622070313</v>
      </c>
      <c r="KL382">
        <v>57.836437225341797</v>
      </c>
      <c r="KM382" t="e">
        <f>MATCH(A382,[1]ADOS!$G:$G,0)</f>
        <v>#N/A</v>
      </c>
      <c r="KN382" t="e">
        <f>INDEX([1]ADOS!$H:$H,KM382)</f>
        <v>#N/A</v>
      </c>
      <c r="KO382" t="e">
        <f t="shared" si="15"/>
        <v>#N/A</v>
      </c>
      <c r="KP382" t="e">
        <f t="shared" si="16"/>
        <v>#N/A</v>
      </c>
      <c r="KQ382" t="e">
        <v>#N/A</v>
      </c>
      <c r="KR382" t="e">
        <f>INDEX([1]ADOS!$I:$I,KM382)</f>
        <v>#N/A</v>
      </c>
      <c r="KS382">
        <v>38</v>
      </c>
      <c r="KT382" t="e">
        <f t="shared" si="17"/>
        <v>#N/A</v>
      </c>
      <c r="KU382">
        <v>25</v>
      </c>
      <c r="KV382">
        <v>365</v>
      </c>
    </row>
    <row r="383" spans="1:308" ht="15.5" x14ac:dyDescent="0.35">
      <c r="A383" s="1">
        <v>593785</v>
      </c>
      <c r="B383" s="1" t="s">
        <v>7</v>
      </c>
      <c r="C383">
        <v>5.4438495635986301</v>
      </c>
      <c r="D383">
        <v>4.1515731811523402</v>
      </c>
      <c r="E383">
        <v>3.78901267051697</v>
      </c>
      <c r="F383">
        <v>3.7379524707794198</v>
      </c>
      <c r="G383">
        <v>5.4745969772338903</v>
      </c>
      <c r="H383">
        <v>4.7174606323242196</v>
      </c>
      <c r="I383">
        <v>4.1143984794616699</v>
      </c>
      <c r="J383">
        <v>3.78649973869324</v>
      </c>
      <c r="K383">
        <v>4.2948479652404803</v>
      </c>
      <c r="L383">
        <v>3.4698750972747798</v>
      </c>
      <c r="M383">
        <v>3.7383592128753702</v>
      </c>
      <c r="N383">
        <v>4.0070781707763699</v>
      </c>
      <c r="O383">
        <v>5.3398380279540998</v>
      </c>
      <c r="P383">
        <v>4.8248329162597701</v>
      </c>
      <c r="Q383">
        <v>4.7455267906189</v>
      </c>
      <c r="R383">
        <v>4.63179588317871</v>
      </c>
      <c r="S383">
        <v>5.3593325614929199</v>
      </c>
      <c r="T383">
        <v>6.1389470100402797</v>
      </c>
      <c r="U383">
        <v>4.4014825820922896</v>
      </c>
      <c r="V383">
        <v>4.03802490234375</v>
      </c>
      <c r="W383">
        <v>4.9131779670715297</v>
      </c>
      <c r="X383">
        <v>4.1433987617492702</v>
      </c>
      <c r="Y383">
        <v>3.4017858505249001</v>
      </c>
      <c r="Z383">
        <v>5.6088347434997603</v>
      </c>
      <c r="AA383">
        <v>5.7190747261047399</v>
      </c>
      <c r="AB383">
        <v>5.22520208358765</v>
      </c>
      <c r="AC383">
        <v>4.8706688880920401</v>
      </c>
      <c r="AD383">
        <v>3.5305027961731001</v>
      </c>
      <c r="AE383">
        <v>3.3442394733428999</v>
      </c>
      <c r="AF383">
        <v>5.6666421890258798</v>
      </c>
      <c r="AG383">
        <v>6.18373346328735</v>
      </c>
      <c r="AH383">
        <v>5.2240319252014196</v>
      </c>
      <c r="AI383">
        <v>3.9097888469696001</v>
      </c>
      <c r="AJ383">
        <v>4.9254436492919904</v>
      </c>
      <c r="AK383">
        <v>5.4729528427123997</v>
      </c>
      <c r="AL383">
        <v>4.0034875869751003</v>
      </c>
      <c r="AM383">
        <v>5.3360638618469203</v>
      </c>
      <c r="AN383">
        <v>5.5514693260192898</v>
      </c>
      <c r="AO383">
        <v>4.1501407623290998</v>
      </c>
      <c r="AP383">
        <v>4.0824522972106898</v>
      </c>
      <c r="AQ383">
        <v>3.8280570507049601</v>
      </c>
      <c r="AR383">
        <v>4.0183019638061497</v>
      </c>
      <c r="AS383">
        <v>6.25533151626587</v>
      </c>
      <c r="AT383">
        <v>3.7540688514709499</v>
      </c>
      <c r="AU383">
        <v>2.7776656150817902</v>
      </c>
      <c r="AV383">
        <v>3.7984762191772501</v>
      </c>
      <c r="AW383">
        <v>5.2381777763366699</v>
      </c>
      <c r="AX383">
        <v>4.5486826896667498</v>
      </c>
      <c r="AY383">
        <v>4.4467282295227104</v>
      </c>
      <c r="AZ383">
        <v>4.9417076110839799</v>
      </c>
      <c r="BA383">
        <v>4.4612975120544398</v>
      </c>
      <c r="BB383">
        <v>4.4612078666687003</v>
      </c>
      <c r="BC383">
        <v>4.6796956062316903</v>
      </c>
      <c r="BD383">
        <v>4.1849398612976101</v>
      </c>
      <c r="BE383">
        <v>6.0864624977111799</v>
      </c>
      <c r="BF383">
        <v>4.3379263877868697</v>
      </c>
      <c r="BG383">
        <v>3.8529586791992201</v>
      </c>
      <c r="BH383">
        <v>3.5440235137939502</v>
      </c>
      <c r="BI383">
        <v>3.66152763366699</v>
      </c>
      <c r="BJ383">
        <v>4.2852635383606001</v>
      </c>
      <c r="BK383">
        <v>3.7886774539947501</v>
      </c>
      <c r="BL383">
        <v>5.8223466873168901</v>
      </c>
      <c r="BM383">
        <v>6.1116104125976598</v>
      </c>
      <c r="BN383">
        <v>5.1498112678527797</v>
      </c>
      <c r="BO383">
        <v>4.0811729431152299</v>
      </c>
      <c r="BP383">
        <v>3.2994093894958501</v>
      </c>
      <c r="BQ383">
        <v>4.3710012435913104</v>
      </c>
      <c r="BR383">
        <v>3.3519935607910201</v>
      </c>
      <c r="BS383">
        <v>3.47643947601318</v>
      </c>
      <c r="BT383">
        <v>5.5729689598083496</v>
      </c>
      <c r="BU383">
        <v>4.6863598823547399</v>
      </c>
      <c r="BV383">
        <v>6.0536022186279297</v>
      </c>
      <c r="BW383">
        <v>4.1501793861389196</v>
      </c>
      <c r="BX383">
        <v>3.9082784652710001</v>
      </c>
      <c r="BY383">
        <v>5.3749570846557599</v>
      </c>
      <c r="BZ383">
        <v>3.86785984039307</v>
      </c>
      <c r="CA383">
        <v>3.4089426994323699</v>
      </c>
      <c r="CB383">
        <v>3.8030917644500701</v>
      </c>
      <c r="CC383">
        <v>5.2670435905456499</v>
      </c>
      <c r="CD383">
        <v>4.8656640052795401</v>
      </c>
      <c r="CE383">
        <v>4.2896089553832999</v>
      </c>
      <c r="CF383">
        <v>3.7909314632415798</v>
      </c>
      <c r="CG383">
        <v>4.1224708557128897</v>
      </c>
      <c r="CH383">
        <v>3.4849369525909402</v>
      </c>
      <c r="CI383">
        <v>4.2989134788513201</v>
      </c>
      <c r="CJ383">
        <v>4.2114200592040998</v>
      </c>
      <c r="CK383">
        <v>4.9513473510742196</v>
      </c>
      <c r="CL383">
        <v>4.3934292793273899</v>
      </c>
      <c r="CM383">
        <v>4.6236772537231401</v>
      </c>
      <c r="CN383">
        <v>4.4635648727417001</v>
      </c>
      <c r="CO383">
        <v>5.1976623535156303</v>
      </c>
      <c r="CP383">
        <v>6.3285670280456499</v>
      </c>
      <c r="CQ383">
        <v>4.6645188331604004</v>
      </c>
      <c r="CR383">
        <v>4.6186084747314498</v>
      </c>
      <c r="CS383">
        <v>4.7269196510314897</v>
      </c>
      <c r="CT383">
        <v>4.3544445037841797</v>
      </c>
      <c r="CU383">
        <v>3.8379440307617201</v>
      </c>
      <c r="CV383">
        <v>5.35453128814697</v>
      </c>
      <c r="CW383">
        <v>5.2747101783752397</v>
      </c>
      <c r="CX383">
        <v>4.4348073005676296</v>
      </c>
      <c r="CY383">
        <v>4.34698438644409</v>
      </c>
      <c r="CZ383">
        <v>3.5450000762939502</v>
      </c>
      <c r="DA383">
        <v>3.3965091705322301</v>
      </c>
      <c r="DB383">
        <v>5.2423844337463397</v>
      </c>
      <c r="DC383">
        <v>6.3156661987304696</v>
      </c>
      <c r="DD383">
        <v>5.1497225761413601</v>
      </c>
      <c r="DE383">
        <v>3.5356028079986599</v>
      </c>
      <c r="DF383">
        <v>4.04520559310913</v>
      </c>
      <c r="DG383">
        <v>5.0518836975097701</v>
      </c>
      <c r="DH383">
        <v>3.58138155937195</v>
      </c>
      <c r="DI383">
        <v>4.9794478416442898</v>
      </c>
      <c r="DJ383">
        <v>5.3042407035827601</v>
      </c>
      <c r="DK383">
        <v>4.0984454154968297</v>
      </c>
      <c r="DL383">
        <v>3.8829174041747998</v>
      </c>
      <c r="DM383">
        <v>3.4130322933196999</v>
      </c>
      <c r="DN383">
        <v>3.7893805503845202</v>
      </c>
      <c r="DO383">
        <v>6.0298981666564897</v>
      </c>
      <c r="DP383">
        <v>4.1105532646179199</v>
      </c>
      <c r="DQ383">
        <v>2.8473489284515399</v>
      </c>
      <c r="DR383">
        <v>3.6191856861114502</v>
      </c>
      <c r="DS383">
        <v>5.6346435546875</v>
      </c>
      <c r="DT383">
        <v>4.2997536659240696</v>
      </c>
      <c r="DU383">
        <v>4.5524797439575204</v>
      </c>
      <c r="DV383">
        <v>4.6957654953002903</v>
      </c>
      <c r="DW383">
        <v>4.01055908203125</v>
      </c>
      <c r="DX383">
        <v>4.5066275596618697</v>
      </c>
      <c r="DY383">
        <v>4.3625044822692898</v>
      </c>
      <c r="DZ383">
        <v>4.1783733367919904</v>
      </c>
      <c r="EA383">
        <v>5.33591508865356</v>
      </c>
      <c r="EB383">
        <v>4.0985803604126003</v>
      </c>
      <c r="EC383">
        <v>4.0081152915954599</v>
      </c>
      <c r="ED383">
        <v>3.8765323162078902</v>
      </c>
      <c r="EE383">
        <v>3.9248411655425999</v>
      </c>
      <c r="EF383">
        <v>3.65185499191284</v>
      </c>
      <c r="EG383">
        <v>3.8259224891662602</v>
      </c>
      <c r="EH383">
        <v>5.5096478462219203</v>
      </c>
      <c r="EI383">
        <v>6.0101838111877397</v>
      </c>
      <c r="EJ383">
        <v>4.9305496215820304</v>
      </c>
      <c r="EK383">
        <v>4.3717403411865199</v>
      </c>
      <c r="EL383">
        <v>3.4393870830535902</v>
      </c>
      <c r="EM383">
        <v>3.7361423969268799</v>
      </c>
      <c r="EN383">
        <v>3.8001747131347701</v>
      </c>
      <c r="EO383">
        <v>3.3293216228485099</v>
      </c>
      <c r="EP383">
        <v>5.8293805122375497</v>
      </c>
      <c r="EQ383">
        <v>4.3384160995483398</v>
      </c>
      <c r="ER383">
        <v>5.1162476539611799</v>
      </c>
      <c r="ES383">
        <v>3.7929239273071298</v>
      </c>
      <c r="ET383">
        <v>3.44400191307068</v>
      </c>
      <c r="EU383">
        <v>239.79931640625</v>
      </c>
      <c r="EV383">
        <v>442.86233520507801</v>
      </c>
      <c r="EW383">
        <v>418.80624389648398</v>
      </c>
      <c r="EX383">
        <v>602.93786621093795</v>
      </c>
      <c r="EY383">
        <v>241.12112426757801</v>
      </c>
      <c r="EZ383">
        <v>556.25946044921898</v>
      </c>
      <c r="FA383">
        <v>351.40716552734398</v>
      </c>
      <c r="FB383">
        <v>315.980224609375</v>
      </c>
      <c r="FC383">
        <v>152.12844848632801</v>
      </c>
      <c r="FD383">
        <v>65.234107971191406</v>
      </c>
      <c r="FE383">
        <v>510.98376464843801</v>
      </c>
      <c r="FF383">
        <v>503.97393798828102</v>
      </c>
      <c r="FG383">
        <v>169.18133544921901</v>
      </c>
      <c r="FH383">
        <v>461.75189208984398</v>
      </c>
      <c r="FI383">
        <v>1786.40393066406</v>
      </c>
      <c r="FJ383">
        <v>1995.11315917969</v>
      </c>
      <c r="FK383">
        <v>143.035079956055</v>
      </c>
      <c r="FL383">
        <v>205.03265380859401</v>
      </c>
      <c r="FM383">
        <v>709.06292724609398</v>
      </c>
      <c r="FN383">
        <v>520.891357421875</v>
      </c>
      <c r="FO383">
        <v>625.00152587890602</v>
      </c>
      <c r="FP383">
        <v>785.14465332031295</v>
      </c>
      <c r="FQ383">
        <v>499.45474243164102</v>
      </c>
      <c r="FR383">
        <v>803.37060546875</v>
      </c>
      <c r="FS383">
        <v>845.88189697265602</v>
      </c>
      <c r="FT383">
        <v>1100.35412597656</v>
      </c>
      <c r="FU383">
        <v>1067.17993164063</v>
      </c>
      <c r="FV383">
        <v>802.70184326171898</v>
      </c>
      <c r="FW383">
        <v>978.63751220703102</v>
      </c>
      <c r="FX383">
        <v>918.40374755859398</v>
      </c>
      <c r="FY383">
        <v>318.59432983398398</v>
      </c>
      <c r="FZ383">
        <v>13.260596275329601</v>
      </c>
      <c r="GA383">
        <v>161.08256530761699</v>
      </c>
      <c r="GB383">
        <v>833.26428222656295</v>
      </c>
      <c r="GC383">
        <v>183.91683959960901</v>
      </c>
      <c r="GD383">
        <v>223.07159423828099</v>
      </c>
      <c r="GE383">
        <v>870.327392578125</v>
      </c>
      <c r="GF383">
        <v>955.98895263671898</v>
      </c>
      <c r="GG383">
        <v>71.172218322753906</v>
      </c>
      <c r="GH383">
        <v>21.71169090271</v>
      </c>
      <c r="GI383">
        <v>240.20126342773401</v>
      </c>
      <c r="GJ383">
        <v>596.84161376953102</v>
      </c>
      <c r="GK383">
        <v>507.69592285156301</v>
      </c>
      <c r="GL383">
        <v>482.14089965820301</v>
      </c>
      <c r="GM383">
        <v>519.79357910156295</v>
      </c>
      <c r="GN383">
        <v>216.84278869628901</v>
      </c>
      <c r="GO383">
        <v>89.079345703125</v>
      </c>
      <c r="GP383">
        <v>295.31887817382801</v>
      </c>
      <c r="GQ383">
        <v>337.13723754882801</v>
      </c>
      <c r="GR383">
        <v>248.56898498535199</v>
      </c>
      <c r="GS383">
        <v>137.29067993164099</v>
      </c>
      <c r="GT383">
        <v>555.97497558593795</v>
      </c>
      <c r="GU383">
        <v>243.53375244140599</v>
      </c>
      <c r="GV383">
        <v>564.17596435546898</v>
      </c>
      <c r="GW383">
        <v>0.44437801837921098</v>
      </c>
      <c r="GX383">
        <v>688.45715332031295</v>
      </c>
      <c r="GY383">
        <v>289.25695800781301</v>
      </c>
      <c r="GZ383">
        <v>263.23660278320301</v>
      </c>
      <c r="HA383">
        <v>103.93856811523401</v>
      </c>
      <c r="HB383">
        <v>104.425498962402</v>
      </c>
      <c r="HC383">
        <v>310.12106323242199</v>
      </c>
      <c r="HD383">
        <v>37.872104644775398</v>
      </c>
      <c r="HE383">
        <v>39.506790161132798</v>
      </c>
      <c r="HF383">
        <v>142.79559326171901</v>
      </c>
      <c r="HG383">
        <v>375.96060180664102</v>
      </c>
      <c r="HH383">
        <v>91.724845886230497</v>
      </c>
      <c r="HI383">
        <v>738.21728515625</v>
      </c>
      <c r="HJ383">
        <v>292.99801635742199</v>
      </c>
      <c r="HK383">
        <v>224.32888793945301</v>
      </c>
      <c r="HL383">
        <v>53.139102935791001</v>
      </c>
      <c r="HM383">
        <v>215.99858093261699</v>
      </c>
      <c r="HN383">
        <v>78.940032958984403</v>
      </c>
      <c r="HO383">
        <v>1192.13781738281</v>
      </c>
      <c r="HP383">
        <v>38.6756591796875</v>
      </c>
      <c r="HQ383">
        <v>233.90936279296901</v>
      </c>
      <c r="HR383">
        <v>708.80419921875</v>
      </c>
      <c r="HS383">
        <v>438.17770385742199</v>
      </c>
      <c r="HT383">
        <v>515.67474365234398</v>
      </c>
      <c r="HU383">
        <v>369.33749389648398</v>
      </c>
      <c r="HV383">
        <v>461.37341308593801</v>
      </c>
      <c r="HW383">
        <v>323.82736206054699</v>
      </c>
      <c r="HX383">
        <v>453.50350952148398</v>
      </c>
      <c r="HY383">
        <v>161.237869262695</v>
      </c>
      <c r="HZ383">
        <v>69.818138122558594</v>
      </c>
      <c r="IA383">
        <v>668.34259033203102</v>
      </c>
      <c r="IB383">
        <v>661.11407470703102</v>
      </c>
      <c r="IC383">
        <v>163.18016052246099</v>
      </c>
      <c r="ID383">
        <v>384.75872802734398</v>
      </c>
      <c r="IE383">
        <v>1850.40747070313</v>
      </c>
      <c r="IF383">
        <v>2151.57763671875</v>
      </c>
      <c r="IG383">
        <v>141.389083862305</v>
      </c>
      <c r="IH383">
        <v>211.08673095703099</v>
      </c>
      <c r="II383">
        <v>923.27600097656295</v>
      </c>
      <c r="IJ383">
        <v>733.11419677734398</v>
      </c>
      <c r="IK383">
        <v>837.72009277343795</v>
      </c>
      <c r="IL383">
        <v>855.50213623046898</v>
      </c>
      <c r="IM383">
        <v>426.52087402343801</v>
      </c>
      <c r="IN383">
        <v>774.46350097656295</v>
      </c>
      <c r="IO383">
        <v>997.84851074218795</v>
      </c>
      <c r="IP383">
        <v>775.15228271484398</v>
      </c>
      <c r="IQ383">
        <v>798.97314453125</v>
      </c>
      <c r="IR383">
        <v>833.51910400390602</v>
      </c>
      <c r="IS383">
        <v>911.03723144531295</v>
      </c>
      <c r="IT383">
        <v>882.61236572265602</v>
      </c>
      <c r="IU383">
        <v>335.003662109375</v>
      </c>
      <c r="IV383">
        <v>14.2349138259888</v>
      </c>
      <c r="IW383">
        <v>144.67909240722699</v>
      </c>
      <c r="IX383">
        <v>766.39263916015602</v>
      </c>
      <c r="IY383">
        <v>221.430587768555</v>
      </c>
      <c r="IZ383">
        <v>163.69381713867199</v>
      </c>
      <c r="JA383">
        <v>730.98004150390602</v>
      </c>
      <c r="JB383">
        <v>840.94384765625</v>
      </c>
      <c r="JC383">
        <v>67.81982421875</v>
      </c>
      <c r="JD383">
        <v>17.894088745117202</v>
      </c>
      <c r="JE383">
        <v>137.11376953125</v>
      </c>
      <c r="JF383">
        <v>783.830810546875</v>
      </c>
      <c r="JG383">
        <v>629.462158203125</v>
      </c>
      <c r="JH383">
        <v>536.89794921875</v>
      </c>
      <c r="JI383">
        <v>488.68765258789102</v>
      </c>
      <c r="JJ383">
        <v>183.91836547851599</v>
      </c>
      <c r="JK383">
        <v>89.728096008300795</v>
      </c>
      <c r="JL383">
        <v>298.46005249023398</v>
      </c>
      <c r="JM383">
        <v>350.81161499023398</v>
      </c>
      <c r="JN383">
        <v>134.74311828613301</v>
      </c>
      <c r="JO383">
        <v>145.38616943359401</v>
      </c>
      <c r="JP383">
        <v>436.55532836914102</v>
      </c>
      <c r="JQ383">
        <v>299.23696899414102</v>
      </c>
      <c r="JR383">
        <v>626.80963134765602</v>
      </c>
      <c r="JS383">
        <v>0.23934899270534499</v>
      </c>
      <c r="JT383">
        <v>746.59173583984398</v>
      </c>
      <c r="JU383">
        <v>376.47677612304699</v>
      </c>
      <c r="JV383">
        <v>350.40274047851602</v>
      </c>
      <c r="JW383">
        <v>173.02210998535199</v>
      </c>
      <c r="JX383">
        <v>96.541770935058594</v>
      </c>
      <c r="JY383">
        <v>325.93948364257801</v>
      </c>
      <c r="JZ383">
        <v>71.129814147949205</v>
      </c>
      <c r="KA383">
        <v>19.756273269653299</v>
      </c>
      <c r="KB383">
        <v>127.99153137207</v>
      </c>
      <c r="KC383">
        <v>421.66024780273398</v>
      </c>
      <c r="KD383">
        <v>98.516975402832003</v>
      </c>
      <c r="KE383">
        <v>461.45101928710898</v>
      </c>
      <c r="KF383">
        <v>354.88165283203102</v>
      </c>
      <c r="KG383">
        <v>184.60357666015599</v>
      </c>
      <c r="KH383">
        <v>50.402210235595703</v>
      </c>
      <c r="KI383">
        <v>212.46287536621099</v>
      </c>
      <c r="KJ383">
        <v>85.25732421875</v>
      </c>
      <c r="KK383">
        <v>1349.58996582031</v>
      </c>
      <c r="KL383">
        <v>34.986385345458999</v>
      </c>
      <c r="KM383" t="e">
        <f>MATCH(A383,[1]ADOS!$G:$G,0)</f>
        <v>#N/A</v>
      </c>
      <c r="KN383" t="e">
        <f>INDEX([1]ADOS!$H:$H,KM383)</f>
        <v>#N/A</v>
      </c>
      <c r="KO383" t="e">
        <f t="shared" si="15"/>
        <v>#N/A</v>
      </c>
      <c r="KP383" t="e">
        <f t="shared" si="16"/>
        <v>#N/A</v>
      </c>
      <c r="KQ383" t="e">
        <v>#N/A</v>
      </c>
      <c r="KR383" t="e">
        <f>INDEX([1]ADOS!$I:$I,KM383)</f>
        <v>#N/A</v>
      </c>
      <c r="KS383">
        <v>38</v>
      </c>
      <c r="KT383" t="e">
        <f t="shared" si="17"/>
        <v>#N/A</v>
      </c>
      <c r="KU383">
        <v>25</v>
      </c>
      <c r="KV383">
        <v>365</v>
      </c>
    </row>
    <row r="384" spans="1:308" ht="15.5" x14ac:dyDescent="0.35">
      <c r="A384" s="1">
        <v>607757</v>
      </c>
      <c r="B384" s="1" t="s">
        <v>7</v>
      </c>
      <c r="C384">
        <v>5.2103309631347701</v>
      </c>
      <c r="D384">
        <v>3.9244954586029102</v>
      </c>
      <c r="E384">
        <v>3.46715259552002</v>
      </c>
      <c r="F384">
        <v>4.1118211746215803</v>
      </c>
      <c r="G384">
        <v>4.9549665451049796</v>
      </c>
      <c r="H384">
        <v>4.5064449310302699</v>
      </c>
      <c r="I384">
        <v>3.8363072872161901</v>
      </c>
      <c r="J384">
        <v>3.6958966255188002</v>
      </c>
      <c r="K384">
        <v>4.4190082550048801</v>
      </c>
      <c r="L384">
        <v>3.5025391578674299</v>
      </c>
      <c r="M384">
        <v>3.4405069351196298</v>
      </c>
      <c r="N384">
        <v>4.5025739669799796</v>
      </c>
      <c r="O384">
        <v>4.7977652549743697</v>
      </c>
      <c r="P384">
        <v>5.0223159790039098</v>
      </c>
      <c r="Q384">
        <v>4.9583711624145499</v>
      </c>
      <c r="R384">
        <v>4.5248379707336399</v>
      </c>
      <c r="S384">
        <v>5.3801746368408203</v>
      </c>
      <c r="T384">
        <v>6.6083126068115199</v>
      </c>
      <c r="U384">
        <v>4.0501756668090803</v>
      </c>
      <c r="V384">
        <v>3.4276275634765598</v>
      </c>
      <c r="W384">
        <v>4.13741159439087</v>
      </c>
      <c r="X384">
        <v>3.4019982814788801</v>
      </c>
      <c r="Y384">
        <v>3.5799748897552499</v>
      </c>
      <c r="Z384">
        <v>4.8238854408264196</v>
      </c>
      <c r="AA384">
        <v>5.1542305946350098</v>
      </c>
      <c r="AB384">
        <v>4.76786136627197</v>
      </c>
      <c r="AC384">
        <v>4.8848037719726598</v>
      </c>
      <c r="AD384">
        <v>3.4221227169036901</v>
      </c>
      <c r="AE384">
        <v>3.9193971157074001</v>
      </c>
      <c r="AF384">
        <v>5.12691450119019</v>
      </c>
      <c r="AG384">
        <v>5.3897342681884801</v>
      </c>
      <c r="AH384">
        <v>4.9668273925781303</v>
      </c>
      <c r="AI384">
        <v>3.6173439025878902</v>
      </c>
      <c r="AJ384">
        <v>4.4406614303588903</v>
      </c>
      <c r="AK384">
        <v>4.7486977577209499</v>
      </c>
      <c r="AL384">
        <v>3.9565472602844198</v>
      </c>
      <c r="AM384">
        <v>5.2524752616882298</v>
      </c>
      <c r="AN384">
        <v>5.2772264480590803</v>
      </c>
      <c r="AO384">
        <v>4.1900677680969203</v>
      </c>
      <c r="AP384">
        <v>4.29594230651856</v>
      </c>
      <c r="AQ384">
        <v>3.64086985588074</v>
      </c>
      <c r="AR384">
        <v>3.1784782409668</v>
      </c>
      <c r="AS384">
        <v>5.3055038452148402</v>
      </c>
      <c r="AT384">
        <v>3.4593341350555402</v>
      </c>
      <c r="AU384">
        <v>3.03578901290894</v>
      </c>
      <c r="AV384">
        <v>3.7480227947235099</v>
      </c>
      <c r="AW384">
        <v>5.2595443725585902</v>
      </c>
      <c r="AX384">
        <v>4.2818775177001998</v>
      </c>
      <c r="AY384">
        <v>4.8159976005554199</v>
      </c>
      <c r="AZ384">
        <v>4.2294564247131401</v>
      </c>
      <c r="BA384">
        <v>3.48275518417358</v>
      </c>
      <c r="BB384">
        <v>4.3397870063781703</v>
      </c>
      <c r="BC384">
        <v>4.7601475715637198</v>
      </c>
      <c r="BD384">
        <v>4.1687316894531303</v>
      </c>
      <c r="BE384">
        <v>5.5160574913024902</v>
      </c>
      <c r="BF384">
        <v>3.7996912002563499</v>
      </c>
      <c r="BG384">
        <v>3.33042240142822</v>
      </c>
      <c r="BH384">
        <v>3.0271337032318102</v>
      </c>
      <c r="BI384">
        <v>4.0665392875671396</v>
      </c>
      <c r="BJ384">
        <v>3.8749246597289999</v>
      </c>
      <c r="BK384">
        <v>3.4619770050048801</v>
      </c>
      <c r="BL384">
        <v>4.8024859428405797</v>
      </c>
      <c r="BM384">
        <v>5.1541829109191903</v>
      </c>
      <c r="BN384">
        <v>4.3625788688659703</v>
      </c>
      <c r="BO384">
        <v>4.0194940567016602</v>
      </c>
      <c r="BP384">
        <v>3.0741710662841801</v>
      </c>
      <c r="BQ384">
        <v>3.8089020252227801</v>
      </c>
      <c r="BR384">
        <v>3.7742359638214098</v>
      </c>
      <c r="BS384">
        <v>3.7874233722686799</v>
      </c>
      <c r="BT384">
        <v>5.0401849746704102</v>
      </c>
      <c r="BU384">
        <v>4.6710858345031703</v>
      </c>
      <c r="BV384">
        <v>5.76839399337769</v>
      </c>
      <c r="BW384">
        <v>4.0061311721801802</v>
      </c>
      <c r="BX384">
        <v>3.4663147926330602</v>
      </c>
      <c r="BY384">
        <v>5.2507433891296396</v>
      </c>
      <c r="BZ384">
        <v>3.9702246189117401</v>
      </c>
      <c r="CA384">
        <v>3.3021013736724898</v>
      </c>
      <c r="CB384">
        <v>3.9998040199279798</v>
      </c>
      <c r="CC384">
        <v>4.9674825668334996</v>
      </c>
      <c r="CD384">
        <v>4.5959372520446804</v>
      </c>
      <c r="CE384">
        <v>4.1306204795837402</v>
      </c>
      <c r="CF384">
        <v>3.8259241580963099</v>
      </c>
      <c r="CG384">
        <v>4.0681200027465803</v>
      </c>
      <c r="CH384">
        <v>2.9288303852081299</v>
      </c>
      <c r="CI384">
        <v>3.2385559082031299</v>
      </c>
      <c r="CJ384">
        <v>4.4310321807861301</v>
      </c>
      <c r="CK384">
        <v>5.20501613616943</v>
      </c>
      <c r="CL384">
        <v>4.5161452293395996</v>
      </c>
      <c r="CM384">
        <v>4.3858118057251003</v>
      </c>
      <c r="CN384">
        <v>4.5797095298767099</v>
      </c>
      <c r="CO384">
        <v>5.8161392211914098</v>
      </c>
      <c r="CP384">
        <v>6.9958243370056197</v>
      </c>
      <c r="CQ384">
        <v>4.34763383865356</v>
      </c>
      <c r="CR384">
        <v>3.4382247924804701</v>
      </c>
      <c r="CS384">
        <v>4.4262576103210503</v>
      </c>
      <c r="CT384">
        <v>3.4235401153564502</v>
      </c>
      <c r="CU384">
        <v>3.6082718372345002</v>
      </c>
      <c r="CV384">
        <v>4.7380924224853498</v>
      </c>
      <c r="CW384">
        <v>4.8633055686950701</v>
      </c>
      <c r="CX384">
        <v>4.3657331466674796</v>
      </c>
      <c r="CY384">
        <v>4.2797274589538601</v>
      </c>
      <c r="CZ384">
        <v>3.0607230663299601</v>
      </c>
      <c r="DA384">
        <v>3.6878588199615501</v>
      </c>
      <c r="DB384">
        <v>4.6894197463989302</v>
      </c>
      <c r="DC384">
        <v>5.2414355278015101</v>
      </c>
      <c r="DD384">
        <v>4.7001419067382804</v>
      </c>
      <c r="DE384">
        <v>3.7651228904724099</v>
      </c>
      <c r="DF384">
        <v>4.4549579620361301</v>
      </c>
      <c r="DG384">
        <v>5.0012974739074698</v>
      </c>
      <c r="DH384">
        <v>4.0312638282775897</v>
      </c>
      <c r="DI384">
        <v>4.8470296859741202</v>
      </c>
      <c r="DJ384">
        <v>4.9946928024292001</v>
      </c>
      <c r="DK384">
        <v>4.6704759597778303</v>
      </c>
      <c r="DL384">
        <v>4.2298092842102104</v>
      </c>
      <c r="DM384">
        <v>3.6871778964996298</v>
      </c>
      <c r="DN384">
        <v>3.7411527633667001</v>
      </c>
      <c r="DO384">
        <v>5.3304824829101598</v>
      </c>
      <c r="DP384">
        <v>3.22202444076538</v>
      </c>
      <c r="DQ384">
        <v>2.8372099399566699</v>
      </c>
      <c r="DR384">
        <v>3.6501803398132302</v>
      </c>
      <c r="DS384">
        <v>5.7965202331543004</v>
      </c>
      <c r="DT384">
        <v>4.7037582397460902</v>
      </c>
      <c r="DU384">
        <v>4.96398830413818</v>
      </c>
      <c r="DV384">
        <v>4.09427738189697</v>
      </c>
      <c r="DW384">
        <v>3.6264071464538601</v>
      </c>
      <c r="DX384">
        <v>3.8884799480438201</v>
      </c>
      <c r="DY384">
        <v>4.35035943984985</v>
      </c>
      <c r="DZ384">
        <v>4.1650490760803196</v>
      </c>
      <c r="EA384">
        <v>4.3241701126098597</v>
      </c>
      <c r="EB384">
        <v>3.69349932670593</v>
      </c>
      <c r="EC384">
        <v>3.8560924530029301</v>
      </c>
      <c r="ED384">
        <v>3.0221288204193102</v>
      </c>
      <c r="EE384">
        <v>3.7618315219879199</v>
      </c>
      <c r="EF384">
        <v>3.5348279476165798</v>
      </c>
      <c r="EG384">
        <v>3.83987212181091</v>
      </c>
      <c r="EH384">
        <v>4.6758785247802699</v>
      </c>
      <c r="EI384">
        <v>4.9166812896728498</v>
      </c>
      <c r="EJ384">
        <v>4.0014219284057599</v>
      </c>
      <c r="EK384">
        <v>3.7418866157531698</v>
      </c>
      <c r="EL384">
        <v>3.0420117378234899</v>
      </c>
      <c r="EM384">
        <v>3.3175179958343501</v>
      </c>
      <c r="EN384">
        <v>3.5064134597778298</v>
      </c>
      <c r="EO384">
        <v>3.5113463401794398</v>
      </c>
      <c r="EP384">
        <v>5.01076316833496</v>
      </c>
      <c r="EQ384">
        <v>4.5322589874267596</v>
      </c>
      <c r="ER384">
        <v>4.9706711769104004</v>
      </c>
      <c r="ES384">
        <v>4.0734114646911603</v>
      </c>
      <c r="ET384">
        <v>3.70356225967407</v>
      </c>
      <c r="EU384">
        <v>216.68669128418</v>
      </c>
      <c r="EV384">
        <v>486.57974243164102</v>
      </c>
      <c r="EW384">
        <v>519.91156005859398</v>
      </c>
      <c r="EX384">
        <v>320.92810058593801</v>
      </c>
      <c r="EY384">
        <v>320.22375488281301</v>
      </c>
      <c r="EZ384">
        <v>502.33865356445301</v>
      </c>
      <c r="FA384">
        <v>307.06842041015602</v>
      </c>
      <c r="FB384">
        <v>332.54946899414102</v>
      </c>
      <c r="FC384">
        <v>154.00910949707</v>
      </c>
      <c r="FD384">
        <v>65.547630310058594</v>
      </c>
      <c r="FE384">
        <v>530.1708984375</v>
      </c>
      <c r="FF384">
        <v>537.37310791015602</v>
      </c>
      <c r="FG384">
        <v>204.56674194335901</v>
      </c>
      <c r="FH384">
        <v>460.352294921875</v>
      </c>
      <c r="FI384">
        <v>1113.99572753906</v>
      </c>
      <c r="FJ384">
        <v>2040.32141113281</v>
      </c>
      <c r="FK384">
        <v>149.81222534179699</v>
      </c>
      <c r="FL384">
        <v>223.62213134765599</v>
      </c>
      <c r="FM384">
        <v>647.90905761718795</v>
      </c>
      <c r="FN384">
        <v>569.53161621093795</v>
      </c>
      <c r="FO384">
        <v>538.423828125</v>
      </c>
      <c r="FP384">
        <v>943.741455078125</v>
      </c>
      <c r="FQ384">
        <v>642.41662597656295</v>
      </c>
      <c r="FR384">
        <v>722.195068359375</v>
      </c>
      <c r="FS384">
        <v>1042.43676757813</v>
      </c>
      <c r="FT384">
        <v>879.749267578125</v>
      </c>
      <c r="FU384">
        <v>873.70477294921898</v>
      </c>
      <c r="FV384">
        <v>843.600341796875</v>
      </c>
      <c r="FW384">
        <v>888.17816162109398</v>
      </c>
      <c r="FX384">
        <v>938.12823486328102</v>
      </c>
      <c r="FY384">
        <v>344.12667846679699</v>
      </c>
      <c r="FZ384">
        <v>14.095848083496101</v>
      </c>
      <c r="GA384">
        <v>156.94403076171901</v>
      </c>
      <c r="GB384">
        <v>1013.14318847656</v>
      </c>
      <c r="GC384">
        <v>209.58412170410199</v>
      </c>
      <c r="GD384">
        <v>223.31443786621099</v>
      </c>
      <c r="GE384">
        <v>934.62811279296898</v>
      </c>
      <c r="GF384">
        <v>893.609130859375</v>
      </c>
      <c r="GG384">
        <v>62.325679779052699</v>
      </c>
      <c r="GH384">
        <v>16.402856826782202</v>
      </c>
      <c r="GI384">
        <v>221.17443847656301</v>
      </c>
      <c r="GJ384">
        <v>562.5556640625</v>
      </c>
      <c r="GK384">
        <v>799.55767822265602</v>
      </c>
      <c r="GL384">
        <v>579.78521728515602</v>
      </c>
      <c r="GM384">
        <v>426.02999877929699</v>
      </c>
      <c r="GN384">
        <v>186.517654418945</v>
      </c>
      <c r="GO384">
        <v>76.619140625</v>
      </c>
      <c r="GP384">
        <v>359.825439453125</v>
      </c>
      <c r="GQ384">
        <v>283.21530151367199</v>
      </c>
      <c r="GR384">
        <v>117.075157165527</v>
      </c>
      <c r="GS384">
        <v>77.071510314941406</v>
      </c>
      <c r="GT384">
        <v>339.12429809570301</v>
      </c>
      <c r="GU384">
        <v>160.15458679199199</v>
      </c>
      <c r="GV384">
        <v>386.298583984375</v>
      </c>
      <c r="GW384">
        <v>0.27260500192642201</v>
      </c>
      <c r="GX384">
        <v>495.53158569335898</v>
      </c>
      <c r="GY384">
        <v>124.32707977294901</v>
      </c>
      <c r="GZ384">
        <v>278.61956787109398</v>
      </c>
      <c r="HA384">
        <v>137.69352722168</v>
      </c>
      <c r="HB384">
        <v>140.224533081055</v>
      </c>
      <c r="HC384">
        <v>412.81329345703102</v>
      </c>
      <c r="HD384">
        <v>46.204402923583999</v>
      </c>
      <c r="HE384">
        <v>25.773788452148398</v>
      </c>
      <c r="HF384">
        <v>172.848220825195</v>
      </c>
      <c r="HG384">
        <v>384.82281494140602</v>
      </c>
      <c r="HH384">
        <v>92.731468200683594</v>
      </c>
      <c r="HI384">
        <v>608.94683837890602</v>
      </c>
      <c r="HJ384">
        <v>171.99658203125</v>
      </c>
      <c r="HK384">
        <v>260.92605590820301</v>
      </c>
      <c r="HL384">
        <v>46.2833251953125</v>
      </c>
      <c r="HM384">
        <v>224.95986938476599</v>
      </c>
      <c r="HN384">
        <v>72.920074462890597</v>
      </c>
      <c r="HO384">
        <v>1037.55334472656</v>
      </c>
      <c r="HP384">
        <v>41.834999084472699</v>
      </c>
      <c r="HQ384">
        <v>371.11199951171898</v>
      </c>
      <c r="HR384">
        <v>563.47845458984398</v>
      </c>
      <c r="HS384">
        <v>481.82672119140602</v>
      </c>
      <c r="HT384">
        <v>365.25225830078102</v>
      </c>
      <c r="HU384">
        <v>237.21257019043</v>
      </c>
      <c r="HV384">
        <v>587.46838378906295</v>
      </c>
      <c r="HW384">
        <v>361.7548828125</v>
      </c>
      <c r="HX384">
        <v>380.72665405273398</v>
      </c>
      <c r="HY384">
        <v>126.417510986328</v>
      </c>
      <c r="HZ384">
        <v>71.441635131835895</v>
      </c>
      <c r="IA384">
        <v>488.03741455078102</v>
      </c>
      <c r="IB384">
        <v>510.96469116210898</v>
      </c>
      <c r="IC384">
        <v>199.99212646484401</v>
      </c>
      <c r="ID384">
        <v>329.20254516601602</v>
      </c>
      <c r="IE384">
        <v>1425.74194335938</v>
      </c>
      <c r="IF384">
        <v>2079.3359375</v>
      </c>
      <c r="IG384">
        <v>122.988845825195</v>
      </c>
      <c r="IH384">
        <v>215.90734863281301</v>
      </c>
      <c r="II384">
        <v>978.87078857421898</v>
      </c>
      <c r="IJ384">
        <v>410.63726806640602</v>
      </c>
      <c r="IK384">
        <v>721.72113037109398</v>
      </c>
      <c r="IL384">
        <v>1046.95715332031</v>
      </c>
      <c r="IM384">
        <v>432.06216430664102</v>
      </c>
      <c r="IN384">
        <v>682.42028808593795</v>
      </c>
      <c r="IO384">
        <v>1044.46228027344</v>
      </c>
      <c r="IP384">
        <v>771.95104980468795</v>
      </c>
      <c r="IQ384">
        <v>1188.22314453125</v>
      </c>
      <c r="IR384">
        <v>723.00115966796898</v>
      </c>
      <c r="IS384">
        <v>898.92681884765602</v>
      </c>
      <c r="IT384">
        <v>752.28259277343795</v>
      </c>
      <c r="IU384">
        <v>275.89096069335898</v>
      </c>
      <c r="IV384">
        <v>13.6005916595459</v>
      </c>
      <c r="IW384">
        <v>156.17523193359401</v>
      </c>
      <c r="IX384">
        <v>1111.60302734375</v>
      </c>
      <c r="IY384">
        <v>208.85415649414099</v>
      </c>
      <c r="IZ384">
        <v>244.41705322265599</v>
      </c>
      <c r="JA384">
        <v>946.80773925781295</v>
      </c>
      <c r="JB384">
        <v>955.53814697265602</v>
      </c>
      <c r="JC384">
        <v>60.8977241516113</v>
      </c>
      <c r="JD384">
        <v>15.690731048584</v>
      </c>
      <c r="JE384">
        <v>188.90420532226599</v>
      </c>
      <c r="JF384">
        <v>763.478515625</v>
      </c>
      <c r="JG384">
        <v>609.49279785156295</v>
      </c>
      <c r="JH384">
        <v>419.85751342773398</v>
      </c>
      <c r="JI384">
        <v>459.95053100585898</v>
      </c>
      <c r="JJ384">
        <v>173.13352966308599</v>
      </c>
      <c r="JK384">
        <v>72.985450744628906</v>
      </c>
      <c r="JL384">
        <v>340.14828491210898</v>
      </c>
      <c r="JM384">
        <v>266.43435668945301</v>
      </c>
      <c r="JN384">
        <v>155.91529846191401</v>
      </c>
      <c r="JO384">
        <v>59.570701599121101</v>
      </c>
      <c r="JP384">
        <v>376.44491577148398</v>
      </c>
      <c r="JQ384">
        <v>190.71722412109401</v>
      </c>
      <c r="JR384">
        <v>485.42880249023398</v>
      </c>
      <c r="JS384">
        <v>0.45919200778007502</v>
      </c>
      <c r="JT384">
        <v>635.20965576171898</v>
      </c>
      <c r="JU384">
        <v>207.61631774902301</v>
      </c>
      <c r="JV384">
        <v>249.94911193847699</v>
      </c>
      <c r="JW384">
        <v>236.80343627929699</v>
      </c>
      <c r="JX384">
        <v>145.53643798828099</v>
      </c>
      <c r="JY384">
        <v>509.53497314453102</v>
      </c>
      <c r="JZ384">
        <v>33.374496459960902</v>
      </c>
      <c r="KA384">
        <v>24.339136123657202</v>
      </c>
      <c r="KB384">
        <v>151.25990295410199</v>
      </c>
      <c r="KC384">
        <v>428.61642456054699</v>
      </c>
      <c r="KD384">
        <v>92.323547363281307</v>
      </c>
      <c r="KE384">
        <v>437.48898315429699</v>
      </c>
      <c r="KF384">
        <v>133.51754760742199</v>
      </c>
      <c r="KG384">
        <v>176.79417419433599</v>
      </c>
      <c r="KH384">
        <v>45.367015838623097</v>
      </c>
      <c r="KI384">
        <v>173.01463317871099</v>
      </c>
      <c r="KJ384">
        <v>44.299118041992202</v>
      </c>
      <c r="KK384">
        <v>1296.54064941406</v>
      </c>
      <c r="KL384">
        <v>65.030387878417997</v>
      </c>
      <c r="KM384" t="e">
        <f>MATCH(A384,[1]ADOS!$G:$G,0)</f>
        <v>#N/A</v>
      </c>
      <c r="KN384" t="e">
        <f>INDEX([1]ADOS!$H:$H,KM384)</f>
        <v>#N/A</v>
      </c>
      <c r="KO384" t="e">
        <f t="shared" si="15"/>
        <v>#N/A</v>
      </c>
      <c r="KP384" t="e">
        <f t="shared" si="16"/>
        <v>#N/A</v>
      </c>
      <c r="KQ384" t="e">
        <v>#N/A</v>
      </c>
      <c r="KR384" t="e">
        <f>INDEX([1]ADOS!$I:$I,KM384)</f>
        <v>#N/A</v>
      </c>
      <c r="KS384">
        <v>38</v>
      </c>
      <c r="KT384" t="e">
        <f t="shared" si="17"/>
        <v>#N/A</v>
      </c>
      <c r="KU384">
        <v>25</v>
      </c>
      <c r="KV384">
        <v>365</v>
      </c>
    </row>
    <row r="385" spans="1:308" ht="15.5" x14ac:dyDescent="0.35">
      <c r="A385" s="1">
        <v>608482</v>
      </c>
      <c r="B385" s="1" t="s">
        <v>7</v>
      </c>
      <c r="C385">
        <v>5.2139611244201696</v>
      </c>
      <c r="D385">
        <v>4.06677198410034</v>
      </c>
      <c r="E385">
        <v>3.6882991790771502</v>
      </c>
      <c r="F385">
        <v>4.1078815460205096</v>
      </c>
      <c r="G385">
        <v>5.5676722526550302</v>
      </c>
      <c r="H385">
        <v>4.1768336296081499</v>
      </c>
      <c r="I385">
        <v>3.61349248886108</v>
      </c>
      <c r="J385">
        <v>3.4041678905487101</v>
      </c>
      <c r="K385">
        <v>3.7952430248260498</v>
      </c>
      <c r="L385">
        <v>4.0844149589538601</v>
      </c>
      <c r="M385">
        <v>3.6127736568450901</v>
      </c>
      <c r="N385">
        <v>4.0285296440124503</v>
      </c>
      <c r="O385">
        <v>4.2938537597656303</v>
      </c>
      <c r="P385">
        <v>3.9607424736022998</v>
      </c>
      <c r="Q385">
        <v>4.7869095802307102</v>
      </c>
      <c r="R385">
        <v>4.36386966705322</v>
      </c>
      <c r="S385">
        <v>4.2032899856567401</v>
      </c>
      <c r="T385">
        <v>4.6372995376586896</v>
      </c>
      <c r="U385">
        <v>3.9902777671814</v>
      </c>
      <c r="V385">
        <v>3.1944019794464098</v>
      </c>
      <c r="W385">
        <v>4.2726354598998997</v>
      </c>
      <c r="X385">
        <v>4.2387123107910201</v>
      </c>
      <c r="Y385">
        <v>2.5071568489074698</v>
      </c>
      <c r="Z385">
        <v>4.6352381706237802</v>
      </c>
      <c r="AA385">
        <v>4.50315141677856</v>
      </c>
      <c r="AB385">
        <v>4.3954648971557599</v>
      </c>
      <c r="AC385">
        <v>3.9977362155914302</v>
      </c>
      <c r="AD385">
        <v>3.2702465057372998</v>
      </c>
      <c r="AE385">
        <v>3.4184529781341602</v>
      </c>
      <c r="AF385">
        <v>4.7197527885437003</v>
      </c>
      <c r="AG385">
        <v>5.1011781692504901</v>
      </c>
      <c r="AH385">
        <v>3.88794946670532</v>
      </c>
      <c r="AI385">
        <v>3.8762409687042201</v>
      </c>
      <c r="AJ385">
        <v>4.27925777435303</v>
      </c>
      <c r="AK385">
        <v>4.9858722686767596</v>
      </c>
      <c r="AL385">
        <v>3.89759373664856</v>
      </c>
      <c r="AM385">
        <v>4.6105551719665501</v>
      </c>
      <c r="AN385">
        <v>4.4394454956054696</v>
      </c>
      <c r="AO385">
        <v>3.71135807037354</v>
      </c>
      <c r="AP385">
        <v>3.8602039813995401</v>
      </c>
      <c r="AQ385">
        <v>3.6745171546936</v>
      </c>
      <c r="AR385">
        <v>4.4734573364257804</v>
      </c>
      <c r="AS385">
        <v>5.1599898338317898</v>
      </c>
      <c r="AT385">
        <v>3.4302017688751198</v>
      </c>
      <c r="AU385">
        <v>2.8587238788604701</v>
      </c>
      <c r="AV385">
        <v>3.5578873157501198</v>
      </c>
      <c r="AW385">
        <v>4.4642477035522496</v>
      </c>
      <c r="AX385">
        <v>4.0964865684509304</v>
      </c>
      <c r="AY385">
        <v>3.8747942447662398</v>
      </c>
      <c r="AZ385">
        <v>4.1584496498107901</v>
      </c>
      <c r="BA385">
        <v>3.8882181644439702</v>
      </c>
      <c r="BB385">
        <v>3.8051731586456299</v>
      </c>
      <c r="BC385">
        <v>5.1623153686523402</v>
      </c>
      <c r="BD385">
        <v>4.14837598800659</v>
      </c>
      <c r="BE385">
        <v>4.2015223503112802</v>
      </c>
      <c r="BF385">
        <v>3.5049664974212602</v>
      </c>
      <c r="BG385">
        <v>3.4920947551727299</v>
      </c>
      <c r="BH385">
        <v>3.16334080696106</v>
      </c>
      <c r="BI385">
        <v>3.8302342891693102</v>
      </c>
      <c r="BJ385">
        <v>4.04677534103394</v>
      </c>
      <c r="BK385">
        <v>3.4310712814331099</v>
      </c>
      <c r="BL385">
        <v>5.4033923149108896</v>
      </c>
      <c r="BM385">
        <v>5.0025219917297399</v>
      </c>
      <c r="BN385">
        <v>4.2561230659484899</v>
      </c>
      <c r="BO385">
        <v>4.0845179557800302</v>
      </c>
      <c r="BP385">
        <v>3.1971621513366699</v>
      </c>
      <c r="BQ385">
        <v>3.6085963249206499</v>
      </c>
      <c r="BR385">
        <v>3.3708982467651398</v>
      </c>
      <c r="BS385">
        <v>3.4148185253143302</v>
      </c>
      <c r="BT385">
        <v>4.6072368621826199</v>
      </c>
      <c r="BU385">
        <v>4.2570886611938503</v>
      </c>
      <c r="BV385">
        <v>4.6495771408081099</v>
      </c>
      <c r="BW385">
        <v>3.89824366569519</v>
      </c>
      <c r="BX385">
        <v>3.6565845012664799</v>
      </c>
      <c r="BY385">
        <v>5.37634229660034</v>
      </c>
      <c r="BZ385">
        <v>4.27142429351807</v>
      </c>
      <c r="CA385">
        <v>3.4902510643005402</v>
      </c>
      <c r="CB385">
        <v>4.0302314758300799</v>
      </c>
      <c r="CC385">
        <v>5.7802581787109402</v>
      </c>
      <c r="CD385">
        <v>4.68630123138428</v>
      </c>
      <c r="CE385">
        <v>3.6764190196990998</v>
      </c>
      <c r="CF385">
        <v>3.6375710964202899</v>
      </c>
      <c r="CG385">
        <v>4.0129022598266602</v>
      </c>
      <c r="CH385">
        <v>3.75537157058716</v>
      </c>
      <c r="CI385">
        <v>4.2626748085021999</v>
      </c>
      <c r="CJ385">
        <v>4.4508700370788601</v>
      </c>
      <c r="CK385">
        <v>4.8161568641662598</v>
      </c>
      <c r="CL385">
        <v>4.7834548950195304</v>
      </c>
      <c r="CM385">
        <v>5.0075311660766602</v>
      </c>
      <c r="CN385">
        <v>4.7074885368347203</v>
      </c>
      <c r="CO385">
        <v>4.4513716697692898</v>
      </c>
      <c r="CP385">
        <v>5.0551061630248997</v>
      </c>
      <c r="CQ385">
        <v>4.34914350509644</v>
      </c>
      <c r="CR385">
        <v>3.6435627937316899</v>
      </c>
      <c r="CS385">
        <v>4.0105776786804199</v>
      </c>
      <c r="CT385">
        <v>4.60848140716553</v>
      </c>
      <c r="CU385">
        <v>3.0820186138153098</v>
      </c>
      <c r="CV385">
        <v>4.9642691612243697</v>
      </c>
      <c r="CW385">
        <v>4.7650632858276403</v>
      </c>
      <c r="CX385">
        <v>4.3617825508117702</v>
      </c>
      <c r="CY385">
        <v>3.9915115833282502</v>
      </c>
      <c r="CZ385">
        <v>3.5893042087554901</v>
      </c>
      <c r="DA385">
        <v>3.32116794586182</v>
      </c>
      <c r="DB385">
        <v>4.94014596939087</v>
      </c>
      <c r="DC385">
        <v>5.6438503265380904</v>
      </c>
      <c r="DD385">
        <v>4.8651647567748997</v>
      </c>
      <c r="DE385">
        <v>4.3487863540649396</v>
      </c>
      <c r="DF385">
        <v>4.9386339187622097</v>
      </c>
      <c r="DG385">
        <v>5.6440382003784197</v>
      </c>
      <c r="DH385">
        <v>4.3182673454284703</v>
      </c>
      <c r="DI385">
        <v>4.5487704277038601</v>
      </c>
      <c r="DJ385">
        <v>5.1265058517456099</v>
      </c>
      <c r="DK385">
        <v>4.32582759857178</v>
      </c>
      <c r="DL385">
        <v>4.6499824523925799</v>
      </c>
      <c r="DM385">
        <v>3.7144718170165998</v>
      </c>
      <c r="DN385">
        <v>4.3761878013610804</v>
      </c>
      <c r="DO385">
        <v>6.32733058929443</v>
      </c>
      <c r="DP385">
        <v>3.6798722743988002</v>
      </c>
      <c r="DQ385">
        <v>3.00503301620483</v>
      </c>
      <c r="DR385">
        <v>3.5737504959106401</v>
      </c>
      <c r="DS385">
        <v>4.8920969963073704</v>
      </c>
      <c r="DT385">
        <v>4.4285840988159197</v>
      </c>
      <c r="DU385">
        <v>4.1738801002502397</v>
      </c>
      <c r="DV385">
        <v>3.8380484580993701</v>
      </c>
      <c r="DW385">
        <v>4.1108088493347203</v>
      </c>
      <c r="DX385">
        <v>4.3297457695007298</v>
      </c>
      <c r="DY385">
        <v>5.5755519866943404</v>
      </c>
      <c r="DZ385">
        <v>4.3487429618835503</v>
      </c>
      <c r="EA385">
        <v>4.1280050277709996</v>
      </c>
      <c r="EB385">
        <v>3.4814109802246098</v>
      </c>
      <c r="EC385">
        <v>3.6548326015472399</v>
      </c>
      <c r="ED385">
        <v>3.4349534511566202</v>
      </c>
      <c r="EE385">
        <v>4.0942926406860396</v>
      </c>
      <c r="EF385">
        <v>3.5187573432922399</v>
      </c>
      <c r="EG385">
        <v>3.5252420902252202</v>
      </c>
      <c r="EH385">
        <v>5.30812692642212</v>
      </c>
      <c r="EI385">
        <v>5.4159398078918501</v>
      </c>
      <c r="EJ385">
        <v>4.4561419486999503</v>
      </c>
      <c r="EK385">
        <v>4.1512084007263201</v>
      </c>
      <c r="EL385">
        <v>3.2224810123443599</v>
      </c>
      <c r="EM385">
        <v>3.5873708724975599</v>
      </c>
      <c r="EN385">
        <v>3.4654157161712602</v>
      </c>
      <c r="EO385">
        <v>3.4006166458129901</v>
      </c>
      <c r="EP385">
        <v>5.4117388725280797</v>
      </c>
      <c r="EQ385">
        <v>4.4026007652282697</v>
      </c>
      <c r="ER385">
        <v>5.08445024490356</v>
      </c>
      <c r="ES385">
        <v>4.16186428070068</v>
      </c>
      <c r="ET385">
        <v>4.3705039024353001</v>
      </c>
      <c r="EU385">
        <v>286.59133911132801</v>
      </c>
      <c r="EV385">
        <v>425.57318115234398</v>
      </c>
      <c r="EW385">
        <v>674.79052734375</v>
      </c>
      <c r="EX385">
        <v>435.97314453125</v>
      </c>
      <c r="EY385">
        <v>317.09933471679699</v>
      </c>
      <c r="EZ385">
        <v>535.80242919921898</v>
      </c>
      <c r="FA385">
        <v>358.94320678710898</v>
      </c>
      <c r="FB385">
        <v>314.773193359375</v>
      </c>
      <c r="FC385">
        <v>147.61563110351599</v>
      </c>
      <c r="FD385">
        <v>124.686965942383</v>
      </c>
      <c r="FE385">
        <v>915.35705566406295</v>
      </c>
      <c r="FF385">
        <v>507.56076049804699</v>
      </c>
      <c r="FG385">
        <v>199.54989624023401</v>
      </c>
      <c r="FH385">
        <v>421.04388427734398</v>
      </c>
      <c r="FI385">
        <v>2091.88232421875</v>
      </c>
      <c r="FJ385">
        <v>1740.92712402344</v>
      </c>
      <c r="FK385">
        <v>154.91926574707</v>
      </c>
      <c r="FL385">
        <v>234.06694030761699</v>
      </c>
      <c r="FM385">
        <v>1115.69421386719</v>
      </c>
      <c r="FN385">
        <v>459.35778808593801</v>
      </c>
      <c r="FO385">
        <v>637.35162353515602</v>
      </c>
      <c r="FP385">
        <v>1439.27136230469</v>
      </c>
      <c r="FQ385">
        <v>576.984375</v>
      </c>
      <c r="FR385">
        <v>880.14556884765602</v>
      </c>
      <c r="FS385">
        <v>1033.46215820313</v>
      </c>
      <c r="FT385">
        <v>1172.91381835938</v>
      </c>
      <c r="FU385">
        <v>1450.89025878906</v>
      </c>
      <c r="FV385">
        <v>842.549560546875</v>
      </c>
      <c r="FW385">
        <v>1048.08178710938</v>
      </c>
      <c r="FX385">
        <v>1115.49731445313</v>
      </c>
      <c r="FY385">
        <v>419.18438720703102</v>
      </c>
      <c r="FZ385">
        <v>13.9890956878662</v>
      </c>
      <c r="GA385">
        <v>142.260498046875</v>
      </c>
      <c r="GB385">
        <v>815.245361328125</v>
      </c>
      <c r="GC385">
        <v>209.54335021972699</v>
      </c>
      <c r="GD385">
        <v>221.31723022460901</v>
      </c>
      <c r="GE385">
        <v>723.2373046875</v>
      </c>
      <c r="GF385">
        <v>920.02001953125</v>
      </c>
      <c r="GG385">
        <v>57.847610473632798</v>
      </c>
      <c r="GH385">
        <v>18.444757461547901</v>
      </c>
      <c r="GI385">
        <v>229.16711425781301</v>
      </c>
      <c r="GJ385">
        <v>990.96984863281295</v>
      </c>
      <c r="GK385">
        <v>771.55511474609398</v>
      </c>
      <c r="GL385">
        <v>1606.56408691406</v>
      </c>
      <c r="GM385">
        <v>454.34548950195301</v>
      </c>
      <c r="GN385">
        <v>184.35690307617199</v>
      </c>
      <c r="GO385">
        <v>92.592201232910199</v>
      </c>
      <c r="GP385">
        <v>272.948974609375</v>
      </c>
      <c r="GQ385">
        <v>320.09841918945301</v>
      </c>
      <c r="GR385">
        <v>183.318359375</v>
      </c>
      <c r="GS385">
        <v>67.885665893554702</v>
      </c>
      <c r="GT385">
        <v>511.24734497070301</v>
      </c>
      <c r="GU385">
        <v>348.76644897460898</v>
      </c>
      <c r="GV385">
        <v>732.725341796875</v>
      </c>
      <c r="GW385">
        <v>0.744983971118927</v>
      </c>
      <c r="GX385">
        <v>887.73596191406295</v>
      </c>
      <c r="GY385">
        <v>180.896408081055</v>
      </c>
      <c r="GZ385">
        <v>220.199783325195</v>
      </c>
      <c r="HA385">
        <v>115.570510864258</v>
      </c>
      <c r="HB385">
        <v>85.476600646972699</v>
      </c>
      <c r="HC385">
        <v>602.628173828125</v>
      </c>
      <c r="HD385">
        <v>29.273572921752901</v>
      </c>
      <c r="HE385">
        <v>42.461261749267599</v>
      </c>
      <c r="HF385">
        <v>231.20442199707</v>
      </c>
      <c r="HG385">
        <v>478.46826171875</v>
      </c>
      <c r="HH385">
        <v>97.216522216796903</v>
      </c>
      <c r="HI385">
        <v>951.04241943359398</v>
      </c>
      <c r="HJ385">
        <v>256.76132202148398</v>
      </c>
      <c r="HK385">
        <v>191.91143798828099</v>
      </c>
      <c r="HL385">
        <v>77.383354187011705</v>
      </c>
      <c r="HM385">
        <v>306.94265747070301</v>
      </c>
      <c r="HN385">
        <v>40.579902648925803</v>
      </c>
      <c r="HO385">
        <v>869.51263427734398</v>
      </c>
      <c r="HP385">
        <v>28.375286102294901</v>
      </c>
      <c r="HQ385">
        <v>250.84843444824199</v>
      </c>
      <c r="HR385">
        <v>444.93472290039102</v>
      </c>
      <c r="HS385">
        <v>470.56378173828102</v>
      </c>
      <c r="HT385">
        <v>429.50567626953102</v>
      </c>
      <c r="HU385">
        <v>271.72348022460898</v>
      </c>
      <c r="HV385">
        <v>686.04522705078102</v>
      </c>
      <c r="HW385">
        <v>364.23922729492199</v>
      </c>
      <c r="HX385">
        <v>354.42733764648398</v>
      </c>
      <c r="HY385">
        <v>114.45378112793</v>
      </c>
      <c r="HZ385">
        <v>90.464935302734403</v>
      </c>
      <c r="IA385">
        <v>909.01873779296898</v>
      </c>
      <c r="IB385">
        <v>454.257080078125</v>
      </c>
      <c r="IC385">
        <v>159.96058654785199</v>
      </c>
      <c r="ID385">
        <v>414.94219970703102</v>
      </c>
      <c r="IE385">
        <v>2385.76513671875</v>
      </c>
      <c r="IF385">
        <v>1942.07470703125</v>
      </c>
      <c r="IG385">
        <v>167.01924133300801</v>
      </c>
      <c r="IH385">
        <v>204.94909667968801</v>
      </c>
      <c r="II385">
        <v>972.377197265625</v>
      </c>
      <c r="IJ385">
        <v>705.34075927734398</v>
      </c>
      <c r="IK385">
        <v>775.08190917968795</v>
      </c>
      <c r="IL385">
        <v>1448.50512695313</v>
      </c>
      <c r="IM385">
        <v>499.097412109375</v>
      </c>
      <c r="IN385">
        <v>751.09124755859398</v>
      </c>
      <c r="IO385">
        <v>1054.17687988281</v>
      </c>
      <c r="IP385">
        <v>1091.24951171875</v>
      </c>
      <c r="IQ385">
        <v>1196.78137207031</v>
      </c>
      <c r="IR385">
        <v>1029.23571777344</v>
      </c>
      <c r="IS385">
        <v>898.65563964843795</v>
      </c>
      <c r="IT385">
        <v>1001.19439697266</v>
      </c>
      <c r="IU385">
        <v>350.3212890625</v>
      </c>
      <c r="IV385">
        <v>9.5104160308837908</v>
      </c>
      <c r="IW385">
        <v>120.21696472168</v>
      </c>
      <c r="IX385">
        <v>888.36419677734398</v>
      </c>
      <c r="IY385">
        <v>161.38758850097699</v>
      </c>
      <c r="IZ385">
        <v>147.98788452148401</v>
      </c>
      <c r="JA385">
        <v>805.27941894531295</v>
      </c>
      <c r="JB385">
        <v>909.99835205078102</v>
      </c>
      <c r="JC385">
        <v>49.4114990234375</v>
      </c>
      <c r="JD385">
        <v>20.212553024291999</v>
      </c>
      <c r="JE385">
        <v>216.26321411132801</v>
      </c>
      <c r="JF385">
        <v>1043.37121582031</v>
      </c>
      <c r="JG385">
        <v>638.52386474609398</v>
      </c>
      <c r="JH385">
        <v>966.33380126953102</v>
      </c>
      <c r="JI385">
        <v>459.76550292968801</v>
      </c>
      <c r="JJ385">
        <v>185.22183227539099</v>
      </c>
      <c r="JK385">
        <v>102.81503295898401</v>
      </c>
      <c r="JL385">
        <v>239.04145812988301</v>
      </c>
      <c r="JM385">
        <v>307.79144287109398</v>
      </c>
      <c r="JN385">
        <v>182.48857116699199</v>
      </c>
      <c r="JO385">
        <v>107.190307617188</v>
      </c>
      <c r="JP385">
        <v>541.93890380859398</v>
      </c>
      <c r="JQ385">
        <v>268.25595092773398</v>
      </c>
      <c r="JR385">
        <v>469.85568237304699</v>
      </c>
      <c r="JS385">
        <v>0.87316703796386697</v>
      </c>
      <c r="JT385">
        <v>755.077392578125</v>
      </c>
      <c r="JU385">
        <v>121.357528686523</v>
      </c>
      <c r="JV385">
        <v>343.70614624023398</v>
      </c>
      <c r="JW385">
        <v>92.311172485351605</v>
      </c>
      <c r="JX385">
        <v>151.92509460449199</v>
      </c>
      <c r="JY385">
        <v>517.70684814453102</v>
      </c>
      <c r="JZ385">
        <v>33.734962463378899</v>
      </c>
      <c r="KA385">
        <v>36.216060638427699</v>
      </c>
      <c r="KB385">
        <v>220.864822387695</v>
      </c>
      <c r="KC385">
        <v>425.93588256835898</v>
      </c>
      <c r="KD385">
        <v>119.977951049805</v>
      </c>
      <c r="KE385">
        <v>386.92437744140602</v>
      </c>
      <c r="KF385">
        <v>147.58003234863301</v>
      </c>
      <c r="KG385">
        <v>222.36285400390599</v>
      </c>
      <c r="KH385">
        <v>68.501258850097699</v>
      </c>
      <c r="KI385">
        <v>195.620193481445</v>
      </c>
      <c r="KJ385">
        <v>35.319461822509801</v>
      </c>
      <c r="KK385">
        <v>1150.26245117188</v>
      </c>
      <c r="KL385">
        <v>37.206413269042997</v>
      </c>
      <c r="KM385">
        <f>MATCH(A385,[1]ADOS!$G:$G,0)</f>
        <v>443</v>
      </c>
      <c r="KN385" t="str">
        <f>INDEX([1]ADOS!$H:$H,KM385)</f>
        <v>ATYPICAL Mullen: 2 or more sub-scale Tscore less than 35 at V24</v>
      </c>
      <c r="KO385" t="e">
        <f t="shared" si="15"/>
        <v>#VALUE!</v>
      </c>
      <c r="KP385" t="e">
        <f t="shared" si="16"/>
        <v>#VALUE!</v>
      </c>
      <c r="KQ385" t="e">
        <v>#VALUE!</v>
      </c>
      <c r="KR385" t="str">
        <f>INDEX([1]ADOS!$I:$I,KM385)</f>
        <v>Male</v>
      </c>
      <c r="KS385">
        <v>38</v>
      </c>
      <c r="KT385">
        <f t="shared" si="17"/>
        <v>1</v>
      </c>
      <c r="KU385">
        <v>25</v>
      </c>
      <c r="KV385">
        <v>365</v>
      </c>
    </row>
    <row r="386" spans="1:308" ht="15.5" x14ac:dyDescent="0.35">
      <c r="A386" s="1">
        <v>621732</v>
      </c>
      <c r="B386" s="1" t="s">
        <v>7</v>
      </c>
      <c r="C386">
        <v>5.9747943878173801</v>
      </c>
      <c r="D386">
        <v>4.1439690589904803</v>
      </c>
      <c r="E386">
        <v>3.4901814460754399</v>
      </c>
      <c r="F386">
        <v>3.9853608608245898</v>
      </c>
      <c r="G386">
        <v>6.0468721389770499</v>
      </c>
      <c r="H386">
        <v>4.3850240707397496</v>
      </c>
      <c r="I386">
        <v>4.0757188796997097</v>
      </c>
      <c r="J386">
        <v>4.0251817703247097</v>
      </c>
      <c r="K386">
        <v>4.0395569801330602</v>
      </c>
      <c r="L386">
        <v>3.8130176067352299</v>
      </c>
      <c r="M386">
        <v>4.10284471511841</v>
      </c>
      <c r="N386">
        <v>4.2631072998046902</v>
      </c>
      <c r="O386">
        <v>5.2373566627502397</v>
      </c>
      <c r="P386">
        <v>4.2016372680664098</v>
      </c>
      <c r="Q386">
        <v>4.78851413726807</v>
      </c>
      <c r="R386">
        <v>4.7067737579345703</v>
      </c>
      <c r="S386">
        <v>5.4309058189392099</v>
      </c>
      <c r="T386">
        <v>6.0593247413635298</v>
      </c>
      <c r="U386">
        <v>4.2782764434814498</v>
      </c>
      <c r="V386">
        <v>3.68766117095947</v>
      </c>
      <c r="W386">
        <v>4.6634287834167498</v>
      </c>
      <c r="X386">
        <v>4.2036180496215803</v>
      </c>
      <c r="Y386">
        <v>4.2055974006652797</v>
      </c>
      <c r="Z386">
        <v>5.6230916976928702</v>
      </c>
      <c r="AA386">
        <v>4.6324567794799796</v>
      </c>
      <c r="AB386">
        <v>4.7109322547912598</v>
      </c>
      <c r="AC386">
        <v>4.4044384956359899</v>
      </c>
      <c r="AD386">
        <v>3.45194411277771</v>
      </c>
      <c r="AE386">
        <v>3.6998703479766801</v>
      </c>
      <c r="AF386">
        <v>4.7338337898254403</v>
      </c>
      <c r="AG386">
        <v>5.7175092697143599</v>
      </c>
      <c r="AH386">
        <v>4.4934058189392099</v>
      </c>
      <c r="AI386">
        <v>3.8654217720031698</v>
      </c>
      <c r="AJ386">
        <v>4.6409749984741202</v>
      </c>
      <c r="AK386">
        <v>5.6369032859802299</v>
      </c>
      <c r="AL386">
        <v>3.9132611751556401</v>
      </c>
      <c r="AM386">
        <v>4.9942879676818901</v>
      </c>
      <c r="AN386">
        <v>4.9313864707946804</v>
      </c>
      <c r="AO386">
        <v>4.7695484161376998</v>
      </c>
      <c r="AP386">
        <v>3.98287796974182</v>
      </c>
      <c r="AQ386">
        <v>3.4951627254486102</v>
      </c>
      <c r="AR386">
        <v>4.0139651298523003</v>
      </c>
      <c r="AS386">
        <v>6.4182977676391602</v>
      </c>
      <c r="AT386">
        <v>4.0132036209106401</v>
      </c>
      <c r="AU386">
        <v>2.8329708576202401</v>
      </c>
      <c r="AV386">
        <v>3.8123254776000999</v>
      </c>
      <c r="AW386">
        <v>6.0669240951538104</v>
      </c>
      <c r="AX386">
        <v>4.8572502136230504</v>
      </c>
      <c r="AY386">
        <v>4.7525000572204599</v>
      </c>
      <c r="AZ386">
        <v>4.0914974212646502</v>
      </c>
      <c r="BA386">
        <v>3.54026532173157</v>
      </c>
      <c r="BB386">
        <v>3.9498581886291499</v>
      </c>
      <c r="BC386">
        <v>4.98872995376587</v>
      </c>
      <c r="BD386">
        <v>4.2964572906494096</v>
      </c>
      <c r="BE386">
        <v>5.1218299865722701</v>
      </c>
      <c r="BF386">
        <v>3.4744853973388699</v>
      </c>
      <c r="BG386">
        <v>3.4616651535034202</v>
      </c>
      <c r="BH386">
        <v>3.1342680454254199</v>
      </c>
      <c r="BI386">
        <v>4.3216390609741202</v>
      </c>
      <c r="BJ386">
        <v>4.29681348800659</v>
      </c>
      <c r="BK386">
        <v>4.4746785163879403</v>
      </c>
      <c r="BL386">
        <v>5.1212472915649396</v>
      </c>
      <c r="BM386">
        <v>5.7071652412414604</v>
      </c>
      <c r="BN386">
        <v>5.0997409820556596</v>
      </c>
      <c r="BO386">
        <v>3.9553132057189901</v>
      </c>
      <c r="BP386">
        <v>3.1017985343933101</v>
      </c>
      <c r="BQ386">
        <v>3.4827857017517099</v>
      </c>
      <c r="BR386">
        <v>3.46738505363464</v>
      </c>
      <c r="BS386">
        <v>3.7527775764465301</v>
      </c>
      <c r="BT386">
        <v>4.8383002281189</v>
      </c>
      <c r="BU386">
        <v>4.3932170867919904</v>
      </c>
      <c r="BV386">
        <v>4.9270505905151403</v>
      </c>
      <c r="BW386">
        <v>3.8045825958252002</v>
      </c>
      <c r="BX386">
        <v>3.7150042057037398</v>
      </c>
      <c r="BY386">
        <v>5.0314683914184597</v>
      </c>
      <c r="BZ386">
        <v>4.0116949081420898</v>
      </c>
      <c r="CA386">
        <v>3.2291929721832302</v>
      </c>
      <c r="CB386">
        <v>3.8892052173614502</v>
      </c>
      <c r="CC386">
        <v>5.3648304939270002</v>
      </c>
      <c r="CD386">
        <v>4.4122047424316397</v>
      </c>
      <c r="CE386">
        <v>3.8819739818572998</v>
      </c>
      <c r="CF386">
        <v>3.81286597251892</v>
      </c>
      <c r="CG386">
        <v>4.2214684486389196</v>
      </c>
      <c r="CH386">
        <v>3.7135815620422399</v>
      </c>
      <c r="CI386">
        <v>4.1440982818603498</v>
      </c>
      <c r="CJ386">
        <v>4.4309272766113299</v>
      </c>
      <c r="CK386">
        <v>5.43660688400269</v>
      </c>
      <c r="CL386">
        <v>4.60801076889038</v>
      </c>
      <c r="CM386">
        <v>4.5703649520873997</v>
      </c>
      <c r="CN386">
        <v>4.5169558525085503</v>
      </c>
      <c r="CO386">
        <v>5.7078585624694798</v>
      </c>
      <c r="CP386">
        <v>6.7880921363830602</v>
      </c>
      <c r="CQ386">
        <v>4.1619925498962402</v>
      </c>
      <c r="CR386">
        <v>4.1227879524231001</v>
      </c>
      <c r="CS386">
        <v>5.1386651992797896</v>
      </c>
      <c r="CT386">
        <v>4.0872044563293501</v>
      </c>
      <c r="CU386">
        <v>4.1223602294921902</v>
      </c>
      <c r="CV386">
        <v>5.1798515319824201</v>
      </c>
      <c r="CW386">
        <v>4.7054553031921396</v>
      </c>
      <c r="CX386">
        <v>4.4840621948242196</v>
      </c>
      <c r="CY386">
        <v>4.28458499908447</v>
      </c>
      <c r="CZ386">
        <v>3.4621174335479701</v>
      </c>
      <c r="DA386">
        <v>3.6422648429870601</v>
      </c>
      <c r="DB386">
        <v>5.1520299911498997</v>
      </c>
      <c r="DC386">
        <v>6.1854758262634304</v>
      </c>
      <c r="DD386">
        <v>4.6635231971740696</v>
      </c>
      <c r="DE386">
        <v>4.2424850463867196</v>
      </c>
      <c r="DF386">
        <v>4.7216372489929199</v>
      </c>
      <c r="DG386">
        <v>5.4618201255798304</v>
      </c>
      <c r="DH386">
        <v>4.1513586044311497</v>
      </c>
      <c r="DI386">
        <v>5.22471046447754</v>
      </c>
      <c r="DJ386">
        <v>5.0254483222961399</v>
      </c>
      <c r="DK386">
        <v>5.0499105453491202</v>
      </c>
      <c r="DL386">
        <v>5.0364427566528303</v>
      </c>
      <c r="DM386">
        <v>3.8937473297119101</v>
      </c>
      <c r="DN386">
        <v>3.7646100521087602</v>
      </c>
      <c r="DO386">
        <v>6.5904698371887198</v>
      </c>
      <c r="DP386">
        <v>4.0195474624633798</v>
      </c>
      <c r="DQ386">
        <v>2.8383524417877202</v>
      </c>
      <c r="DR386">
        <v>3.93627858161926</v>
      </c>
      <c r="DS386">
        <v>5.9477739334106401</v>
      </c>
      <c r="DT386">
        <v>4.9819469451904297</v>
      </c>
      <c r="DU386">
        <v>5.64866065979004</v>
      </c>
      <c r="DV386">
        <v>4.6237339973449698</v>
      </c>
      <c r="DW386">
        <v>3.1668963432311998</v>
      </c>
      <c r="DX386">
        <v>3.84490990638733</v>
      </c>
      <c r="DY386">
        <v>4.4744944572448704</v>
      </c>
      <c r="DZ386">
        <v>4.2085952758789098</v>
      </c>
      <c r="EA386">
        <v>3.7265901565551798</v>
      </c>
      <c r="EB386">
        <v>3.7670385837554901</v>
      </c>
      <c r="EC386">
        <v>3.4535224437713601</v>
      </c>
      <c r="ED386">
        <v>3.3814575672149698</v>
      </c>
      <c r="EE386">
        <v>4.0889563560485804</v>
      </c>
      <c r="EF386">
        <v>5.2778582572937003</v>
      </c>
      <c r="EG386">
        <v>4.0631365776062003</v>
      </c>
      <c r="EH386">
        <v>5.10135698318481</v>
      </c>
      <c r="EI386">
        <v>5.8308334350585902</v>
      </c>
      <c r="EJ386">
        <v>4.5239963531494096</v>
      </c>
      <c r="EK386">
        <v>4.0750184059143102</v>
      </c>
      <c r="EL386">
        <v>3.0730657577514702</v>
      </c>
      <c r="EM386">
        <v>3.6232759952545202</v>
      </c>
      <c r="EN386">
        <v>3.50283980369568</v>
      </c>
      <c r="EO386">
        <v>3.5556075572967498</v>
      </c>
      <c r="EP386">
        <v>5.7285065650939897</v>
      </c>
      <c r="EQ386">
        <v>4.7500934600830096</v>
      </c>
      <c r="ER386">
        <v>5.3726253509521502</v>
      </c>
      <c r="ES386">
        <v>3.8133559226989702</v>
      </c>
      <c r="ET386">
        <v>4.0373249053955096</v>
      </c>
      <c r="EU386">
        <v>236.53071594238301</v>
      </c>
      <c r="EV386">
        <v>402.20126342773398</v>
      </c>
      <c r="EW386">
        <v>417.53073120117199</v>
      </c>
      <c r="EX386">
        <v>453.62982177734398</v>
      </c>
      <c r="EY386">
        <v>357.04455566406301</v>
      </c>
      <c r="EZ386">
        <v>407.98333740234398</v>
      </c>
      <c r="FA386">
        <v>377.94952392578102</v>
      </c>
      <c r="FB386">
        <v>295.10903930664102</v>
      </c>
      <c r="FC386">
        <v>141.57385253906301</v>
      </c>
      <c r="FD386">
        <v>68.202430725097699</v>
      </c>
      <c r="FE386">
        <v>528.31976318359398</v>
      </c>
      <c r="FF386">
        <v>475.96554565429699</v>
      </c>
      <c r="FG386">
        <v>158.557861328125</v>
      </c>
      <c r="FH386">
        <v>311.75711059570301</v>
      </c>
      <c r="FI386">
        <v>2001.3076171875</v>
      </c>
      <c r="FJ386">
        <v>1706.74096679688</v>
      </c>
      <c r="FK386">
        <v>127.173225402832</v>
      </c>
      <c r="FL386">
        <v>178.98831176757801</v>
      </c>
      <c r="FM386">
        <v>965.93640136718795</v>
      </c>
      <c r="FN386">
        <v>377.02639770507801</v>
      </c>
      <c r="FO386">
        <v>639.12213134765602</v>
      </c>
      <c r="FP386">
        <v>884.76379394531295</v>
      </c>
      <c r="FQ386">
        <v>580.901123046875</v>
      </c>
      <c r="FR386">
        <v>709.3251953125</v>
      </c>
      <c r="FS386">
        <v>889.69366455078102</v>
      </c>
      <c r="FT386">
        <v>1169.20422363281</v>
      </c>
      <c r="FU386">
        <v>952.42218017578102</v>
      </c>
      <c r="FV386">
        <v>808.43176269531295</v>
      </c>
      <c r="FW386">
        <v>896.30895996093795</v>
      </c>
      <c r="FX386">
        <v>1014.11175537109</v>
      </c>
      <c r="FY386">
        <v>320.96932983398398</v>
      </c>
      <c r="FZ386">
        <v>13.8100423812866</v>
      </c>
      <c r="GA386">
        <v>147.87818908691401</v>
      </c>
      <c r="GB386">
        <v>918.79968261718795</v>
      </c>
      <c r="GC386">
        <v>168.202560424805</v>
      </c>
      <c r="GD386">
        <v>229.36849975585901</v>
      </c>
      <c r="GE386">
        <v>584.09869384765602</v>
      </c>
      <c r="GF386">
        <v>804.08599853515602</v>
      </c>
      <c r="GG386">
        <v>50.556472778320298</v>
      </c>
      <c r="GH386">
        <v>19.8293132781982</v>
      </c>
      <c r="GI386">
        <v>222.74160766601599</v>
      </c>
      <c r="GJ386">
        <v>742.98394775390602</v>
      </c>
      <c r="GK386">
        <v>607.04064941406295</v>
      </c>
      <c r="GL386">
        <v>420.75344848632801</v>
      </c>
      <c r="GM386">
        <v>453.40887451171898</v>
      </c>
      <c r="GN386">
        <v>146.11361694335901</v>
      </c>
      <c r="GO386">
        <v>56.846027374267599</v>
      </c>
      <c r="GP386">
        <v>244.48904418945301</v>
      </c>
      <c r="GQ386">
        <v>306.36724853515602</v>
      </c>
      <c r="GR386">
        <v>106.72127532959</v>
      </c>
      <c r="GS386">
        <v>30.4445915222168</v>
      </c>
      <c r="GT386">
        <v>364.13568115234398</v>
      </c>
      <c r="GU386">
        <v>263.25012207031301</v>
      </c>
      <c r="GV386">
        <v>354.89834594726602</v>
      </c>
      <c r="GW386">
        <v>0.132688999176025</v>
      </c>
      <c r="GX386">
        <v>552.68884277343795</v>
      </c>
      <c r="GY386">
        <v>160.79423522949199</v>
      </c>
      <c r="GZ386">
        <v>152.56759643554699</v>
      </c>
      <c r="HA386">
        <v>98.433883666992202</v>
      </c>
      <c r="HB386">
        <v>96.406906127929702</v>
      </c>
      <c r="HC386">
        <v>365.43209838867199</v>
      </c>
      <c r="HD386">
        <v>33.351760864257798</v>
      </c>
      <c r="HE386">
        <v>26.148857116699201</v>
      </c>
      <c r="HF386">
        <v>151.368576049805</v>
      </c>
      <c r="HG386">
        <v>335.472412109375</v>
      </c>
      <c r="HH386">
        <v>94.795959472656307</v>
      </c>
      <c r="HI386">
        <v>463.39904785156301</v>
      </c>
      <c r="HJ386">
        <v>215.92355346679699</v>
      </c>
      <c r="HK386">
        <v>167.47932434082</v>
      </c>
      <c r="HL386">
        <v>46.202415466308601</v>
      </c>
      <c r="HM386">
        <v>126.09317016601599</v>
      </c>
      <c r="HN386">
        <v>40.6857719421387</v>
      </c>
      <c r="HO386">
        <v>1167.34191894531</v>
      </c>
      <c r="HP386">
        <v>78.179603576660199</v>
      </c>
      <c r="HQ386">
        <v>232.23051452636699</v>
      </c>
      <c r="HR386">
        <v>314.42434692382801</v>
      </c>
      <c r="HS386">
        <v>333.13272094726602</v>
      </c>
      <c r="HT386">
        <v>396.51849365234398</v>
      </c>
      <c r="HU386">
        <v>304.754638671875</v>
      </c>
      <c r="HV386">
        <v>539.54144287109398</v>
      </c>
      <c r="HW386">
        <v>299.78814697265602</v>
      </c>
      <c r="HX386">
        <v>192.54946899414099</v>
      </c>
      <c r="HY386">
        <v>129.33404541015599</v>
      </c>
      <c r="HZ386">
        <v>58.012519836425803</v>
      </c>
      <c r="IA386">
        <v>452.00436401367199</v>
      </c>
      <c r="IB386">
        <v>379.72320556640602</v>
      </c>
      <c r="IC386">
        <v>152.29708862304699</v>
      </c>
      <c r="ID386">
        <v>409.27667236328102</v>
      </c>
      <c r="IE386">
        <v>1510.28625488281</v>
      </c>
      <c r="IF386">
        <v>2026.19201660156</v>
      </c>
      <c r="IG386">
        <v>119.10189819335901</v>
      </c>
      <c r="IH386">
        <v>228.44059753418</v>
      </c>
      <c r="II386">
        <v>957.32269287109398</v>
      </c>
      <c r="IJ386">
        <v>492.35952758789102</v>
      </c>
      <c r="IK386">
        <v>557.118408203125</v>
      </c>
      <c r="IL386">
        <v>963.640869140625</v>
      </c>
      <c r="IM386">
        <v>434.05511474609398</v>
      </c>
      <c r="IN386">
        <v>657.96643066406295</v>
      </c>
      <c r="IO386">
        <v>1012.11328125</v>
      </c>
      <c r="IP386">
        <v>1219.84448242188</v>
      </c>
      <c r="IQ386">
        <v>999.22497558593795</v>
      </c>
      <c r="IR386">
        <v>824.07598876953102</v>
      </c>
      <c r="IS386">
        <v>830.42419433593795</v>
      </c>
      <c r="IT386">
        <v>942.91644287109398</v>
      </c>
      <c r="IU386">
        <v>315.20086669921898</v>
      </c>
      <c r="IV386">
        <v>17.2878532409668</v>
      </c>
      <c r="IW386">
        <v>131.22497558593801</v>
      </c>
      <c r="IX386">
        <v>754.06280517578102</v>
      </c>
      <c r="IY386">
        <v>174.36444091796901</v>
      </c>
      <c r="IZ386">
        <v>210.88903808593801</v>
      </c>
      <c r="JA386">
        <v>992.79895019531295</v>
      </c>
      <c r="JB386">
        <v>809.55303955078102</v>
      </c>
      <c r="JC386">
        <v>61.417858123779297</v>
      </c>
      <c r="JD386">
        <v>35.784347534179702</v>
      </c>
      <c r="JE386">
        <v>191.96130371093801</v>
      </c>
      <c r="JF386">
        <v>595.44915771484398</v>
      </c>
      <c r="JG386">
        <v>493.30548095703102</v>
      </c>
      <c r="JH386">
        <v>438.34927368164102</v>
      </c>
      <c r="JI386">
        <v>468.179931640625</v>
      </c>
      <c r="JJ386">
        <v>148.066162109375</v>
      </c>
      <c r="JK386">
        <v>64.542678833007798</v>
      </c>
      <c r="JL386">
        <v>265.78521728515602</v>
      </c>
      <c r="JM386">
        <v>291.17529296875</v>
      </c>
      <c r="JN386">
        <v>191.20219421386699</v>
      </c>
      <c r="JO386">
        <v>30.4251403808594</v>
      </c>
      <c r="JP386">
        <v>507.38711547851602</v>
      </c>
      <c r="JQ386">
        <v>424.23522949218801</v>
      </c>
      <c r="JR386">
        <v>764.24670410156295</v>
      </c>
      <c r="JS386">
        <v>0.67271399497985795</v>
      </c>
      <c r="JT386">
        <v>721.77258300781295</v>
      </c>
      <c r="JU386">
        <v>204.35089111328099</v>
      </c>
      <c r="JV386">
        <v>249.14042663574199</v>
      </c>
      <c r="JW386">
        <v>104.64633178710901</v>
      </c>
      <c r="JX386">
        <v>140.72277832031301</v>
      </c>
      <c r="JY386">
        <v>496.96707153320301</v>
      </c>
      <c r="JZ386">
        <v>27.844354629516602</v>
      </c>
      <c r="KA386">
        <v>30.889255523681602</v>
      </c>
      <c r="KB386">
        <v>162.00563049316401</v>
      </c>
      <c r="KC386">
        <v>344.71423339843801</v>
      </c>
      <c r="KD386">
        <v>91.935295104980497</v>
      </c>
      <c r="KE386">
        <v>338.47836303710898</v>
      </c>
      <c r="KF386">
        <v>96.589607238769503</v>
      </c>
      <c r="KG386">
        <v>256.20123291015602</v>
      </c>
      <c r="KH386">
        <v>63.2449760437012</v>
      </c>
      <c r="KI386">
        <v>157.63706970214801</v>
      </c>
      <c r="KJ386">
        <v>44.455413818359403</v>
      </c>
      <c r="KK386">
        <v>1041.23718261719</v>
      </c>
      <c r="KL386">
        <v>55.430065155029297</v>
      </c>
      <c r="KM386" t="e">
        <f>MATCH(A386,[1]ADOS!$G:$G,0)</f>
        <v>#N/A</v>
      </c>
      <c r="KN386" t="e">
        <f>INDEX([1]ADOS!$H:$H,KM386)</f>
        <v>#N/A</v>
      </c>
      <c r="KO386" t="e">
        <f t="shared" ref="KO386:KO445" si="18">IF(SEARCH("YES",KN386),1,0)</f>
        <v>#N/A</v>
      </c>
      <c r="KP386" t="e">
        <f t="shared" ref="KP386:KP445" si="19">IF(SEARCH("NO",KN386),0,1)</f>
        <v>#N/A</v>
      </c>
      <c r="KQ386" t="e">
        <v>#N/A</v>
      </c>
      <c r="KR386" t="e">
        <f>INDEX([1]ADOS!$I:$I,KM386)</f>
        <v>#N/A</v>
      </c>
      <c r="KS386">
        <v>38</v>
      </c>
      <c r="KT386" t="e">
        <f t="shared" si="17"/>
        <v>#N/A</v>
      </c>
      <c r="KU386">
        <v>25</v>
      </c>
      <c r="KV386">
        <v>365</v>
      </c>
    </row>
    <row r="387" spans="1:308" ht="15.5" x14ac:dyDescent="0.35">
      <c r="A387" s="1">
        <v>623127</v>
      </c>
      <c r="B387" s="1" t="s">
        <v>7</v>
      </c>
      <c r="C387">
        <v>5.2607703208923304</v>
      </c>
      <c r="D387">
        <v>3.8231830596923801</v>
      </c>
      <c r="E387">
        <v>3.3894908428192099</v>
      </c>
      <c r="F387">
        <v>3.7395811080932599</v>
      </c>
      <c r="G387">
        <v>5.0995373725891104</v>
      </c>
      <c r="H387">
        <v>4.2581858634948704</v>
      </c>
      <c r="I387">
        <v>3.8587081432342498</v>
      </c>
      <c r="J387">
        <v>3.7916498184204102</v>
      </c>
      <c r="K387">
        <v>4.18337202072144</v>
      </c>
      <c r="L387">
        <v>2.9868397712707502</v>
      </c>
      <c r="M387">
        <v>3.4720482826232901</v>
      </c>
      <c r="N387">
        <v>4.0182557106018102</v>
      </c>
      <c r="O387">
        <v>4.5037307739257804</v>
      </c>
      <c r="P387">
        <v>4.3456287384033203</v>
      </c>
      <c r="Q387">
        <v>4.9140000343322798</v>
      </c>
      <c r="R387">
        <v>4.6773242950439498</v>
      </c>
      <c r="S387">
        <v>5.0465965270996103</v>
      </c>
      <c r="T387">
        <v>5.9383449554443404</v>
      </c>
      <c r="U387">
        <v>3.61528444290161</v>
      </c>
      <c r="V387">
        <v>3.5650377273559601</v>
      </c>
      <c r="W387">
        <v>4.3779659271240199</v>
      </c>
      <c r="X387">
        <v>3.7938876152038601</v>
      </c>
      <c r="Y387">
        <v>3.8856315612793</v>
      </c>
      <c r="Z387">
        <v>4.9502620697021502</v>
      </c>
      <c r="AA387">
        <v>4.5692915916442898</v>
      </c>
      <c r="AB387">
        <v>4.5458016395568901</v>
      </c>
      <c r="AC387">
        <v>4.3163433074951199</v>
      </c>
      <c r="AD387">
        <v>3.2682137489318799</v>
      </c>
      <c r="AE387">
        <v>3.8565397262573198</v>
      </c>
      <c r="AF387">
        <v>4.6815295219421396</v>
      </c>
      <c r="AG387">
        <v>5.1712069511413601</v>
      </c>
      <c r="AH387">
        <v>3.3149485588073699</v>
      </c>
      <c r="AI387">
        <v>3.33959293365479</v>
      </c>
      <c r="AJ387">
        <v>4.0886292457580602</v>
      </c>
      <c r="AK387">
        <v>4.6792750358581499</v>
      </c>
      <c r="AL387">
        <v>4.0676798820495597</v>
      </c>
      <c r="AM387">
        <v>4.8553910255432102</v>
      </c>
      <c r="AN387">
        <v>4.7219252586364799</v>
      </c>
      <c r="AO387">
        <v>3.9097828865051301</v>
      </c>
      <c r="AP387">
        <v>3.7422015666961701</v>
      </c>
      <c r="AQ387">
        <v>3.5355608463287398</v>
      </c>
      <c r="AR387">
        <v>3.4375634193420401</v>
      </c>
      <c r="AS387">
        <v>5.9479813575744602</v>
      </c>
      <c r="AT387">
        <v>3.2474284172058101</v>
      </c>
      <c r="AU387">
        <v>2.8170437812805198</v>
      </c>
      <c r="AV387">
        <v>3.3410308361053498</v>
      </c>
      <c r="AW387">
        <v>5.1051139831543004</v>
      </c>
      <c r="AX387">
        <v>4.0531516075134304</v>
      </c>
      <c r="AY387">
        <v>4.2166914939880398</v>
      </c>
      <c r="AZ387">
        <v>4.6062273979187003</v>
      </c>
      <c r="BA387">
        <v>3.4980285167694101</v>
      </c>
      <c r="BB387">
        <v>3.9601585865020801</v>
      </c>
      <c r="BC387">
        <v>4.3796148300170898</v>
      </c>
      <c r="BD387">
        <v>4.0926632881164604</v>
      </c>
      <c r="BE387">
        <v>4.5328602790832502</v>
      </c>
      <c r="BF387">
        <v>3.6330358982086199</v>
      </c>
      <c r="BG387">
        <v>3.17310643196106</v>
      </c>
      <c r="BH387">
        <v>3.4930775165557901</v>
      </c>
      <c r="BI387">
        <v>3.5726597309112602</v>
      </c>
      <c r="BJ387">
        <v>3.9820725917816202</v>
      </c>
      <c r="BK387">
        <v>3.6886653900146502</v>
      </c>
      <c r="BL387">
        <v>5.0105676651001003</v>
      </c>
      <c r="BM387">
        <v>4.8195705413818404</v>
      </c>
      <c r="BN387">
        <v>4.61875200271606</v>
      </c>
      <c r="BO387">
        <v>3.55892014503479</v>
      </c>
      <c r="BP387">
        <v>2.9783680438995401</v>
      </c>
      <c r="BQ387">
        <v>3.6393949985504199</v>
      </c>
      <c r="BR387">
        <v>3.6727993488311799</v>
      </c>
      <c r="BS387">
        <v>3.5710914134979301</v>
      </c>
      <c r="BT387">
        <v>4.5329270362854004</v>
      </c>
      <c r="BU387">
        <v>4.4514436721801802</v>
      </c>
      <c r="BV387">
        <v>4.8980121612548801</v>
      </c>
      <c r="BW387">
        <v>3.5007684230804399</v>
      </c>
      <c r="BX387">
        <v>3.4373736381530802</v>
      </c>
      <c r="BY387">
        <v>4.9194693565368697</v>
      </c>
      <c r="BZ387">
        <v>3.77485918998718</v>
      </c>
      <c r="CA387">
        <v>3.29367971420288</v>
      </c>
      <c r="CB387">
        <v>3.6905333995819101</v>
      </c>
      <c r="CC387">
        <v>5.0478696823120099</v>
      </c>
      <c r="CD387">
        <v>4.4733934402465803</v>
      </c>
      <c r="CE387">
        <v>4.0893030166626003</v>
      </c>
      <c r="CF387">
        <v>3.7277448177337602</v>
      </c>
      <c r="CG387">
        <v>4.4032659530639702</v>
      </c>
      <c r="CH387">
        <v>3.2171816825866699</v>
      </c>
      <c r="CI387">
        <v>3.3962676525115998</v>
      </c>
      <c r="CJ387">
        <v>3.7786715030670202</v>
      </c>
      <c r="CK387">
        <v>4.9331798553466797</v>
      </c>
      <c r="CL387">
        <v>4.1793746948242196</v>
      </c>
      <c r="CM387">
        <v>4.6487298011779803</v>
      </c>
      <c r="CN387">
        <v>4.6405110359191903</v>
      </c>
      <c r="CO387">
        <v>5.3081927299499503</v>
      </c>
      <c r="CP387">
        <v>6.1245784759521502</v>
      </c>
      <c r="CQ387">
        <v>3.81208372116089</v>
      </c>
      <c r="CR387">
        <v>3.9067294597625701</v>
      </c>
      <c r="CS387">
        <v>4.2897195816040004</v>
      </c>
      <c r="CT387">
        <v>3.63868975639343</v>
      </c>
      <c r="CU387">
        <v>3.8073101043701199</v>
      </c>
      <c r="CV387">
        <v>4.9185481071472203</v>
      </c>
      <c r="CW387">
        <v>4.60567378997803</v>
      </c>
      <c r="CX387">
        <v>4.1033921241760298</v>
      </c>
      <c r="CY387">
        <v>4.0458097457885698</v>
      </c>
      <c r="CZ387">
        <v>3.1368479728698699</v>
      </c>
      <c r="DA387">
        <v>3.7226657867431601</v>
      </c>
      <c r="DB387">
        <v>4.4524154663085902</v>
      </c>
      <c r="DC387">
        <v>6.2136330604553196</v>
      </c>
      <c r="DD387">
        <v>5.7835164070129403</v>
      </c>
      <c r="DE387">
        <v>3.5894577503204301</v>
      </c>
      <c r="DF387">
        <v>4.08878421783447</v>
      </c>
      <c r="DG387">
        <v>4.9216380119323704</v>
      </c>
      <c r="DH387">
        <v>3.8905191421508798</v>
      </c>
      <c r="DI387">
        <v>4.7409863471984899</v>
      </c>
      <c r="DJ387">
        <v>4.55352830886841</v>
      </c>
      <c r="DK387">
        <v>3.8657164573669398</v>
      </c>
      <c r="DL387">
        <v>3.5713796615600599</v>
      </c>
      <c r="DM387">
        <v>3.5393867492675799</v>
      </c>
      <c r="DN387">
        <v>3.23207664489746</v>
      </c>
      <c r="DO387">
        <v>6.1974177360534703</v>
      </c>
      <c r="DP387">
        <v>3.28588962554932</v>
      </c>
      <c r="DQ387">
        <v>2.7308773994445801</v>
      </c>
      <c r="DR387">
        <v>3.3273649215698198</v>
      </c>
      <c r="DS387">
        <v>5.1780824661254901</v>
      </c>
      <c r="DT387">
        <v>4.3163032531738299</v>
      </c>
      <c r="DU387">
        <v>4.13482761383057</v>
      </c>
      <c r="DV387">
        <v>4.3246707916259801</v>
      </c>
      <c r="DW387">
        <v>3.2614042758941699</v>
      </c>
      <c r="DX387">
        <v>3.8628904819488499</v>
      </c>
      <c r="DY387">
        <v>4.0676956176757804</v>
      </c>
      <c r="DZ387">
        <v>4.1253757476806596</v>
      </c>
      <c r="EA387">
        <v>4.25006008148193</v>
      </c>
      <c r="EB387">
        <v>3.7068634033203098</v>
      </c>
      <c r="EC387">
        <v>3.1825730800628702</v>
      </c>
      <c r="ED387">
        <v>3.55265188217163</v>
      </c>
      <c r="EE387">
        <v>3.46786761283875</v>
      </c>
      <c r="EF387">
        <v>3.8566949367523198</v>
      </c>
      <c r="EG387">
        <v>3.5736014842987101</v>
      </c>
      <c r="EH387">
        <v>4.7520642280578604</v>
      </c>
      <c r="EI387">
        <v>5.1879429817199698</v>
      </c>
      <c r="EJ387">
        <v>4.2510490417480504</v>
      </c>
      <c r="EK387">
        <v>3.53555059432983</v>
      </c>
      <c r="EL387">
        <v>3.2027342319488499</v>
      </c>
      <c r="EM387">
        <v>3.4038250446319598</v>
      </c>
      <c r="EN387">
        <v>3.74576616287231</v>
      </c>
      <c r="EO387">
        <v>3.62223219871521</v>
      </c>
      <c r="EP387">
        <v>5.85477590560913</v>
      </c>
      <c r="EQ387">
        <v>4.0834689140319798</v>
      </c>
      <c r="ER387">
        <v>4.4757976531982404</v>
      </c>
      <c r="ES387">
        <v>3.6460156440734899</v>
      </c>
      <c r="ET387">
        <v>3.6384117603302002</v>
      </c>
      <c r="EU387">
        <v>229.11045837402301</v>
      </c>
      <c r="EV387">
        <v>548.02655029296898</v>
      </c>
      <c r="EW387">
        <v>501.96624755859398</v>
      </c>
      <c r="EX387">
        <v>370.59280395507801</v>
      </c>
      <c r="EY387">
        <v>314.72097778320301</v>
      </c>
      <c r="EZ387">
        <v>610.80969238281295</v>
      </c>
      <c r="FA387">
        <v>252.79473876953099</v>
      </c>
      <c r="FB387">
        <v>333.42294311523398</v>
      </c>
      <c r="FC387">
        <v>136.29277038574199</v>
      </c>
      <c r="FD387">
        <v>66.295234680175795</v>
      </c>
      <c r="FE387">
        <v>607.43780517578102</v>
      </c>
      <c r="FF387">
        <v>489.21929931640602</v>
      </c>
      <c r="FG387">
        <v>235.01786804199199</v>
      </c>
      <c r="FH387">
        <v>425.95245361328102</v>
      </c>
      <c r="FI387">
        <v>1600.5380859375</v>
      </c>
      <c r="FJ387">
        <v>1962.36157226563</v>
      </c>
      <c r="FK387">
        <v>137.05627441406301</v>
      </c>
      <c r="FL387">
        <v>250.28408813476599</v>
      </c>
      <c r="FM387">
        <v>665.35528564453102</v>
      </c>
      <c r="FN387">
        <v>412.11856079101602</v>
      </c>
      <c r="FO387">
        <v>755.13586425781295</v>
      </c>
      <c r="FP387">
        <v>1179.12390136719</v>
      </c>
      <c r="FQ387">
        <v>394.822265625</v>
      </c>
      <c r="FR387">
        <v>844.74914550781295</v>
      </c>
      <c r="FS387">
        <v>905.50628662109398</v>
      </c>
      <c r="FT387">
        <v>1436.04479980469</v>
      </c>
      <c r="FU387">
        <v>1056.29528808594</v>
      </c>
      <c r="FV387">
        <v>1013.16931152344</v>
      </c>
      <c r="FW387">
        <v>1103.44677734375</v>
      </c>
      <c r="FX387">
        <v>1018.26434326172</v>
      </c>
      <c r="FY387">
        <v>367.32238769531301</v>
      </c>
      <c r="FZ387">
        <v>17.9011745452881</v>
      </c>
      <c r="GA387">
        <v>185.87274169921901</v>
      </c>
      <c r="GB387">
        <v>902.50567626953102</v>
      </c>
      <c r="GC387">
        <v>171.90882873535199</v>
      </c>
      <c r="GD387">
        <v>311.65728759765602</v>
      </c>
      <c r="GE387">
        <v>805.23529052734398</v>
      </c>
      <c r="GF387">
        <v>790.437255859375</v>
      </c>
      <c r="GG387">
        <v>80.085853576660199</v>
      </c>
      <c r="GH387">
        <v>28.916938781738299</v>
      </c>
      <c r="GI387">
        <v>268.42572021484398</v>
      </c>
      <c r="GJ387">
        <v>811.795166015625</v>
      </c>
      <c r="GK387">
        <v>575.766357421875</v>
      </c>
      <c r="GL387">
        <v>579.94140625</v>
      </c>
      <c r="GM387">
        <v>567.748291015625</v>
      </c>
      <c r="GN387">
        <v>181.57354736328099</v>
      </c>
      <c r="GO387">
        <v>93.9566650390625</v>
      </c>
      <c r="GP387">
        <v>239.40174865722699</v>
      </c>
      <c r="GQ387">
        <v>337.86236572265602</v>
      </c>
      <c r="GR387">
        <v>163.71778869628901</v>
      </c>
      <c r="GS387">
        <v>78.626914978027301</v>
      </c>
      <c r="GT387">
        <v>327.41998291015602</v>
      </c>
      <c r="GU387">
        <v>205.78707885742199</v>
      </c>
      <c r="GV387">
        <v>481.30169677734398</v>
      </c>
      <c r="GW387">
        <v>0.52378600835800204</v>
      </c>
      <c r="GX387">
        <v>427.09143066406301</v>
      </c>
      <c r="GY387">
        <v>152.433181762695</v>
      </c>
      <c r="GZ387">
        <v>336.73471069335898</v>
      </c>
      <c r="HA387">
        <v>72.057952880859403</v>
      </c>
      <c r="HB387">
        <v>141.52293395996099</v>
      </c>
      <c r="HC387">
        <v>348.26525878906301</v>
      </c>
      <c r="HD387">
        <v>94.235916137695298</v>
      </c>
      <c r="HE387">
        <v>33.6179809570313</v>
      </c>
      <c r="HF387">
        <v>176.03956604003901</v>
      </c>
      <c r="HG387">
        <v>372.75213623046898</v>
      </c>
      <c r="HH387">
        <v>88.057823181152301</v>
      </c>
      <c r="HI387">
        <v>462.5400390625</v>
      </c>
      <c r="HJ387">
        <v>298.10720825195301</v>
      </c>
      <c r="HK387">
        <v>198.46852111816401</v>
      </c>
      <c r="HL387">
        <v>49.504840850830099</v>
      </c>
      <c r="HM387">
        <v>167.78498840332</v>
      </c>
      <c r="HN387">
        <v>65.760734558105497</v>
      </c>
      <c r="HO387">
        <v>891.71783447265602</v>
      </c>
      <c r="HP387">
        <v>88.36474609375</v>
      </c>
      <c r="HQ387">
        <v>282.27581787109398</v>
      </c>
      <c r="HR387">
        <v>594.13995361328102</v>
      </c>
      <c r="HS387">
        <v>468.35928344726602</v>
      </c>
      <c r="HT387">
        <v>475.99749755859398</v>
      </c>
      <c r="HU387">
        <v>318.87432861328102</v>
      </c>
      <c r="HV387">
        <v>495.08685302734398</v>
      </c>
      <c r="HW387">
        <v>380.74435424804699</v>
      </c>
      <c r="HX387">
        <v>304.37561035156301</v>
      </c>
      <c r="HY387">
        <v>146.44996643066401</v>
      </c>
      <c r="HZ387">
        <v>73.912681579589801</v>
      </c>
      <c r="IA387">
        <v>714.32067871093795</v>
      </c>
      <c r="IB387">
        <v>557.57733154296898</v>
      </c>
      <c r="IC387">
        <v>164.33517456054699</v>
      </c>
      <c r="ID387">
        <v>422.786376953125</v>
      </c>
      <c r="IE387">
        <v>1607.84765625</v>
      </c>
      <c r="IF387">
        <v>2054.9482421875</v>
      </c>
      <c r="IG387">
        <v>150.99925231933599</v>
      </c>
      <c r="IH387">
        <v>232.07728576660199</v>
      </c>
      <c r="II387">
        <v>713.00799560546898</v>
      </c>
      <c r="IJ387">
        <v>866.64111328125</v>
      </c>
      <c r="IK387">
        <v>643.59991455078102</v>
      </c>
      <c r="IL387">
        <v>1072.53588867188</v>
      </c>
      <c r="IM387">
        <v>418.74530029296898</v>
      </c>
      <c r="IN387">
        <v>794.029296875</v>
      </c>
      <c r="IO387">
        <v>970.49963378906295</v>
      </c>
      <c r="IP387">
        <v>886.86468505859398</v>
      </c>
      <c r="IQ387">
        <v>891.3720703125</v>
      </c>
      <c r="IR387">
        <v>927.021728515625</v>
      </c>
      <c r="IS387">
        <v>1063.23962402344</v>
      </c>
      <c r="IT387">
        <v>817.59240722656295</v>
      </c>
      <c r="IU387">
        <v>328.393798828125</v>
      </c>
      <c r="IV387">
        <v>15.506584167480501</v>
      </c>
      <c r="IW387">
        <v>156.29216003418</v>
      </c>
      <c r="IX387">
        <v>924.337646484375</v>
      </c>
      <c r="IY387">
        <v>167.58309936523401</v>
      </c>
      <c r="IZ387">
        <v>254.65257263183599</v>
      </c>
      <c r="JA387">
        <v>901.21112060546898</v>
      </c>
      <c r="JB387">
        <v>872.421875</v>
      </c>
      <c r="JC387">
        <v>70.208351135253906</v>
      </c>
      <c r="JD387">
        <v>44.751121520996101</v>
      </c>
      <c r="JE387">
        <v>176.80636596679699</v>
      </c>
      <c r="JF387">
        <v>680.51812744140602</v>
      </c>
      <c r="JG387">
        <v>581.32672119140602</v>
      </c>
      <c r="JH387">
        <v>602.49908447265602</v>
      </c>
      <c r="JI387">
        <v>537.47918701171898</v>
      </c>
      <c r="JJ387">
        <v>164.74993896484401</v>
      </c>
      <c r="JK387">
        <v>92.483161926269503</v>
      </c>
      <c r="JL387">
        <v>273.04840087890602</v>
      </c>
      <c r="JM387">
        <v>341.346435546875</v>
      </c>
      <c r="JN387">
        <v>79.133842468261705</v>
      </c>
      <c r="JO387">
        <v>121.20452880859401</v>
      </c>
      <c r="JP387">
        <v>408.94622802734398</v>
      </c>
      <c r="JQ387">
        <v>200.21667480468801</v>
      </c>
      <c r="JR387">
        <v>540.60430908203102</v>
      </c>
      <c r="JS387">
        <v>0.32574301958084101</v>
      </c>
      <c r="JT387">
        <v>735.58923339843795</v>
      </c>
      <c r="JU387">
        <v>106.124305725098</v>
      </c>
      <c r="JV387">
        <v>296.65744018554699</v>
      </c>
      <c r="JW387">
        <v>161.28688049316401</v>
      </c>
      <c r="JX387">
        <v>134.33473205566401</v>
      </c>
      <c r="JY387">
        <v>368.56903076171898</v>
      </c>
      <c r="JZ387">
        <v>42.353992462158203</v>
      </c>
      <c r="KA387">
        <v>32.118175506591797</v>
      </c>
      <c r="KB387">
        <v>133.30203247070301</v>
      </c>
      <c r="KC387">
        <v>564.68585205078102</v>
      </c>
      <c r="KD387">
        <v>102.57626342773401</v>
      </c>
      <c r="KE387">
        <v>478.68609619140602</v>
      </c>
      <c r="KF387">
        <v>448.91979980468801</v>
      </c>
      <c r="KG387">
        <v>199.27310180664099</v>
      </c>
      <c r="KH387">
        <v>31.595117568969702</v>
      </c>
      <c r="KI387">
        <v>162.33279418945301</v>
      </c>
      <c r="KJ387">
        <v>26.060867309570298</v>
      </c>
      <c r="KK387">
        <v>1178.13854980469</v>
      </c>
      <c r="KL387">
        <v>107.172554016113</v>
      </c>
      <c r="KM387" t="e">
        <f>MATCH(A387,[1]ADOS!$G:$G,0)</f>
        <v>#N/A</v>
      </c>
      <c r="KN387" t="e">
        <f>INDEX([1]ADOS!$H:$H,KM387)</f>
        <v>#N/A</v>
      </c>
      <c r="KO387" t="e">
        <f t="shared" si="18"/>
        <v>#N/A</v>
      </c>
      <c r="KP387" t="e">
        <f t="shared" si="19"/>
        <v>#N/A</v>
      </c>
      <c r="KQ387" t="e">
        <v>#N/A</v>
      </c>
      <c r="KR387" t="e">
        <f>INDEX([1]ADOS!$I:$I,KM387)</f>
        <v>#N/A</v>
      </c>
      <c r="KS387">
        <v>38</v>
      </c>
      <c r="KT387" t="e">
        <f t="shared" ref="KT387:KT445" si="20">IF(KR387="Male",1,0)</f>
        <v>#N/A</v>
      </c>
      <c r="KU387">
        <v>25</v>
      </c>
      <c r="KV387">
        <v>365</v>
      </c>
    </row>
    <row r="388" spans="1:308" ht="15.5" x14ac:dyDescent="0.35">
      <c r="A388" s="1">
        <v>636396</v>
      </c>
      <c r="B388" s="1" t="s">
        <v>7</v>
      </c>
      <c r="C388">
        <v>5.6470379829406703</v>
      </c>
      <c r="D388">
        <v>4.5607366561889702</v>
      </c>
      <c r="E388">
        <v>3.8533384799957302</v>
      </c>
      <c r="F388">
        <v>4.2355589866638201</v>
      </c>
      <c r="G388">
        <v>5.9510140419006401</v>
      </c>
      <c r="H388">
        <v>4.6493678092956499</v>
      </c>
      <c r="I388">
        <v>4.3148074150085503</v>
      </c>
      <c r="J388">
        <v>4.1095137596130398</v>
      </c>
      <c r="K388">
        <v>4.1280007362365696</v>
      </c>
      <c r="L388">
        <v>3.2932176589965798</v>
      </c>
      <c r="M388">
        <v>3.87888836860657</v>
      </c>
      <c r="N388">
        <v>4.5557374954223597</v>
      </c>
      <c r="O388">
        <v>4.7655839920043901</v>
      </c>
      <c r="P388">
        <v>5.1913642883300799</v>
      </c>
      <c r="Q388">
        <v>4.4758319854736301</v>
      </c>
      <c r="R388">
        <v>4.8132815361023003</v>
      </c>
      <c r="S388">
        <v>4.6038937568664604</v>
      </c>
      <c r="T388">
        <v>5.0926995277404803</v>
      </c>
      <c r="U388">
        <v>4.4436364173889196</v>
      </c>
      <c r="V388">
        <v>4.0661721229553196</v>
      </c>
      <c r="W388">
        <v>4.2500572204589799</v>
      </c>
      <c r="X388">
        <v>4.2245054244995099</v>
      </c>
      <c r="Y388">
        <v>3.5131320953369101</v>
      </c>
      <c r="Z388">
        <v>3.9082775115966801</v>
      </c>
      <c r="AA388">
        <v>4.86765336990356</v>
      </c>
      <c r="AB388">
        <v>4.9356255531311</v>
      </c>
      <c r="AC388">
        <v>4.61501169204712</v>
      </c>
      <c r="AD388">
        <v>3.5181086063385001</v>
      </c>
      <c r="AE388">
        <v>3.9486246109008798</v>
      </c>
      <c r="AF388">
        <v>5.27103614807129</v>
      </c>
      <c r="AG388">
        <v>4.1098694801330602</v>
      </c>
      <c r="AH388">
        <v>3.1279628276825</v>
      </c>
      <c r="AI388">
        <v>3.8825850486755402</v>
      </c>
      <c r="AJ388">
        <v>4.8597998619079599</v>
      </c>
      <c r="AK388">
        <v>3.5416443347930899</v>
      </c>
      <c r="AL388">
        <v>4.2035632133483896</v>
      </c>
      <c r="AM388">
        <v>4.8760261535644496</v>
      </c>
      <c r="AN388">
        <v>5.3356504440307599</v>
      </c>
      <c r="AO388">
        <v>4.1845216751098597</v>
      </c>
      <c r="AP388">
        <v>4.4701905250549299</v>
      </c>
      <c r="AQ388">
        <v>3.5547294616699201</v>
      </c>
      <c r="AR388">
        <v>4.2306070327758798</v>
      </c>
      <c r="AS388">
        <v>4.7612042427062997</v>
      </c>
      <c r="AT388">
        <v>3.5409233570098899</v>
      </c>
      <c r="AU388">
        <v>3.0322291851043701</v>
      </c>
      <c r="AV388">
        <v>3.8533058166503902</v>
      </c>
      <c r="AW388">
        <v>4.1820101737976101</v>
      </c>
      <c r="AX388">
        <v>3.8148880004882799</v>
      </c>
      <c r="AY388">
        <v>4.4248595237731898</v>
      </c>
      <c r="AZ388">
        <v>3.2239217758178702</v>
      </c>
      <c r="BA388">
        <v>3.6428370475768999</v>
      </c>
      <c r="BB388">
        <v>4.47672319412231</v>
      </c>
      <c r="BC388">
        <v>4.4259700775146502</v>
      </c>
      <c r="BD388">
        <v>3.9431033134460498</v>
      </c>
      <c r="BE388">
        <v>4.7221574783325204</v>
      </c>
      <c r="BF388">
        <v>4.1771650314331099</v>
      </c>
      <c r="BG388">
        <v>3.9221765995025599</v>
      </c>
      <c r="BH388">
        <v>3.37469458580017</v>
      </c>
      <c r="BI388">
        <v>4.2924504280090297</v>
      </c>
      <c r="BJ388">
        <v>4.0218563079834002</v>
      </c>
      <c r="BK388">
        <v>3.6593430042266801</v>
      </c>
      <c r="BL388">
        <v>5.4046773910522496</v>
      </c>
      <c r="BM388">
        <v>3.3435189723968501</v>
      </c>
      <c r="BN388">
        <v>3.52833795547485</v>
      </c>
      <c r="BO388">
        <v>3.9886157512664799</v>
      </c>
      <c r="BP388">
        <v>3.5340008735656698</v>
      </c>
      <c r="BQ388">
        <v>3.8519251346588099</v>
      </c>
      <c r="BR388">
        <v>3.82022309303284</v>
      </c>
      <c r="BS388">
        <v>3.77038478851318</v>
      </c>
      <c r="BT388">
        <v>4.49074363708496</v>
      </c>
      <c r="BU388">
        <v>4.5974364280700701</v>
      </c>
      <c r="BV388">
        <v>5.4824972152709996</v>
      </c>
      <c r="BW388">
        <v>4.0512833595275897</v>
      </c>
      <c r="BX388">
        <v>3.7504253387451199</v>
      </c>
      <c r="BY388">
        <v>5.5947937965393102</v>
      </c>
      <c r="BZ388">
        <v>4.4702072143554696</v>
      </c>
      <c r="CA388">
        <v>3.8729887008667001</v>
      </c>
      <c r="CB388">
        <v>4.5339055061340297</v>
      </c>
      <c r="CC388">
        <v>6.0985689163207999</v>
      </c>
      <c r="CD388">
        <v>4.2995915412902797</v>
      </c>
      <c r="CE388">
        <v>4.22039747238159</v>
      </c>
      <c r="CF388">
        <v>4.1717948913574201</v>
      </c>
      <c r="CG388">
        <v>4.5127143859863299</v>
      </c>
      <c r="CH388">
        <v>3.9671008586883501</v>
      </c>
      <c r="CI388">
        <v>4.1639213562011701</v>
      </c>
      <c r="CJ388">
        <v>5.1640787124633798</v>
      </c>
      <c r="CK388">
        <v>4.8809170722961399</v>
      </c>
      <c r="CL388">
        <v>5.0859456062316903</v>
      </c>
      <c r="CM388">
        <v>4.2303647994995099</v>
      </c>
      <c r="CN388">
        <v>4.3771772384643599</v>
      </c>
      <c r="CO388">
        <v>6.1209120750427299</v>
      </c>
      <c r="CP388">
        <v>6.9461112022399902</v>
      </c>
      <c r="CQ388">
        <v>4.8116021156311</v>
      </c>
      <c r="CR388">
        <v>3.9688763618469198</v>
      </c>
      <c r="CS388">
        <v>4.3813376426696804</v>
      </c>
      <c r="CT388">
        <v>4.2473411560058603</v>
      </c>
      <c r="CU388">
        <v>3.4884178638458301</v>
      </c>
      <c r="CV388">
        <v>4.1902618408203098</v>
      </c>
      <c r="CW388">
        <v>5.1946096420288104</v>
      </c>
      <c r="CX388">
        <v>4.6508021354675302</v>
      </c>
      <c r="CY388">
        <v>4.3680171966552699</v>
      </c>
      <c r="CZ388">
        <v>3.3968338966369598</v>
      </c>
      <c r="DA388">
        <v>3.5268211364746098</v>
      </c>
      <c r="DB388">
        <v>5.0505948066711399</v>
      </c>
      <c r="DC388">
        <v>4.2520203590393102</v>
      </c>
      <c r="DD388">
        <v>3.5198299884796098</v>
      </c>
      <c r="DE388">
        <v>4.8960156440734899</v>
      </c>
      <c r="DF388">
        <v>4.6891393661498997</v>
      </c>
      <c r="DG388">
        <v>4.6484293937683097</v>
      </c>
      <c r="DH388">
        <v>5.3589754104614302</v>
      </c>
      <c r="DI388">
        <v>4.7182116508483896</v>
      </c>
      <c r="DJ388">
        <v>5.5316038131713903</v>
      </c>
      <c r="DK388">
        <v>4.6289992332458496</v>
      </c>
      <c r="DL388">
        <v>5.5040950775146502</v>
      </c>
      <c r="DM388">
        <v>4.4059267044067401</v>
      </c>
      <c r="DN388">
        <v>4.3309164047241202</v>
      </c>
      <c r="DO388">
        <v>4.2329869270324698</v>
      </c>
      <c r="DP388">
        <v>3.9593915939331099</v>
      </c>
      <c r="DQ388">
        <v>2.8319175243377699</v>
      </c>
      <c r="DR388">
        <v>4.0459289550781303</v>
      </c>
      <c r="DS388">
        <v>5.2756590843200701</v>
      </c>
      <c r="DT388">
        <v>5.22269582748413</v>
      </c>
      <c r="DU388">
        <v>6.3815674781799299</v>
      </c>
      <c r="DV388">
        <v>3.7624492645263699</v>
      </c>
      <c r="DW388">
        <v>3.71519207954407</v>
      </c>
      <c r="DX388">
        <v>3.77489233016968</v>
      </c>
      <c r="DY388">
        <v>4.3130578994751003</v>
      </c>
      <c r="DZ388">
        <v>3.4678013324737602</v>
      </c>
      <c r="EA388">
        <v>4.3539099693298304</v>
      </c>
      <c r="EB388">
        <v>3.87744069099426</v>
      </c>
      <c r="EC388">
        <v>4.5473217964172399</v>
      </c>
      <c r="ED388">
        <v>3.5609040260314901</v>
      </c>
      <c r="EE388">
        <v>4.4624671936035201</v>
      </c>
      <c r="EF388">
        <v>3.6132042407989502</v>
      </c>
      <c r="EG388">
        <v>3.9257378578186</v>
      </c>
      <c r="EH388">
        <v>5.7085924148559597</v>
      </c>
      <c r="EI388">
        <v>2.9549617767334002</v>
      </c>
      <c r="EJ388">
        <v>3.6227993965148899</v>
      </c>
      <c r="EK388">
        <v>3.8990211486816402</v>
      </c>
      <c r="EL388">
        <v>3.5424633026122998</v>
      </c>
      <c r="EM388">
        <v>3.5924665927886998</v>
      </c>
      <c r="EN388">
        <v>3.51822829246521</v>
      </c>
      <c r="EO388">
        <v>3.3240520954132098</v>
      </c>
      <c r="EP388">
        <v>4.3023481369018599</v>
      </c>
      <c r="EQ388">
        <v>4.6843123435974103</v>
      </c>
      <c r="ER388">
        <v>5.2983117103576696</v>
      </c>
      <c r="ES388">
        <v>4.0727739334106401</v>
      </c>
      <c r="ET388">
        <v>5.4459867477417001</v>
      </c>
      <c r="EU388">
        <v>323.01239013671898</v>
      </c>
      <c r="EV388">
        <v>586.78363037109398</v>
      </c>
      <c r="EW388">
        <v>509.72009277343801</v>
      </c>
      <c r="EX388">
        <v>502.85681152343801</v>
      </c>
      <c r="EY388">
        <v>416.750244140625</v>
      </c>
      <c r="EZ388">
        <v>444.567138671875</v>
      </c>
      <c r="FA388">
        <v>244.99775695800801</v>
      </c>
      <c r="FB388">
        <v>311.92007446289102</v>
      </c>
      <c r="FC388">
        <v>146.54733276367199</v>
      </c>
      <c r="FD388">
        <v>62.945236206054702</v>
      </c>
      <c r="FE388">
        <v>580.88043212890602</v>
      </c>
      <c r="FF388">
        <v>531.68548583984398</v>
      </c>
      <c r="FG388">
        <v>217.496658325195</v>
      </c>
      <c r="FH388">
        <v>529.36260986328102</v>
      </c>
      <c r="FI388">
        <v>1165.02722167969</v>
      </c>
      <c r="FJ388">
        <v>1868.97082519531</v>
      </c>
      <c r="FK388">
        <v>144.81068420410199</v>
      </c>
      <c r="FL388">
        <v>235.31311035156301</v>
      </c>
      <c r="FM388">
        <v>719.30316162109398</v>
      </c>
      <c r="FN388">
        <v>658.32733154296898</v>
      </c>
      <c r="FO388">
        <v>604.00134277343795</v>
      </c>
      <c r="FP388">
        <v>1022.341796875</v>
      </c>
      <c r="FQ388">
        <v>666.85894775390602</v>
      </c>
      <c r="FR388">
        <v>813.38165283203102</v>
      </c>
      <c r="FS388">
        <v>784.378662109375</v>
      </c>
      <c r="FT388">
        <v>1150.34350585938</v>
      </c>
      <c r="FU388">
        <v>741.97076416015602</v>
      </c>
      <c r="FV388">
        <v>677.86663818359398</v>
      </c>
      <c r="FW388">
        <v>850.36090087890602</v>
      </c>
      <c r="FX388">
        <v>980.96636962890602</v>
      </c>
      <c r="FY388">
        <v>355.29571533203102</v>
      </c>
      <c r="FZ388">
        <v>21.3956623077393</v>
      </c>
      <c r="GA388">
        <v>153.25845336914099</v>
      </c>
      <c r="GB388">
        <v>722.60552978515602</v>
      </c>
      <c r="GC388">
        <v>153.89414978027301</v>
      </c>
      <c r="GD388">
        <v>201.39035034179699</v>
      </c>
      <c r="GE388">
        <v>719.25506591796898</v>
      </c>
      <c r="GF388">
        <v>720.67572021484398</v>
      </c>
      <c r="GG388">
        <v>58.912689208984403</v>
      </c>
      <c r="GH388">
        <v>63.923870086669901</v>
      </c>
      <c r="GI388">
        <v>231.61981201171901</v>
      </c>
      <c r="GJ388">
        <v>712.0546875</v>
      </c>
      <c r="GK388">
        <v>705.763916015625</v>
      </c>
      <c r="GL388">
        <v>487.17196655273398</v>
      </c>
      <c r="GM388">
        <v>413.58779907226602</v>
      </c>
      <c r="GN388">
        <v>193.45884704589801</v>
      </c>
      <c r="GO388">
        <v>101.896812438965</v>
      </c>
      <c r="GP388">
        <v>269.88067626953102</v>
      </c>
      <c r="GQ388">
        <v>278.734130859375</v>
      </c>
      <c r="GR388">
        <v>116.929740905762</v>
      </c>
      <c r="GS388">
        <v>49.4886283874512</v>
      </c>
      <c r="GT388">
        <v>309.01483154296898</v>
      </c>
      <c r="GU388">
        <v>226.21510314941401</v>
      </c>
      <c r="GV388">
        <v>298.41232299804699</v>
      </c>
      <c r="GW388">
        <v>0.56348800659179699</v>
      </c>
      <c r="GX388">
        <v>463.84014892578102</v>
      </c>
      <c r="GY388">
        <v>184.86616516113301</v>
      </c>
      <c r="GZ388">
        <v>391.21493530273398</v>
      </c>
      <c r="HA388">
        <v>136.66134643554699</v>
      </c>
      <c r="HB388">
        <v>135.09532165527301</v>
      </c>
      <c r="HC388">
        <v>285.95541381835898</v>
      </c>
      <c r="HD388">
        <v>25.0631008148193</v>
      </c>
      <c r="HE388">
        <v>43.6310844421387</v>
      </c>
      <c r="HF388">
        <v>266.13903808593801</v>
      </c>
      <c r="HG388">
        <v>413.10012817382801</v>
      </c>
      <c r="HH388">
        <v>101.11061859130901</v>
      </c>
      <c r="HI388">
        <v>280.12515258789102</v>
      </c>
      <c r="HJ388">
        <v>132.72804260253901</v>
      </c>
      <c r="HK388">
        <v>178.19429016113301</v>
      </c>
      <c r="HL388">
        <v>85.200958251953097</v>
      </c>
      <c r="HM388">
        <v>143.09487915039099</v>
      </c>
      <c r="HN388">
        <v>35.238685607910199</v>
      </c>
      <c r="HO388">
        <v>748.05865478515602</v>
      </c>
      <c r="HP388">
        <v>42.519992828369098</v>
      </c>
      <c r="HQ388">
        <v>270.76083374023398</v>
      </c>
      <c r="HR388">
        <v>385.92098999023398</v>
      </c>
      <c r="HS388">
        <v>442.50540161132801</v>
      </c>
      <c r="HT388">
        <v>344.57720947265602</v>
      </c>
      <c r="HU388">
        <v>314.92840576171898</v>
      </c>
      <c r="HV388">
        <v>497.81707763671898</v>
      </c>
      <c r="HW388">
        <v>227.356521606445</v>
      </c>
      <c r="HX388">
        <v>295.92822265625</v>
      </c>
      <c r="HY388">
        <v>156.14111328125</v>
      </c>
      <c r="HZ388">
        <v>55.718399047851598</v>
      </c>
      <c r="IA388">
        <v>742.351318359375</v>
      </c>
      <c r="IB388">
        <v>496.06970214843801</v>
      </c>
      <c r="IC388">
        <v>249.098068237305</v>
      </c>
      <c r="ID388">
        <v>477.09686279296898</v>
      </c>
      <c r="IE388">
        <v>1218.54467773438</v>
      </c>
      <c r="IF388">
        <v>1984.49951171875</v>
      </c>
      <c r="IG388">
        <v>152.73521423339801</v>
      </c>
      <c r="IH388">
        <v>226.57563781738301</v>
      </c>
      <c r="II388">
        <v>871.01287841796898</v>
      </c>
      <c r="IJ388">
        <v>706.33135986328102</v>
      </c>
      <c r="IK388">
        <v>651.28338623046898</v>
      </c>
      <c r="IL388">
        <v>1165.74340820313</v>
      </c>
      <c r="IM388">
        <v>446.37438964843801</v>
      </c>
      <c r="IN388">
        <v>857.07110595703102</v>
      </c>
      <c r="IO388">
        <v>962.79888916015602</v>
      </c>
      <c r="IP388">
        <v>909.77380371093795</v>
      </c>
      <c r="IQ388">
        <v>749.59893798828102</v>
      </c>
      <c r="IR388">
        <v>824.26068115234398</v>
      </c>
      <c r="IS388">
        <v>814.76898193359398</v>
      </c>
      <c r="IT388">
        <v>869.97399902343795</v>
      </c>
      <c r="IU388">
        <v>381.10516357421898</v>
      </c>
      <c r="IV388">
        <v>12.0257778167725</v>
      </c>
      <c r="IW388">
        <v>117.41000366210901</v>
      </c>
      <c r="IX388">
        <v>734.42718505859398</v>
      </c>
      <c r="IY388">
        <v>218.11085510253901</v>
      </c>
      <c r="IZ388">
        <v>224.67425537109401</v>
      </c>
      <c r="JA388">
        <v>1009.65771484375</v>
      </c>
      <c r="JB388">
        <v>774.94195556640602</v>
      </c>
      <c r="JC388">
        <v>73.477493286132798</v>
      </c>
      <c r="JD388">
        <v>63.5888061523438</v>
      </c>
      <c r="JE388">
        <v>140.74069213867199</v>
      </c>
      <c r="JF388">
        <v>460.26550292968801</v>
      </c>
      <c r="JG388">
        <v>562.69805908203102</v>
      </c>
      <c r="JH388">
        <v>499.61288452148398</v>
      </c>
      <c r="JI388">
        <v>510.82449340820301</v>
      </c>
      <c r="JJ388">
        <v>209.483474731445</v>
      </c>
      <c r="JK388">
        <v>93.472557067871094</v>
      </c>
      <c r="JL388">
        <v>274.65377807617199</v>
      </c>
      <c r="JM388">
        <v>315.07742309570301</v>
      </c>
      <c r="JN388">
        <v>172.596603393555</v>
      </c>
      <c r="JO388">
        <v>70.575660705566406</v>
      </c>
      <c r="JP388">
        <v>219.51904296875</v>
      </c>
      <c r="JQ388">
        <v>311.72763061523398</v>
      </c>
      <c r="JR388">
        <v>740.77819824218795</v>
      </c>
      <c r="JS388">
        <v>0.46321499347686801</v>
      </c>
      <c r="JT388">
        <v>520.4951171875</v>
      </c>
      <c r="JU388">
        <v>247.61686706543</v>
      </c>
      <c r="JV388">
        <v>321.373046875</v>
      </c>
      <c r="JW388">
        <v>100.36408996582</v>
      </c>
      <c r="JX388">
        <v>140.56427001953099</v>
      </c>
      <c r="JY388">
        <v>356.658447265625</v>
      </c>
      <c r="JZ388">
        <v>71.260826110839801</v>
      </c>
      <c r="KA388">
        <v>48.378475189208999</v>
      </c>
      <c r="KB388">
        <v>196.75999450683599</v>
      </c>
      <c r="KC388">
        <v>491.98425292968801</v>
      </c>
      <c r="KD388">
        <v>74.038124084472699</v>
      </c>
      <c r="KE388">
        <v>379.60113525390602</v>
      </c>
      <c r="KF388">
        <v>114.37588500976599</v>
      </c>
      <c r="KG388">
        <v>339.69302368164102</v>
      </c>
      <c r="KH388">
        <v>77.18212890625</v>
      </c>
      <c r="KI388">
        <v>107.784309387207</v>
      </c>
      <c r="KJ388">
        <v>67.148086547851605</v>
      </c>
      <c r="KK388">
        <v>801.58905029296898</v>
      </c>
      <c r="KL388">
        <v>79.764175415039105</v>
      </c>
      <c r="KM388" t="e">
        <f>MATCH(A388,[1]ADOS!$G:$G,0)</f>
        <v>#N/A</v>
      </c>
      <c r="KN388" t="e">
        <f>INDEX([1]ADOS!$H:$H,KM388)</f>
        <v>#N/A</v>
      </c>
      <c r="KO388" t="e">
        <f t="shared" si="18"/>
        <v>#N/A</v>
      </c>
      <c r="KP388" t="e">
        <f t="shared" si="19"/>
        <v>#N/A</v>
      </c>
      <c r="KQ388" t="e">
        <v>#N/A</v>
      </c>
      <c r="KR388" t="e">
        <f>INDEX([1]ADOS!$I:$I,KM388)</f>
        <v>#N/A</v>
      </c>
      <c r="KS388">
        <v>38</v>
      </c>
      <c r="KT388" t="e">
        <f t="shared" si="20"/>
        <v>#N/A</v>
      </c>
      <c r="KU388">
        <v>25</v>
      </c>
      <c r="KV388">
        <v>365</v>
      </c>
    </row>
    <row r="389" spans="1:308" ht="15.5" x14ac:dyDescent="0.35">
      <c r="A389" s="1">
        <v>639315</v>
      </c>
      <c r="B389" s="1" t="s">
        <v>7</v>
      </c>
      <c r="C389">
        <v>5.5857033729553196</v>
      </c>
      <c r="D389">
        <v>3.8696930408477801</v>
      </c>
      <c r="E389">
        <v>3.2684183120727499</v>
      </c>
      <c r="F389">
        <v>3.8963029384613002</v>
      </c>
      <c r="G389">
        <v>5.2863631248474103</v>
      </c>
      <c r="H389">
        <v>4.9877877235412598</v>
      </c>
      <c r="I389">
        <v>3.9344782829284699</v>
      </c>
      <c r="J389">
        <v>4.0074191093444798</v>
      </c>
      <c r="K389">
        <v>4.4981045722961399</v>
      </c>
      <c r="L389">
        <v>3.6680133342742902</v>
      </c>
      <c r="M389">
        <v>3.53905081748962</v>
      </c>
      <c r="N389">
        <v>4.4123244285583496</v>
      </c>
      <c r="O389">
        <v>5.02398729324341</v>
      </c>
      <c r="P389">
        <v>4.8261075019836399</v>
      </c>
      <c r="Q389">
        <v>5.0197343826293901</v>
      </c>
      <c r="R389">
        <v>4.8787422180175799</v>
      </c>
      <c r="S389">
        <v>5.31001949310303</v>
      </c>
      <c r="T389">
        <v>6.2651672363281303</v>
      </c>
      <c r="U389">
        <v>4.0484800338745099</v>
      </c>
      <c r="V389">
        <v>3.6103153228759801</v>
      </c>
      <c r="W389">
        <v>4.48726463317871</v>
      </c>
      <c r="X389">
        <v>3.8848707675933798</v>
      </c>
      <c r="Y389">
        <v>3.5755126476287802</v>
      </c>
      <c r="Z389">
        <v>5.4861760139465297</v>
      </c>
      <c r="AA389">
        <v>5.2632040977478001</v>
      </c>
      <c r="AB389">
        <v>4.9744086265564</v>
      </c>
      <c r="AC389">
        <v>4.4442844390869096</v>
      </c>
      <c r="AD389">
        <v>3.7809581756591801</v>
      </c>
      <c r="AE389">
        <v>3.8504781723022501</v>
      </c>
      <c r="AF389">
        <v>4.7028441429138201</v>
      </c>
      <c r="AG389">
        <v>5.7807145118713397</v>
      </c>
      <c r="AH389">
        <v>5.1253104209899902</v>
      </c>
      <c r="AI389">
        <v>3.7227356433868399</v>
      </c>
      <c r="AJ389">
        <v>4.2884788513183603</v>
      </c>
      <c r="AK389">
        <v>4.5639591217040998</v>
      </c>
      <c r="AL389">
        <v>3.8568997383117698</v>
      </c>
      <c r="AM389">
        <v>4.2431778907775897</v>
      </c>
      <c r="AN389">
        <v>4.8697161674499503</v>
      </c>
      <c r="AO389">
        <v>4.4636187553405797</v>
      </c>
      <c r="AP389">
        <v>4.4712595939636204</v>
      </c>
      <c r="AQ389">
        <v>3.76071000099182</v>
      </c>
      <c r="AR389">
        <v>3.4988570213317902</v>
      </c>
      <c r="AS389">
        <v>5.5156292915344203</v>
      </c>
      <c r="AT389">
        <v>3.5986959934234601</v>
      </c>
      <c r="AU389">
        <v>3.09758853912354</v>
      </c>
      <c r="AV389">
        <v>3.9761588573455802</v>
      </c>
      <c r="AW389">
        <v>5.2631702423095703</v>
      </c>
      <c r="AX389">
        <v>4.13531494140625</v>
      </c>
      <c r="AY389">
        <v>4.6972332000732404</v>
      </c>
      <c r="AZ389">
        <v>4.1372156143188503</v>
      </c>
      <c r="BA389">
        <v>3.7213556766510001</v>
      </c>
      <c r="BB389">
        <v>4.1448278427123997</v>
      </c>
      <c r="BC389">
        <v>4.9720516204834002</v>
      </c>
      <c r="BD389">
        <v>4.5786218643188503</v>
      </c>
      <c r="BE389">
        <v>5.2276449203491202</v>
      </c>
      <c r="BF389">
        <v>4.0190186500549299</v>
      </c>
      <c r="BG389">
        <v>3.4594035148620601</v>
      </c>
      <c r="BH389">
        <v>3.2788496017456099</v>
      </c>
      <c r="BI389">
        <v>3.7978374958038299</v>
      </c>
      <c r="BJ389">
        <v>3.8441517353057901</v>
      </c>
      <c r="BK389">
        <v>3.9398725032806401</v>
      </c>
      <c r="BL389">
        <v>5.1843519210815403</v>
      </c>
      <c r="BM389">
        <v>6.0039782524108896</v>
      </c>
      <c r="BN389">
        <v>5.1490011215209996</v>
      </c>
      <c r="BO389">
        <v>4.3653597831726101</v>
      </c>
      <c r="BP389">
        <v>3.2250745296478298</v>
      </c>
      <c r="BQ389">
        <v>4.1703195571899396</v>
      </c>
      <c r="BR389">
        <v>3.52335500717163</v>
      </c>
      <c r="BS389">
        <v>3.9806945323944101</v>
      </c>
      <c r="BT389">
        <v>5.0453257560729998</v>
      </c>
      <c r="BU389">
        <v>4.3845729827880904</v>
      </c>
      <c r="BV389">
        <v>4.7085075378418004</v>
      </c>
      <c r="BW389">
        <v>4.0830717086792001</v>
      </c>
      <c r="BX389">
        <v>3.7893033027648899</v>
      </c>
      <c r="BY389">
        <v>5.3559508323669398</v>
      </c>
      <c r="BZ389">
        <v>3.8440811634063698</v>
      </c>
      <c r="CA389">
        <v>3.26194548606873</v>
      </c>
      <c r="CB389">
        <v>4.2855172157287598</v>
      </c>
      <c r="CC389">
        <v>5.6719155311584499</v>
      </c>
      <c r="CD389">
        <v>4.5791201591491699</v>
      </c>
      <c r="CE389">
        <v>4.13326215744019</v>
      </c>
      <c r="CF389">
        <v>3.6379957199096702</v>
      </c>
      <c r="CG389">
        <v>3.8646180629730198</v>
      </c>
      <c r="CH389">
        <v>3.3535385131835902</v>
      </c>
      <c r="CI389">
        <v>3.3665621280670202</v>
      </c>
      <c r="CJ389">
        <v>5.0589756965637198</v>
      </c>
      <c r="CK389">
        <v>5.5012855529785201</v>
      </c>
      <c r="CL389">
        <v>5.1638550758361799</v>
      </c>
      <c r="CM389">
        <v>4.9475836753845197</v>
      </c>
      <c r="CN389">
        <v>4.6800012588501003</v>
      </c>
      <c r="CO389">
        <v>5.9276661872863796</v>
      </c>
      <c r="CP389">
        <v>6.7756824493408203</v>
      </c>
      <c r="CQ389">
        <v>4.2893142700195304</v>
      </c>
      <c r="CR389">
        <v>3.69321632385254</v>
      </c>
      <c r="CS389">
        <v>4.3363552093505904</v>
      </c>
      <c r="CT389">
        <v>3.9036562442779501</v>
      </c>
      <c r="CU389">
        <v>3.6223187446594198</v>
      </c>
      <c r="CV389">
        <v>5.3822288513183603</v>
      </c>
      <c r="CW389">
        <v>4.9047203063964799</v>
      </c>
      <c r="CX389">
        <v>4.6886367797851598</v>
      </c>
      <c r="CY389">
        <v>4.4941205978393599</v>
      </c>
      <c r="CZ389">
        <v>3.5606269836425799</v>
      </c>
      <c r="DA389">
        <v>3.8575918674468999</v>
      </c>
      <c r="DB389">
        <v>4.4588742256164604</v>
      </c>
      <c r="DC389">
        <v>6.2525072097778303</v>
      </c>
      <c r="DD389">
        <v>5.3636140823364302</v>
      </c>
      <c r="DE389">
        <v>3.8935139179229701</v>
      </c>
      <c r="DF389">
        <v>4.3398241996765101</v>
      </c>
      <c r="DG389">
        <v>5.57847023010254</v>
      </c>
      <c r="DH389">
        <v>4.2855038642883301</v>
      </c>
      <c r="DI389">
        <v>4.8571219444274902</v>
      </c>
      <c r="DJ389">
        <v>5.0373153686523402</v>
      </c>
      <c r="DK389">
        <v>4.8916134834289604</v>
      </c>
      <c r="DL389">
        <v>4.6600508689880398</v>
      </c>
      <c r="DM389">
        <v>4.1168708801269496</v>
      </c>
      <c r="DN389">
        <v>3.5397655963897701</v>
      </c>
      <c r="DO389">
        <v>5.8902101516723597</v>
      </c>
      <c r="DP389">
        <v>3.3241093158721902</v>
      </c>
      <c r="DQ389">
        <v>2.97338843345642</v>
      </c>
      <c r="DR389">
        <v>3.3774158954620401</v>
      </c>
      <c r="DS389">
        <v>5.7905831336975098</v>
      </c>
      <c r="DT389">
        <v>4.8235359191894496</v>
      </c>
      <c r="DU389">
        <v>5.04659080505371</v>
      </c>
      <c r="DV389">
        <v>4.0951795578002903</v>
      </c>
      <c r="DW389">
        <v>3.7433223724365199</v>
      </c>
      <c r="DX389">
        <v>4.5037546157836896</v>
      </c>
      <c r="DY389">
        <v>4.9167833328247097</v>
      </c>
      <c r="DZ389">
        <v>4.1627078056335503</v>
      </c>
      <c r="EA389">
        <v>4.4790277481079102</v>
      </c>
      <c r="EB389">
        <v>3.8460764884948699</v>
      </c>
      <c r="EC389">
        <v>3.8078494071960498</v>
      </c>
      <c r="ED389">
        <v>3.5042765140533398</v>
      </c>
      <c r="EE389">
        <v>3.9559845924377401</v>
      </c>
      <c r="EF389">
        <v>3.5638940334320099</v>
      </c>
      <c r="EG389">
        <v>3.8250503540039098</v>
      </c>
      <c r="EH389">
        <v>5.6715517044067401</v>
      </c>
      <c r="EI389">
        <v>6.15863037109375</v>
      </c>
      <c r="EJ389">
        <v>4.8638648986816397</v>
      </c>
      <c r="EK389">
        <v>3.9792566299438499</v>
      </c>
      <c r="EL389">
        <v>3.1361575126647998</v>
      </c>
      <c r="EM389">
        <v>3.8609521389007599</v>
      </c>
      <c r="EN389">
        <v>4.01178073883057</v>
      </c>
      <c r="EO389">
        <v>3.4673261642456099</v>
      </c>
      <c r="EP389">
        <v>5.5146775245666504</v>
      </c>
      <c r="EQ389">
        <v>4.1063361167907697</v>
      </c>
      <c r="ER389">
        <v>5.1899695396423304</v>
      </c>
      <c r="ES389">
        <v>3.8327450752258301</v>
      </c>
      <c r="ET389">
        <v>4.0369977951049796</v>
      </c>
      <c r="EU389">
        <v>211.97430419921901</v>
      </c>
      <c r="EV389">
        <v>743.61474609375</v>
      </c>
      <c r="EW389">
        <v>465.67422485351602</v>
      </c>
      <c r="EX389">
        <v>432.62414550781301</v>
      </c>
      <c r="EY389">
        <v>283.69830322265602</v>
      </c>
      <c r="EZ389">
        <v>550.21527099609398</v>
      </c>
      <c r="FA389">
        <v>401.68420410156301</v>
      </c>
      <c r="FB389">
        <v>229.63009643554699</v>
      </c>
      <c r="FC389">
        <v>185.28663635253901</v>
      </c>
      <c r="FD389">
        <v>67.646911621093807</v>
      </c>
      <c r="FE389">
        <v>861.44519042968795</v>
      </c>
      <c r="FF389">
        <v>690.47497558593795</v>
      </c>
      <c r="FG389">
        <v>170.81555175781301</v>
      </c>
      <c r="FH389">
        <v>614.56048583984398</v>
      </c>
      <c r="FI389">
        <v>1398.49047851563</v>
      </c>
      <c r="FJ389">
        <v>1932.64709472656</v>
      </c>
      <c r="FK389">
        <v>153.615234375</v>
      </c>
      <c r="FL389">
        <v>241.91558837890599</v>
      </c>
      <c r="FM389">
        <v>900.107666015625</v>
      </c>
      <c r="FN389">
        <v>567.59832763671898</v>
      </c>
      <c r="FO389">
        <v>625.00421142578102</v>
      </c>
      <c r="FP389">
        <v>1060.73034667969</v>
      </c>
      <c r="FQ389">
        <v>415.74697875976602</v>
      </c>
      <c r="FR389">
        <v>806.65771484375</v>
      </c>
      <c r="FS389">
        <v>1139.49523925781</v>
      </c>
      <c r="FT389">
        <v>1006.20416259766</v>
      </c>
      <c r="FU389">
        <v>758.09191894531295</v>
      </c>
      <c r="FV389">
        <v>1020.71862792969</v>
      </c>
      <c r="FW389">
        <v>1098.31872558594</v>
      </c>
      <c r="FX389">
        <v>729.386962890625</v>
      </c>
      <c r="FY389">
        <v>317.97842407226602</v>
      </c>
      <c r="FZ389">
        <v>36.470836639404297</v>
      </c>
      <c r="GA389">
        <v>170.01306152343801</v>
      </c>
      <c r="GB389">
        <v>859.614990234375</v>
      </c>
      <c r="GC389">
        <v>196.92489624023401</v>
      </c>
      <c r="GD389">
        <v>184.197509765625</v>
      </c>
      <c r="GE389">
        <v>736.677734375</v>
      </c>
      <c r="GF389">
        <v>934.38885498046898</v>
      </c>
      <c r="GG389">
        <v>75.067237854003906</v>
      </c>
      <c r="GH389">
        <v>46.9595756530762</v>
      </c>
      <c r="GI389">
        <v>291.09225463867199</v>
      </c>
      <c r="GJ389">
        <v>700.97149658203102</v>
      </c>
      <c r="GK389">
        <v>588.32073974609398</v>
      </c>
      <c r="GL389">
        <v>604.603271484375</v>
      </c>
      <c r="GM389">
        <v>608.55426025390602</v>
      </c>
      <c r="GN389">
        <v>159.35696411132801</v>
      </c>
      <c r="GO389">
        <v>98.730323791503906</v>
      </c>
      <c r="GP389">
        <v>320.35803222656301</v>
      </c>
      <c r="GQ389">
        <v>359.63113403320301</v>
      </c>
      <c r="GR389">
        <v>192.32731628418</v>
      </c>
      <c r="GS389">
        <v>43.843147277832003</v>
      </c>
      <c r="GT389">
        <v>438.11593627929699</v>
      </c>
      <c r="GU389">
        <v>219.40504455566401</v>
      </c>
      <c r="GV389">
        <v>678.96405029296898</v>
      </c>
      <c r="GW389">
        <v>0.92474997043609597</v>
      </c>
      <c r="GX389">
        <v>662.64105224609398</v>
      </c>
      <c r="GY389">
        <v>199.97763061523401</v>
      </c>
      <c r="GZ389">
        <v>174.92332458496099</v>
      </c>
      <c r="HA389">
        <v>72.303703308105497</v>
      </c>
      <c r="HB389">
        <v>117.28073883056599</v>
      </c>
      <c r="HC389">
        <v>333.59606933593801</v>
      </c>
      <c r="HD389">
        <v>59.802604675292997</v>
      </c>
      <c r="HE389">
        <v>31.754745483398398</v>
      </c>
      <c r="HF389">
        <v>195.89108276367199</v>
      </c>
      <c r="HG389">
        <v>522.55718994140602</v>
      </c>
      <c r="HH389">
        <v>101.73120880127</v>
      </c>
      <c r="HI389">
        <v>632.56396484375</v>
      </c>
      <c r="HJ389">
        <v>215.29275512695301</v>
      </c>
      <c r="HK389">
        <v>276.56411743164102</v>
      </c>
      <c r="HL389">
        <v>48.119670867919901</v>
      </c>
      <c r="HM389">
        <v>77.005317687988295</v>
      </c>
      <c r="HN389">
        <v>77.612251281738295</v>
      </c>
      <c r="HO389">
        <v>901.50433349609398</v>
      </c>
      <c r="HP389">
        <v>31.0290927886963</v>
      </c>
      <c r="HQ389">
        <v>254.59150695800801</v>
      </c>
      <c r="HR389">
        <v>505.95178222656301</v>
      </c>
      <c r="HS389">
        <v>465.93896484375</v>
      </c>
      <c r="HT389">
        <v>452.0537109375</v>
      </c>
      <c r="HU389">
        <v>270.01959228515602</v>
      </c>
      <c r="HV389">
        <v>597.78765869140602</v>
      </c>
      <c r="HW389">
        <v>407.68048095703102</v>
      </c>
      <c r="HX389">
        <v>315.56005859375</v>
      </c>
      <c r="HY389">
        <v>132.98811340332</v>
      </c>
      <c r="HZ389">
        <v>67.243545532226605</v>
      </c>
      <c r="IA389">
        <v>589.46282958984398</v>
      </c>
      <c r="IB389">
        <v>623.16650390625</v>
      </c>
      <c r="IC389">
        <v>144.013107299805</v>
      </c>
      <c r="ID389">
        <v>517.130126953125</v>
      </c>
      <c r="IE389">
        <v>1473.14770507813</v>
      </c>
      <c r="IF389">
        <v>1917.47619628906</v>
      </c>
      <c r="IG389">
        <v>136.13720703125</v>
      </c>
      <c r="IH389">
        <v>218.72082519531301</v>
      </c>
      <c r="II389">
        <v>1315.23010253906</v>
      </c>
      <c r="IJ389">
        <v>675.10437011718795</v>
      </c>
      <c r="IK389">
        <v>778.45574951171898</v>
      </c>
      <c r="IL389">
        <v>751.91442871093795</v>
      </c>
      <c r="IM389">
        <v>448.64630126953102</v>
      </c>
      <c r="IN389">
        <v>784.06097412109398</v>
      </c>
      <c r="IO389">
        <v>941.65863037109398</v>
      </c>
      <c r="IP389">
        <v>1256.19482421875</v>
      </c>
      <c r="IQ389">
        <v>904.48516845703102</v>
      </c>
      <c r="IR389">
        <v>942.36437988281295</v>
      </c>
      <c r="IS389">
        <v>1110.69213867188</v>
      </c>
      <c r="IT389">
        <v>983.77941894531295</v>
      </c>
      <c r="IU389">
        <v>328.05044555664102</v>
      </c>
      <c r="IV389">
        <v>28.800704956054702</v>
      </c>
      <c r="IW389">
        <v>134.56575012207</v>
      </c>
      <c r="IX389">
        <v>762.40222167968795</v>
      </c>
      <c r="IY389">
        <v>189.35330200195301</v>
      </c>
      <c r="IZ389">
        <v>191.460861206055</v>
      </c>
      <c r="JA389">
        <v>757.68231201171898</v>
      </c>
      <c r="JB389">
        <v>749.38098144531295</v>
      </c>
      <c r="JC389">
        <v>78.001510620117202</v>
      </c>
      <c r="JD389">
        <v>21.056737899780298</v>
      </c>
      <c r="JE389">
        <v>207.51388549804699</v>
      </c>
      <c r="JF389">
        <v>1021.54138183594</v>
      </c>
      <c r="JG389">
        <v>641.73968505859398</v>
      </c>
      <c r="JH389">
        <v>547.73254394531295</v>
      </c>
      <c r="JI389">
        <v>591.17297363281295</v>
      </c>
      <c r="JJ389">
        <v>179.22183227539099</v>
      </c>
      <c r="JK389">
        <v>108.46704864502</v>
      </c>
      <c r="JL389">
        <v>303.92800903320301</v>
      </c>
      <c r="JM389">
        <v>310.28372192382801</v>
      </c>
      <c r="JN389">
        <v>132.226150512695</v>
      </c>
      <c r="JO389">
        <v>145.38597106933599</v>
      </c>
      <c r="JP389">
        <v>715.465576171875</v>
      </c>
      <c r="JQ389">
        <v>232.25178527832</v>
      </c>
      <c r="JR389">
        <v>531.43762207031295</v>
      </c>
      <c r="JS389">
        <v>1.01529097557068</v>
      </c>
      <c r="JT389">
        <v>339.46481323242199</v>
      </c>
      <c r="JU389">
        <v>324.72329711914102</v>
      </c>
      <c r="JV389">
        <v>157.44177246093801</v>
      </c>
      <c r="JW389">
        <v>67.240203857421903</v>
      </c>
      <c r="JX389">
        <v>150.73495483398401</v>
      </c>
      <c r="JY389">
        <v>285.05007934570301</v>
      </c>
      <c r="JZ389">
        <v>23.324785232543899</v>
      </c>
      <c r="KA389">
        <v>24.721307754516602</v>
      </c>
      <c r="KB389">
        <v>149.47622680664099</v>
      </c>
      <c r="KC389">
        <v>527.84228515625</v>
      </c>
      <c r="KD389">
        <v>80.505546569824205</v>
      </c>
      <c r="KE389">
        <v>478.26043701171898</v>
      </c>
      <c r="KF389">
        <v>306.45700073242199</v>
      </c>
      <c r="KG389">
        <v>193.54478454589801</v>
      </c>
      <c r="KH389">
        <v>61.027565002441399</v>
      </c>
      <c r="KI389">
        <v>148.751052856445</v>
      </c>
      <c r="KJ389">
        <v>67.211662292480497</v>
      </c>
      <c r="KK389">
        <v>1230.4580078125</v>
      </c>
      <c r="KL389">
        <v>20.585695266723601</v>
      </c>
      <c r="KM389">
        <f>MATCH(A389,[1]ADOS!$G:$G,0)</f>
        <v>66</v>
      </c>
      <c r="KN389" t="str">
        <f>INDEX([1]ADOS!$H:$H,KM389)</f>
        <v xml:space="preserve">ATYPICAL ADOS severity score greater than or equal to 3 at V24 </v>
      </c>
      <c r="KO389" t="e">
        <f t="shared" si="18"/>
        <v>#VALUE!</v>
      </c>
      <c r="KP389" t="e">
        <f t="shared" si="19"/>
        <v>#VALUE!</v>
      </c>
      <c r="KQ389" t="e">
        <v>#VALUE!</v>
      </c>
      <c r="KR389" t="str">
        <f>INDEX([1]ADOS!$I:$I,KM389)</f>
        <v>Male</v>
      </c>
      <c r="KS389">
        <v>38</v>
      </c>
      <c r="KT389">
        <f t="shared" si="20"/>
        <v>1</v>
      </c>
      <c r="KU389">
        <v>25</v>
      </c>
      <c r="KV389">
        <v>365</v>
      </c>
    </row>
    <row r="390" spans="1:308" ht="15.5" x14ac:dyDescent="0.35">
      <c r="A390" s="1">
        <v>641247</v>
      </c>
      <c r="B390" s="1" t="s">
        <v>7</v>
      </c>
      <c r="C390">
        <v>5.1337614059448198</v>
      </c>
      <c r="D390">
        <v>3.3624284267425502</v>
      </c>
      <c r="E390">
        <v>3.3954057693481401</v>
      </c>
      <c r="F390">
        <v>3.7725701332092298</v>
      </c>
      <c r="G390">
        <v>5.2289252281189</v>
      </c>
      <c r="H390">
        <v>4.5697917938232404</v>
      </c>
      <c r="I390">
        <v>3.8374540805816699</v>
      </c>
      <c r="J390">
        <v>3.7762258052825901</v>
      </c>
      <c r="K390">
        <v>4.0110144615173304</v>
      </c>
      <c r="L390">
        <v>3.1176187992095898</v>
      </c>
      <c r="M390">
        <v>3.8362047672271702</v>
      </c>
      <c r="N390">
        <v>4.1428585052490199</v>
      </c>
      <c r="O390">
        <v>4.5570025444030797</v>
      </c>
      <c r="P390">
        <v>4.0251874923706099</v>
      </c>
      <c r="Q390">
        <v>4.3991827964782697</v>
      </c>
      <c r="R390">
        <v>4.6699094772338903</v>
      </c>
      <c r="S390">
        <v>5.3470492362976101</v>
      </c>
      <c r="T390">
        <v>6.3387360572814897</v>
      </c>
      <c r="U390">
        <v>4.1507692337036097</v>
      </c>
      <c r="V390">
        <v>3.6313509941101101</v>
      </c>
      <c r="W390">
        <v>3.97399234771729</v>
      </c>
      <c r="X390">
        <v>4.1048102378845197</v>
      </c>
      <c r="Y390">
        <v>3.6841843128204301</v>
      </c>
      <c r="Z390">
        <v>4.5982284545898402</v>
      </c>
      <c r="AA390">
        <v>4.77976274490356</v>
      </c>
      <c r="AB390">
        <v>4.2396168708801296</v>
      </c>
      <c r="AC390">
        <v>4.08305168151856</v>
      </c>
      <c r="AD390">
        <v>3.0598931312561</v>
      </c>
      <c r="AE390">
        <v>3.5103397369384801</v>
      </c>
      <c r="AF390">
        <v>4.4819860458373997</v>
      </c>
      <c r="AG390">
        <v>5.0032544136047399</v>
      </c>
      <c r="AH390">
        <v>4.0584077835082999</v>
      </c>
      <c r="AI390">
        <v>3.5516099929809601</v>
      </c>
      <c r="AJ390">
        <v>4.3279242515564</v>
      </c>
      <c r="AK390">
        <v>4.9644455909729004</v>
      </c>
      <c r="AL390">
        <v>3.7145519256591801</v>
      </c>
      <c r="AM390">
        <v>4.7153840065002397</v>
      </c>
      <c r="AN390">
        <v>4.8870215415954599</v>
      </c>
      <c r="AO390">
        <v>4.1670126914978001</v>
      </c>
      <c r="AP390">
        <v>3.9784605503082302</v>
      </c>
      <c r="AQ390">
        <v>3.53231000900269</v>
      </c>
      <c r="AR390">
        <v>3.6455607414245601</v>
      </c>
      <c r="AS390">
        <v>5.4225726127624503</v>
      </c>
      <c r="AT390">
        <v>3.5629694461822501</v>
      </c>
      <c r="AU390">
        <v>2.8039019107818599</v>
      </c>
      <c r="AV390">
        <v>3.4577586650848402</v>
      </c>
      <c r="AW390">
        <v>5.4180006980895996</v>
      </c>
      <c r="AX390">
        <v>4.4628057479858398</v>
      </c>
      <c r="AY390">
        <v>4.7029910087585503</v>
      </c>
      <c r="AZ390">
        <v>3.63073778152466</v>
      </c>
      <c r="BA390">
        <v>3.7543432712554901</v>
      </c>
      <c r="BB390">
        <v>3.5901029109954798</v>
      </c>
      <c r="BC390">
        <v>4.0508174896240199</v>
      </c>
      <c r="BD390">
        <v>4.1748809814453098</v>
      </c>
      <c r="BE390">
        <v>4.7342948913574201</v>
      </c>
      <c r="BF390">
        <v>3.8376402854919398</v>
      </c>
      <c r="BG390">
        <v>3.58367919921875</v>
      </c>
      <c r="BH390">
        <v>3.4998476505279501</v>
      </c>
      <c r="BI390">
        <v>3.5524995326995898</v>
      </c>
      <c r="BJ390">
        <v>3.4792098999023402</v>
      </c>
      <c r="BK390">
        <v>3.94097828865051</v>
      </c>
      <c r="BL390">
        <v>4.4704461097717303</v>
      </c>
      <c r="BM390">
        <v>4.5934176445007298</v>
      </c>
      <c r="BN390">
        <v>3.9480969905853298</v>
      </c>
      <c r="BO390">
        <v>3.99684357643127</v>
      </c>
      <c r="BP390">
        <v>3.0421206951141402</v>
      </c>
      <c r="BQ390">
        <v>3.4221770763397199</v>
      </c>
      <c r="BR390">
        <v>3.2942798137664799</v>
      </c>
      <c r="BS390">
        <v>3.1244313716888401</v>
      </c>
      <c r="BT390">
        <v>4.9748668670654297</v>
      </c>
      <c r="BU390">
        <v>4.3573975563049299</v>
      </c>
      <c r="BV390">
        <v>5.5906910896301296</v>
      </c>
      <c r="BW390">
        <v>3.8836905956268302</v>
      </c>
      <c r="BX390">
        <v>3.2682442665100102</v>
      </c>
      <c r="BY390">
        <v>4.9441208839416504</v>
      </c>
      <c r="BZ390">
        <v>3.5278234481811501</v>
      </c>
      <c r="CA390">
        <v>3.4792249202728298</v>
      </c>
      <c r="CB390">
        <v>3.7954564094543501</v>
      </c>
      <c r="CC390">
        <v>4.9809494018554696</v>
      </c>
      <c r="CD390">
        <v>4.4341096878051802</v>
      </c>
      <c r="CE390">
        <v>4.2028260231018102</v>
      </c>
      <c r="CF390">
        <v>3.9419138431549099</v>
      </c>
      <c r="CG390">
        <v>3.9543595314025901</v>
      </c>
      <c r="CH390">
        <v>3.34716725349426</v>
      </c>
      <c r="CI390">
        <v>3.8307657241821298</v>
      </c>
      <c r="CJ390">
        <v>4.3814144134521502</v>
      </c>
      <c r="CK390">
        <v>5.0560159683227504</v>
      </c>
      <c r="CL390">
        <v>4.3083724975585902</v>
      </c>
      <c r="CM390">
        <v>4.75993156433106</v>
      </c>
      <c r="CN390">
        <v>4.7252097129821804</v>
      </c>
      <c r="CO390">
        <v>5.8554539680481001</v>
      </c>
      <c r="CP390">
        <v>6.7654123306274396</v>
      </c>
      <c r="CQ390">
        <v>4.2024788856506401</v>
      </c>
      <c r="CR390">
        <v>3.6983187198638898</v>
      </c>
      <c r="CS390">
        <v>3.8134086132049601</v>
      </c>
      <c r="CT390">
        <v>3.7532730102539098</v>
      </c>
      <c r="CU390">
        <v>3.5115020275115998</v>
      </c>
      <c r="CV390">
        <v>5.0910573005676296</v>
      </c>
      <c r="CW390">
        <v>5.0287013053893999</v>
      </c>
      <c r="CX390">
        <v>4.4815230369567898</v>
      </c>
      <c r="CY390">
        <v>4.0635271072387704</v>
      </c>
      <c r="CZ390">
        <v>3.2169785499572798</v>
      </c>
      <c r="DA390">
        <v>3.4439959526061998</v>
      </c>
      <c r="DB390">
        <v>4.4538464546203604</v>
      </c>
      <c r="DC390">
        <v>6.5640926361084002</v>
      </c>
      <c r="DD390">
        <v>5.2124218940734899</v>
      </c>
      <c r="DE390">
        <v>3.97191309928894</v>
      </c>
      <c r="DF390">
        <v>4.30112981796265</v>
      </c>
      <c r="DG390">
        <v>4.8548965454101598</v>
      </c>
      <c r="DH390">
        <v>3.9139261245727499</v>
      </c>
      <c r="DI390">
        <v>4.3075885772705096</v>
      </c>
      <c r="DJ390">
        <v>4.5294966697692898</v>
      </c>
      <c r="DK390">
        <v>4.3576769828796396</v>
      </c>
      <c r="DL390">
        <v>4.2021207809448198</v>
      </c>
      <c r="DM390">
        <v>3.7956004142761199</v>
      </c>
      <c r="DN390">
        <v>3.78579545021057</v>
      </c>
      <c r="DO390">
        <v>5.2897677421569798</v>
      </c>
      <c r="DP390">
        <v>3.5773844718933101</v>
      </c>
      <c r="DQ390">
        <v>2.7952306270599401</v>
      </c>
      <c r="DR390">
        <v>3.6356906890869101</v>
      </c>
      <c r="DS390">
        <v>5.7659530639648402</v>
      </c>
      <c r="DT390">
        <v>4.7232146263122603</v>
      </c>
      <c r="DU390">
        <v>4.9311680793762198</v>
      </c>
      <c r="DV390">
        <v>3.7800748348236102</v>
      </c>
      <c r="DW390">
        <v>3.3724536895752002</v>
      </c>
      <c r="DX390">
        <v>4.1629323959350604</v>
      </c>
      <c r="DY390">
        <v>4.5627279281616202</v>
      </c>
      <c r="DZ390">
        <v>4.2205305099487296</v>
      </c>
      <c r="EA390">
        <v>5.5718226432800302</v>
      </c>
      <c r="EB390">
        <v>3.7367310523986799</v>
      </c>
      <c r="EC390">
        <v>3.9384949207305899</v>
      </c>
      <c r="ED390">
        <v>3.79404950141907</v>
      </c>
      <c r="EE390">
        <v>3.63734674453735</v>
      </c>
      <c r="EF390">
        <v>3.5781421661377002</v>
      </c>
      <c r="EG390">
        <v>3.48428153991699</v>
      </c>
      <c r="EH390">
        <v>5.5675740242004403</v>
      </c>
      <c r="EI390">
        <v>5.7523441314697301</v>
      </c>
      <c r="EJ390">
        <v>4.52494239807129</v>
      </c>
      <c r="EK390">
        <v>3.8788526058196999</v>
      </c>
      <c r="EL390">
        <v>3.0037062168121298</v>
      </c>
      <c r="EM390">
        <v>3.3777172565460201</v>
      </c>
      <c r="EN390">
        <v>3.5520837306976301</v>
      </c>
      <c r="EO390">
        <v>3.51411652565002</v>
      </c>
      <c r="EP390">
        <v>5.8550267219543501</v>
      </c>
      <c r="EQ390">
        <v>4.0648765563964799</v>
      </c>
      <c r="ER390">
        <v>4.6629652976989799</v>
      </c>
      <c r="ES390">
        <v>3.6574063301086399</v>
      </c>
      <c r="ET390">
        <v>3.62646532058716</v>
      </c>
      <c r="EU390">
        <v>280.45263671875</v>
      </c>
      <c r="EV390">
        <v>569.21618652343795</v>
      </c>
      <c r="EW390">
        <v>464.71505737304699</v>
      </c>
      <c r="EX390">
        <v>332.050048828125</v>
      </c>
      <c r="EY390">
        <v>302.33685302734398</v>
      </c>
      <c r="EZ390">
        <v>463.65670776367199</v>
      </c>
      <c r="FA390">
        <v>302.59616088867199</v>
      </c>
      <c r="FB390">
        <v>235.33277893066401</v>
      </c>
      <c r="FC390">
        <v>141.83609008789099</v>
      </c>
      <c r="FD390">
        <v>70.631393432617202</v>
      </c>
      <c r="FE390">
        <v>668.504638671875</v>
      </c>
      <c r="FF390">
        <v>587.04473876953102</v>
      </c>
      <c r="FG390">
        <v>173.64315795898401</v>
      </c>
      <c r="FH390">
        <v>525.36981201171898</v>
      </c>
      <c r="FI390">
        <v>1364.05261230469</v>
      </c>
      <c r="FJ390">
        <v>2268.30395507813</v>
      </c>
      <c r="FK390">
        <v>147.12222290039099</v>
      </c>
      <c r="FL390">
        <v>258.80755615234398</v>
      </c>
      <c r="FM390">
        <v>1083.88171386719</v>
      </c>
      <c r="FN390">
        <v>648.31585693359398</v>
      </c>
      <c r="FO390">
        <v>591.13018798828102</v>
      </c>
      <c r="FP390">
        <v>1195.5625</v>
      </c>
      <c r="FQ390">
        <v>407.66644287109398</v>
      </c>
      <c r="FR390">
        <v>769.32263183593795</v>
      </c>
      <c r="FS390">
        <v>942.84930419921898</v>
      </c>
      <c r="FT390">
        <v>928.4033203125</v>
      </c>
      <c r="FU390">
        <v>895.991455078125</v>
      </c>
      <c r="FV390">
        <v>778.8837890625</v>
      </c>
      <c r="FW390">
        <v>951.51263427734398</v>
      </c>
      <c r="FX390">
        <v>813.23059082031295</v>
      </c>
      <c r="FY390">
        <v>340.22448730468801</v>
      </c>
      <c r="FZ390">
        <v>15.5366096496582</v>
      </c>
      <c r="GA390">
        <v>168.44348144531301</v>
      </c>
      <c r="GB390">
        <v>837.47467041015602</v>
      </c>
      <c r="GC390">
        <v>226.05749511718801</v>
      </c>
      <c r="GD390">
        <v>199.01400756835901</v>
      </c>
      <c r="GE390">
        <v>1129.39184570313</v>
      </c>
      <c r="GF390">
        <v>745.69787597656295</v>
      </c>
      <c r="GG390">
        <v>75.312973022460895</v>
      </c>
      <c r="GH390">
        <v>31.911607742309599</v>
      </c>
      <c r="GI390">
        <v>216.70913696289099</v>
      </c>
      <c r="GJ390">
        <v>792.28253173828102</v>
      </c>
      <c r="GK390">
        <v>547.54400634765602</v>
      </c>
      <c r="GL390">
        <v>501.31881713867199</v>
      </c>
      <c r="GM390">
        <v>550.755615234375</v>
      </c>
      <c r="GN390">
        <v>195.46031188964801</v>
      </c>
      <c r="GO390">
        <v>86.735740661621094</v>
      </c>
      <c r="GP390">
        <v>310.99331665039102</v>
      </c>
      <c r="GQ390">
        <v>320.087158203125</v>
      </c>
      <c r="GR390">
        <v>178.17852783203099</v>
      </c>
      <c r="GS390">
        <v>92.5390625</v>
      </c>
      <c r="GT390">
        <v>392.65728759765602</v>
      </c>
      <c r="GU390">
        <v>176.93974304199199</v>
      </c>
      <c r="GV390">
        <v>677.39739990234398</v>
      </c>
      <c r="GW390">
        <v>0.37466099858284002</v>
      </c>
      <c r="GX390">
        <v>595.08233642578102</v>
      </c>
      <c r="GY390">
        <v>451.45697021484398</v>
      </c>
      <c r="GZ390">
        <v>223.091873168945</v>
      </c>
      <c r="HA390">
        <v>136.116455078125</v>
      </c>
      <c r="HB390">
        <v>181.64935302734401</v>
      </c>
      <c r="HC390">
        <v>360.57965087890602</v>
      </c>
      <c r="HD390">
        <v>65.405296325683594</v>
      </c>
      <c r="HE390">
        <v>25.2597351074219</v>
      </c>
      <c r="HF390">
        <v>207.89089965820301</v>
      </c>
      <c r="HG390">
        <v>540.8408203125</v>
      </c>
      <c r="HH390">
        <v>96.194801330566406</v>
      </c>
      <c r="HI390">
        <v>588.85308837890602</v>
      </c>
      <c r="HJ390">
        <v>192.56755065918</v>
      </c>
      <c r="HK390">
        <v>187.40536499023401</v>
      </c>
      <c r="HL390">
        <v>32.832683563232401</v>
      </c>
      <c r="HM390">
        <v>146.99565124511699</v>
      </c>
      <c r="HN390">
        <v>62.783103942871101</v>
      </c>
      <c r="HO390">
        <v>1003.06774902344</v>
      </c>
      <c r="HP390">
        <v>72.357444763183594</v>
      </c>
      <c r="HQ390">
        <v>302.27020263671898</v>
      </c>
      <c r="HR390">
        <v>418.509033203125</v>
      </c>
      <c r="HS390">
        <v>331.22323608398398</v>
      </c>
      <c r="HT390">
        <v>474.65393066406301</v>
      </c>
      <c r="HU390">
        <v>354.50845336914102</v>
      </c>
      <c r="HV390">
        <v>572.13323974609398</v>
      </c>
      <c r="HW390">
        <v>306.26116943359398</v>
      </c>
      <c r="HX390">
        <v>268.13360595703102</v>
      </c>
      <c r="HY390">
        <v>168.58476257324199</v>
      </c>
      <c r="HZ390">
        <v>81.531867980957003</v>
      </c>
      <c r="IA390">
        <v>819.60052490234398</v>
      </c>
      <c r="IB390">
        <v>756.47320556640602</v>
      </c>
      <c r="IC390">
        <v>170.11090087890599</v>
      </c>
      <c r="ID390">
        <v>440.05538940429699</v>
      </c>
      <c r="IE390">
        <v>1495.4833984375</v>
      </c>
      <c r="IF390">
        <v>1919.79895019531</v>
      </c>
      <c r="IG390">
        <v>157.74388122558599</v>
      </c>
      <c r="IH390">
        <v>238.72451782226599</v>
      </c>
      <c r="II390">
        <v>1004.39111328125</v>
      </c>
      <c r="IJ390">
        <v>673.00830078125</v>
      </c>
      <c r="IK390">
        <v>785.15789794921898</v>
      </c>
      <c r="IL390">
        <v>1161.04138183594</v>
      </c>
      <c r="IM390">
        <v>381.1357421875</v>
      </c>
      <c r="IN390">
        <v>659.29766845703102</v>
      </c>
      <c r="IO390">
        <v>713.965087890625</v>
      </c>
      <c r="IP390">
        <v>1043.12036132813</v>
      </c>
      <c r="IQ390">
        <v>958.48907470703102</v>
      </c>
      <c r="IR390">
        <v>817.24182128906295</v>
      </c>
      <c r="IS390">
        <v>994.84698486328102</v>
      </c>
      <c r="IT390">
        <v>888.45318603515602</v>
      </c>
      <c r="IU390">
        <v>385.66015625</v>
      </c>
      <c r="IV390">
        <v>11.279899597168001</v>
      </c>
      <c r="IW390">
        <v>134.01811218261699</v>
      </c>
      <c r="IX390">
        <v>940.25451660156295</v>
      </c>
      <c r="IY390">
        <v>257.40515136718801</v>
      </c>
      <c r="IZ390">
        <v>207.36044311523401</v>
      </c>
      <c r="JA390">
        <v>1043.58605957031</v>
      </c>
      <c r="JB390">
        <v>1138.13623046875</v>
      </c>
      <c r="JC390">
        <v>87.715423583984403</v>
      </c>
      <c r="JD390">
        <v>39.044761657714801</v>
      </c>
      <c r="JE390">
        <v>199.38365173339801</v>
      </c>
      <c r="JF390">
        <v>633.99816894531295</v>
      </c>
      <c r="JG390">
        <v>463.54354858398398</v>
      </c>
      <c r="JH390">
        <v>724.05120849609398</v>
      </c>
      <c r="JI390">
        <v>644.74853515625</v>
      </c>
      <c r="JJ390">
        <v>157.62013244628901</v>
      </c>
      <c r="JK390">
        <v>78.009407043457003</v>
      </c>
      <c r="JL390">
        <v>294.71005249023398</v>
      </c>
      <c r="JM390">
        <v>291.75198364257801</v>
      </c>
      <c r="JN390">
        <v>230.62408447265599</v>
      </c>
      <c r="JO390">
        <v>117.099685668945</v>
      </c>
      <c r="JP390">
        <v>343.75988769531301</v>
      </c>
      <c r="JQ390">
        <v>286.95089721679699</v>
      </c>
      <c r="JR390">
        <v>452.15267944335898</v>
      </c>
      <c r="JS390">
        <v>0.40714100003242498</v>
      </c>
      <c r="JT390">
        <v>471.47555541992199</v>
      </c>
      <c r="JU390">
        <v>366.99255371093801</v>
      </c>
      <c r="JV390">
        <v>339.65432739257801</v>
      </c>
      <c r="JW390">
        <v>255.97776794433599</v>
      </c>
      <c r="JX390">
        <v>104.758758544922</v>
      </c>
      <c r="JY390">
        <v>327.57766723632801</v>
      </c>
      <c r="JZ390">
        <v>79.303153991699205</v>
      </c>
      <c r="KA390">
        <v>23.6364421844482</v>
      </c>
      <c r="KB390">
        <v>246.73466491699199</v>
      </c>
      <c r="KC390">
        <v>514.42541503906295</v>
      </c>
      <c r="KD390">
        <v>90.991767883300795</v>
      </c>
      <c r="KE390">
        <v>385.12417602539102</v>
      </c>
      <c r="KF390">
        <v>186.93252563476599</v>
      </c>
      <c r="KG390">
        <v>196.70045471191401</v>
      </c>
      <c r="KH390">
        <v>44.472927093505902</v>
      </c>
      <c r="KI390">
        <v>174.06143188476599</v>
      </c>
      <c r="KJ390">
        <v>49.087879180908203</v>
      </c>
      <c r="KK390">
        <v>1292.29431152344</v>
      </c>
      <c r="KL390">
        <v>66.324386596679702</v>
      </c>
      <c r="KM390">
        <f>MATCH(A390,[1]ADOS!$G:$G,0)</f>
        <v>244</v>
      </c>
      <c r="KN390" t="str">
        <f>INDEX([1]ADOS!$H:$H,KM390)</f>
        <v xml:space="preserve">ATYPICAL ADOS severity score greater than or equal to 3 at V24 </v>
      </c>
      <c r="KO390" t="e">
        <f t="shared" si="18"/>
        <v>#VALUE!</v>
      </c>
      <c r="KP390" t="e">
        <f t="shared" si="19"/>
        <v>#VALUE!</v>
      </c>
      <c r="KQ390" t="e">
        <v>#VALUE!</v>
      </c>
      <c r="KR390" t="str">
        <f>INDEX([1]ADOS!$I:$I,KM390)</f>
        <v>Male</v>
      </c>
      <c r="KS390">
        <v>38</v>
      </c>
      <c r="KT390">
        <f t="shared" si="20"/>
        <v>1</v>
      </c>
      <c r="KU390">
        <v>25</v>
      </c>
      <c r="KV390">
        <v>365</v>
      </c>
    </row>
    <row r="391" spans="1:308" ht="15.5" x14ac:dyDescent="0.35">
      <c r="A391" s="1">
        <v>649639</v>
      </c>
      <c r="B391" s="1" t="s">
        <v>7</v>
      </c>
      <c r="C391">
        <v>5.25295209884644</v>
      </c>
      <c r="D391">
        <v>4.2962770462036097</v>
      </c>
      <c r="E391">
        <v>3.3824508190154998</v>
      </c>
      <c r="F391">
        <v>3.71042823791504</v>
      </c>
      <c r="G391">
        <v>5.64032030105591</v>
      </c>
      <c r="H391">
        <v>4.6309361457824698</v>
      </c>
      <c r="I391">
        <v>3.7716584205627401</v>
      </c>
      <c r="J391">
        <v>3.6012637615203902</v>
      </c>
      <c r="K391">
        <v>4.4577283859252903</v>
      </c>
      <c r="L391">
        <v>3.4853324890136701</v>
      </c>
      <c r="M391">
        <v>3.8075745105743399</v>
      </c>
      <c r="N391">
        <v>4.2537350654602104</v>
      </c>
      <c r="O391">
        <v>5.0478844642639196</v>
      </c>
      <c r="P391">
        <v>4.5572495460510298</v>
      </c>
      <c r="Q391">
        <v>5.0673470497131401</v>
      </c>
      <c r="R391">
        <v>4.6751465797424299</v>
      </c>
      <c r="S391">
        <v>4.6766905784606898</v>
      </c>
      <c r="T391">
        <v>5.2685894966125497</v>
      </c>
      <c r="U391">
        <v>4.2935724258422896</v>
      </c>
      <c r="V391">
        <v>3.72278881072998</v>
      </c>
      <c r="W391">
        <v>4.6725997924804696</v>
      </c>
      <c r="X391">
        <v>4.4571738243103001</v>
      </c>
      <c r="Y391">
        <v>3.6661150455474898</v>
      </c>
      <c r="Z391">
        <v>5.11047315597534</v>
      </c>
      <c r="AA391">
        <v>5.4692630767822301</v>
      </c>
      <c r="AB391">
        <v>4.6485753059387198</v>
      </c>
      <c r="AC391">
        <v>4.0473690032959002</v>
      </c>
      <c r="AD391">
        <v>3.1054410934448198</v>
      </c>
      <c r="AE391">
        <v>3.5009670257568399</v>
      </c>
      <c r="AF391">
        <v>4.7615494728088397</v>
      </c>
      <c r="AG391">
        <v>6.0819563865661603</v>
      </c>
      <c r="AH391">
        <v>5.1715664863586399</v>
      </c>
      <c r="AI391">
        <v>3.5047147274017298</v>
      </c>
      <c r="AJ391">
        <v>4.2195773124694798</v>
      </c>
      <c r="AK391">
        <v>4.3497986793518102</v>
      </c>
      <c r="AL391">
        <v>4.0097465515136701</v>
      </c>
      <c r="AM391">
        <v>4.6545062065124503</v>
      </c>
      <c r="AN391">
        <v>5.0004763603210503</v>
      </c>
      <c r="AO391">
        <v>4.1419434547424299</v>
      </c>
      <c r="AP391">
        <v>4.2516074180603001</v>
      </c>
      <c r="AQ391">
        <v>3.6575129032135001</v>
      </c>
      <c r="AR391">
        <v>4.3057675361633301</v>
      </c>
      <c r="AS391">
        <v>5.5161294937133798</v>
      </c>
      <c r="AT391">
        <v>3.84473729133606</v>
      </c>
      <c r="AU391">
        <v>2.7375648021697998</v>
      </c>
      <c r="AV391">
        <v>3.4699068069457999</v>
      </c>
      <c r="AW391">
        <v>4.8643860816955602</v>
      </c>
      <c r="AX391">
        <v>3.8218321800231898</v>
      </c>
      <c r="AY391">
        <v>3.98217797279358</v>
      </c>
      <c r="AZ391">
        <v>3.80529117584229</v>
      </c>
      <c r="BA391">
        <v>3.9767074584960902</v>
      </c>
      <c r="BB391">
        <v>4.4869236946106001</v>
      </c>
      <c r="BC391">
        <v>5.2157282829284703</v>
      </c>
      <c r="BD391">
        <v>4.1646132469177299</v>
      </c>
      <c r="BE391">
        <v>5.72672462463379</v>
      </c>
      <c r="BF391">
        <v>3.9328818321228001</v>
      </c>
      <c r="BG391">
        <v>3.85223364830017</v>
      </c>
      <c r="BH391">
        <v>3.2846643924713099</v>
      </c>
      <c r="BI391">
        <v>3.9986777305603001</v>
      </c>
      <c r="BJ391">
        <v>4.03837013244629</v>
      </c>
      <c r="BK391">
        <v>4.1493825912475604</v>
      </c>
      <c r="BL391">
        <v>6.3967766761779803</v>
      </c>
      <c r="BM391">
        <v>5.3953924179077202</v>
      </c>
      <c r="BN391">
        <v>4.5815382003784197</v>
      </c>
      <c r="BO391">
        <v>4.1457901000976598</v>
      </c>
      <c r="BP391">
        <v>3.1989083290100102</v>
      </c>
      <c r="BQ391">
        <v>3.60450267791748</v>
      </c>
      <c r="BR391">
        <v>3.6041593551635698</v>
      </c>
      <c r="BS391">
        <v>3.3863615989685099</v>
      </c>
      <c r="BT391">
        <v>5.6809754371643102</v>
      </c>
      <c r="BU391">
        <v>5.2773241996765101</v>
      </c>
      <c r="BV391">
        <v>4.9610619544982901</v>
      </c>
      <c r="BW391">
        <v>4.0689334869384801</v>
      </c>
      <c r="BX391">
        <v>3.5852315425872798</v>
      </c>
      <c r="BY391">
        <v>4.9003434181213397</v>
      </c>
      <c r="BZ391">
        <v>4.1274390220642099</v>
      </c>
      <c r="CA391">
        <v>3.4924161434173602</v>
      </c>
      <c r="CB391">
        <v>3.43668913841248</v>
      </c>
      <c r="CC391">
        <v>4.7802925109863299</v>
      </c>
      <c r="CD391">
        <v>4.6438097953796396</v>
      </c>
      <c r="CE391">
        <v>4.20947360992432</v>
      </c>
      <c r="CF391">
        <v>3.8489830493927002</v>
      </c>
      <c r="CG391">
        <v>4.3650698661804199</v>
      </c>
      <c r="CH391">
        <v>3.5231225490570099</v>
      </c>
      <c r="CI391">
        <v>3.99549341201782</v>
      </c>
      <c r="CJ391">
        <v>4.20369625091553</v>
      </c>
      <c r="CK391">
        <v>5.0939855575561497</v>
      </c>
      <c r="CL391">
        <v>4.7930383682251003</v>
      </c>
      <c r="CM391">
        <v>4.7471184730529803</v>
      </c>
      <c r="CN391">
        <v>4.4529271125793501</v>
      </c>
      <c r="CO391">
        <v>4.7178878784179696</v>
      </c>
      <c r="CP391">
        <v>5.7336611747741699</v>
      </c>
      <c r="CQ391">
        <v>3.9558167457580602</v>
      </c>
      <c r="CR391">
        <v>3.7043938636779798</v>
      </c>
      <c r="CS391">
        <v>4.2365036010742196</v>
      </c>
      <c r="CT391">
        <v>4.2885603904724103</v>
      </c>
      <c r="CU391">
        <v>3.65909004211426</v>
      </c>
      <c r="CV391">
        <v>5.05948829650879</v>
      </c>
      <c r="CW391">
        <v>4.9349632263183603</v>
      </c>
      <c r="CX391">
        <v>4.3410658836364799</v>
      </c>
      <c r="CY391">
        <v>4.2656059265136701</v>
      </c>
      <c r="CZ391">
        <v>3.0510952472686799</v>
      </c>
      <c r="DA391">
        <v>3.4213910102844198</v>
      </c>
      <c r="DB391">
        <v>4.8897519111633301</v>
      </c>
      <c r="DC391">
        <v>5.9073905944824201</v>
      </c>
      <c r="DD391">
        <v>4.7095751762390101</v>
      </c>
      <c r="DE391">
        <v>3.2100565433502202</v>
      </c>
      <c r="DF391">
        <v>4.0087308883667001</v>
      </c>
      <c r="DG391">
        <v>4.47695016860962</v>
      </c>
      <c r="DH391">
        <v>3.7874281406402601</v>
      </c>
      <c r="DI391">
        <v>4.7496700286865199</v>
      </c>
      <c r="DJ391">
        <v>5.43017625808716</v>
      </c>
      <c r="DK391">
        <v>4.1295366287231401</v>
      </c>
      <c r="DL391">
        <v>4.1503386497497603</v>
      </c>
      <c r="DM391">
        <v>3.5396747589111301</v>
      </c>
      <c r="DN391">
        <v>4.2072453498840297</v>
      </c>
      <c r="DO391">
        <v>5.88021039962769</v>
      </c>
      <c r="DP391">
        <v>3.9213922023773198</v>
      </c>
      <c r="DQ391">
        <v>2.6561686992645299</v>
      </c>
      <c r="DR391">
        <v>3.6651089191436799</v>
      </c>
      <c r="DS391">
        <v>5.1623377799987802</v>
      </c>
      <c r="DT391">
        <v>3.69990110397339</v>
      </c>
      <c r="DU391">
        <v>4.2668771743774396</v>
      </c>
      <c r="DV391">
        <v>3.6527516841888401</v>
      </c>
      <c r="DW391">
        <v>3.72019362449646</v>
      </c>
      <c r="DX391">
        <v>4.21905517578125</v>
      </c>
      <c r="DY391">
        <v>4.64145708084106</v>
      </c>
      <c r="DZ391">
        <v>4.3508467674255398</v>
      </c>
      <c r="EA391">
        <v>4.0643472671508798</v>
      </c>
      <c r="EB391">
        <v>3.82462430000305</v>
      </c>
      <c r="EC391">
        <v>3.4887731075286901</v>
      </c>
      <c r="ED391">
        <v>3.2095105648040798</v>
      </c>
      <c r="EE391">
        <v>4.5348362922668501</v>
      </c>
      <c r="EF391">
        <v>3.6890749931335498</v>
      </c>
      <c r="EG391">
        <v>3.7644884586334202</v>
      </c>
      <c r="EH391">
        <v>5.2503089904785201</v>
      </c>
      <c r="EI391">
        <v>5.4197106361389196</v>
      </c>
      <c r="EJ391">
        <v>4.5946617126464799</v>
      </c>
      <c r="EK391">
        <v>4.1423397064209002</v>
      </c>
      <c r="EL391">
        <v>3.2697498798370401</v>
      </c>
      <c r="EM391">
        <v>3.62025094032288</v>
      </c>
      <c r="EN391">
        <v>3.5547363758087198</v>
      </c>
      <c r="EO391">
        <v>3.4036500453949001</v>
      </c>
      <c r="EP391">
        <v>5.6538205146789604</v>
      </c>
      <c r="EQ391">
        <v>4.7506394386291504</v>
      </c>
      <c r="ER391">
        <v>5.5833649635314897</v>
      </c>
      <c r="ES391">
        <v>3.9751398563385001</v>
      </c>
      <c r="ET391">
        <v>3.36430883407593</v>
      </c>
      <c r="EU391">
        <v>191.63890075683599</v>
      </c>
      <c r="EV391">
        <v>441.85699462890602</v>
      </c>
      <c r="EW391">
        <v>364.88131713867199</v>
      </c>
      <c r="EX391">
        <v>421.20278930664102</v>
      </c>
      <c r="EY391">
        <v>289.256103515625</v>
      </c>
      <c r="EZ391">
        <v>515.34973144531295</v>
      </c>
      <c r="FA391">
        <v>318.04061889648398</v>
      </c>
      <c r="FB391">
        <v>221.97915649414099</v>
      </c>
      <c r="FC391">
        <v>118.181045532227</v>
      </c>
      <c r="FD391">
        <v>74.907012939453097</v>
      </c>
      <c r="FE391">
        <v>695.04339599609398</v>
      </c>
      <c r="FF391">
        <v>595.476806640625</v>
      </c>
      <c r="FG391">
        <v>152.74182128906301</v>
      </c>
      <c r="FH391">
        <v>522.16522216796898</v>
      </c>
      <c r="FI391">
        <v>1707.42980957031</v>
      </c>
      <c r="FJ391">
        <v>1685.91101074219</v>
      </c>
      <c r="FK391">
        <v>154.37062072753901</v>
      </c>
      <c r="FL391">
        <v>197.99835205078099</v>
      </c>
      <c r="FM391">
        <v>803.082275390625</v>
      </c>
      <c r="FN391">
        <v>622.91827392578102</v>
      </c>
      <c r="FO391">
        <v>739.42156982421898</v>
      </c>
      <c r="FP391">
        <v>1058.88208007813</v>
      </c>
      <c r="FQ391">
        <v>391.62127685546898</v>
      </c>
      <c r="FR391">
        <v>672.329833984375</v>
      </c>
      <c r="FS391">
        <v>883.841796875</v>
      </c>
      <c r="FT391">
        <v>698.86041259765602</v>
      </c>
      <c r="FU391">
        <v>921.35906982421898</v>
      </c>
      <c r="FV391">
        <v>733.693603515625</v>
      </c>
      <c r="FW391">
        <v>897.89788818359398</v>
      </c>
      <c r="FX391">
        <v>874.43646240234398</v>
      </c>
      <c r="FY391">
        <v>314.94320678710898</v>
      </c>
      <c r="FZ391">
        <v>14.3767862319946</v>
      </c>
      <c r="GA391">
        <v>201.90756225585901</v>
      </c>
      <c r="GB391">
        <v>736.163330078125</v>
      </c>
      <c r="GC391">
        <v>218.59341430664099</v>
      </c>
      <c r="GD391">
        <v>201.97610473632801</v>
      </c>
      <c r="GE391">
        <v>741.08190917968795</v>
      </c>
      <c r="GF391">
        <v>880.585693359375</v>
      </c>
      <c r="GG391">
        <v>74.052307128906307</v>
      </c>
      <c r="GH391">
        <v>66.626258850097699</v>
      </c>
      <c r="GI391">
        <v>145.19113159179699</v>
      </c>
      <c r="GJ391">
        <v>665.54638671875</v>
      </c>
      <c r="GK391">
        <v>606.62139892578102</v>
      </c>
      <c r="GL391">
        <v>567.18310546875</v>
      </c>
      <c r="GM391">
        <v>465.70834350585898</v>
      </c>
      <c r="GN391">
        <v>169.906661987305</v>
      </c>
      <c r="GO391">
        <v>72.194061279296903</v>
      </c>
      <c r="GP391">
        <v>334.82440185546898</v>
      </c>
      <c r="GQ391">
        <v>330.86819458007801</v>
      </c>
      <c r="GR391">
        <v>102.60530090332</v>
      </c>
      <c r="GS391">
        <v>54.084877014160199</v>
      </c>
      <c r="GT391">
        <v>432.68246459960898</v>
      </c>
      <c r="GU391">
        <v>190.74337768554699</v>
      </c>
      <c r="GV391">
        <v>577.180419921875</v>
      </c>
      <c r="GW391">
        <v>0.66168999671936002</v>
      </c>
      <c r="GX391">
        <v>900.47637939453102</v>
      </c>
      <c r="GY391">
        <v>104.205520629883</v>
      </c>
      <c r="GZ391">
        <v>213.60095214843801</v>
      </c>
      <c r="HA391">
        <v>137.48091125488301</v>
      </c>
      <c r="HB391">
        <v>133.72473144531301</v>
      </c>
      <c r="HC391">
        <v>334.84100341796898</v>
      </c>
      <c r="HD391">
        <v>24.954351425170898</v>
      </c>
      <c r="HE391">
        <v>28.5859184265137</v>
      </c>
      <c r="HF391">
        <v>202.29313659668</v>
      </c>
      <c r="HG391">
        <v>434.18801879882801</v>
      </c>
      <c r="HH391">
        <v>85.725891113281307</v>
      </c>
      <c r="HI391">
        <v>470.37432861328102</v>
      </c>
      <c r="HJ391">
        <v>190.19821166992199</v>
      </c>
      <c r="HK391">
        <v>188.19465637207</v>
      </c>
      <c r="HL391">
        <v>74.142478942871094</v>
      </c>
      <c r="HM391">
        <v>168.23388671875</v>
      </c>
      <c r="HN391">
        <v>48.916683197021499</v>
      </c>
      <c r="HO391">
        <v>930.92718505859398</v>
      </c>
      <c r="HP391">
        <v>45.176712036132798</v>
      </c>
      <c r="HQ391">
        <v>229.24569702148401</v>
      </c>
      <c r="HR391">
        <v>495.33004760742199</v>
      </c>
      <c r="HS391">
        <v>400.64291381835898</v>
      </c>
      <c r="HT391">
        <v>319.10659790039102</v>
      </c>
      <c r="HU391">
        <v>290.10534667968801</v>
      </c>
      <c r="HV391">
        <v>556.44488525390602</v>
      </c>
      <c r="HW391">
        <v>325.91802978515602</v>
      </c>
      <c r="HX391">
        <v>359.59561157226602</v>
      </c>
      <c r="HY391">
        <v>122.399955749512</v>
      </c>
      <c r="HZ391">
        <v>55.428047180175803</v>
      </c>
      <c r="IA391">
        <v>693.512451171875</v>
      </c>
      <c r="IB391">
        <v>567.69494628906295</v>
      </c>
      <c r="IC391">
        <v>150.93379211425801</v>
      </c>
      <c r="ID391">
        <v>476.80215454101602</v>
      </c>
      <c r="IE391">
        <v>1620.7490234375</v>
      </c>
      <c r="IF391">
        <v>1799.29162597656</v>
      </c>
      <c r="IG391">
        <v>144.03903198242199</v>
      </c>
      <c r="IH391">
        <v>196.51651000976599</v>
      </c>
      <c r="II391">
        <v>491.27340698242199</v>
      </c>
      <c r="IJ391">
        <v>517.757568359375</v>
      </c>
      <c r="IK391">
        <v>649.34906005859398</v>
      </c>
      <c r="IL391">
        <v>1256.95251464844</v>
      </c>
      <c r="IM391">
        <v>409.74136352539102</v>
      </c>
      <c r="IN391">
        <v>736.2958984375</v>
      </c>
      <c r="IO391">
        <v>1088.8603515625</v>
      </c>
      <c r="IP391">
        <v>1097.13989257813</v>
      </c>
      <c r="IQ391">
        <v>1054.5390625</v>
      </c>
      <c r="IR391">
        <v>712.866943359375</v>
      </c>
      <c r="IS391">
        <v>804.40930175781295</v>
      </c>
      <c r="IT391">
        <v>805.04705810546898</v>
      </c>
      <c r="IU391">
        <v>251.08058166503901</v>
      </c>
      <c r="IV391">
        <v>17.2293376922607</v>
      </c>
      <c r="IW391">
        <v>134.99195861816401</v>
      </c>
      <c r="IX391">
        <v>702.57531738281295</v>
      </c>
      <c r="IY391">
        <v>184.02021789550801</v>
      </c>
      <c r="IZ391">
        <v>154.44595336914099</v>
      </c>
      <c r="JA391">
        <v>749.27502441406295</v>
      </c>
      <c r="JB391">
        <v>965.27478027343795</v>
      </c>
      <c r="JC391">
        <v>79.421340942382798</v>
      </c>
      <c r="JD391">
        <v>38.009742736816399</v>
      </c>
      <c r="JE391">
        <v>138.44439697265599</v>
      </c>
      <c r="JF391">
        <v>805.58013916015602</v>
      </c>
      <c r="JG391">
        <v>604.85046386718795</v>
      </c>
      <c r="JH391">
        <v>568.07580566406295</v>
      </c>
      <c r="JI391">
        <v>468.88766479492199</v>
      </c>
      <c r="JJ391">
        <v>223.329666137695</v>
      </c>
      <c r="JK391">
        <v>87.935256958007798</v>
      </c>
      <c r="JL391">
        <v>303.572021484375</v>
      </c>
      <c r="JM391">
        <v>292.15634155273398</v>
      </c>
      <c r="JN391">
        <v>117.69863891601599</v>
      </c>
      <c r="JO391">
        <v>67.912376403808594</v>
      </c>
      <c r="JP391">
        <v>389.836669921875</v>
      </c>
      <c r="JQ391">
        <v>186.025802612305</v>
      </c>
      <c r="JR391">
        <v>653.75054931640602</v>
      </c>
      <c r="JS391">
        <v>0.92791795730590798</v>
      </c>
      <c r="JT391">
        <v>574.13903808593795</v>
      </c>
      <c r="JU391">
        <v>138.30101013183599</v>
      </c>
      <c r="JV391">
        <v>170.68669128418</v>
      </c>
      <c r="JW391">
        <v>55.200798034667997</v>
      </c>
      <c r="JX391">
        <v>87.544143676757798</v>
      </c>
      <c r="JY391">
        <v>359.27029418945301</v>
      </c>
      <c r="JZ391">
        <v>39.709011077880902</v>
      </c>
      <c r="KA391">
        <v>29.853824615478501</v>
      </c>
      <c r="KB391">
        <v>175.01486206054699</v>
      </c>
      <c r="KC391">
        <v>477.63928222656301</v>
      </c>
      <c r="KD391">
        <v>98.532905578613295</v>
      </c>
      <c r="KE391">
        <v>585.68640136718795</v>
      </c>
      <c r="KF391">
        <v>245.595947265625</v>
      </c>
      <c r="KG391">
        <v>204.41720581054699</v>
      </c>
      <c r="KH391">
        <v>43.916591644287102</v>
      </c>
      <c r="KI391">
        <v>151.74610900878901</v>
      </c>
      <c r="KJ391">
        <v>51.306022644042997</v>
      </c>
      <c r="KK391">
        <v>980.97619628906295</v>
      </c>
      <c r="KL391">
        <v>18.937213897705099</v>
      </c>
      <c r="KM391">
        <f>MATCH(A391,[1]ADOS!$G:$G,0)</f>
        <v>452</v>
      </c>
      <c r="KN391" t="str">
        <f>INDEX([1]ADOS!$H:$H,KM391)</f>
        <v xml:space="preserve">ATYPICAL ADOS severity score greater than or equal to 3 at V24 </v>
      </c>
      <c r="KO391" t="e">
        <f t="shared" si="18"/>
        <v>#VALUE!</v>
      </c>
      <c r="KP391" t="e">
        <f t="shared" si="19"/>
        <v>#VALUE!</v>
      </c>
      <c r="KQ391" t="e">
        <v>#VALUE!</v>
      </c>
      <c r="KR391" t="str">
        <f>INDEX([1]ADOS!$I:$I,KM391)</f>
        <v>Male</v>
      </c>
      <c r="KS391">
        <v>38</v>
      </c>
      <c r="KT391">
        <f t="shared" si="20"/>
        <v>1</v>
      </c>
      <c r="KU391">
        <v>25</v>
      </c>
      <c r="KV391">
        <v>365</v>
      </c>
    </row>
    <row r="392" spans="1:308" ht="15.5" x14ac:dyDescent="0.35">
      <c r="A392" s="1">
        <v>661845</v>
      </c>
      <c r="B392" s="1" t="s">
        <v>7</v>
      </c>
      <c r="C392">
        <v>6.0449523925781303</v>
      </c>
      <c r="D392">
        <v>4.1137237548828098</v>
      </c>
      <c r="E392">
        <v>4.0971298217773402</v>
      </c>
      <c r="F392">
        <v>4.9348731040954599</v>
      </c>
      <c r="G392">
        <v>5.8772053718566903</v>
      </c>
      <c r="H392">
        <v>5.3366599082946804</v>
      </c>
      <c r="I392">
        <v>4.7646956443786603</v>
      </c>
      <c r="J392">
        <v>4.1861133575439498</v>
      </c>
      <c r="K392">
        <v>4.3589124679565403</v>
      </c>
      <c r="L392">
        <v>3.3353466987609899</v>
      </c>
      <c r="M392">
        <v>3.8730163574218799</v>
      </c>
      <c r="N392">
        <v>4.8993897438049299</v>
      </c>
      <c r="O392">
        <v>5.5321478843689</v>
      </c>
      <c r="P392">
        <v>4.9061803817748997</v>
      </c>
      <c r="Q392">
        <v>5.2881379127502397</v>
      </c>
      <c r="R392">
        <v>5.8559546470642099</v>
      </c>
      <c r="S392">
        <v>4.9349379539489799</v>
      </c>
      <c r="T392">
        <v>5.8108406066894496</v>
      </c>
      <c r="U392">
        <v>4.3427643775939897</v>
      </c>
      <c r="V392">
        <v>4.3414797782898003</v>
      </c>
      <c r="W392">
        <v>4.5441617965698198</v>
      </c>
      <c r="X392">
        <v>4.1368002891540501</v>
      </c>
      <c r="Y392">
        <v>3.8136241436004599</v>
      </c>
      <c r="Z392">
        <v>5.5778880119323704</v>
      </c>
      <c r="AA392">
        <v>5.9998064041137704</v>
      </c>
      <c r="AB392">
        <v>5.8470931053161603</v>
      </c>
      <c r="AC392">
        <v>5.4798269271850604</v>
      </c>
      <c r="AD392">
        <v>4.0117611885070801</v>
      </c>
      <c r="AE392">
        <v>4.4131941795349103</v>
      </c>
      <c r="AF392">
        <v>5.5353436470031703</v>
      </c>
      <c r="AG392">
        <v>5.8758826255798304</v>
      </c>
      <c r="AH392">
        <v>4.7589406967163104</v>
      </c>
      <c r="AI392">
        <v>3.54691410064697</v>
      </c>
      <c r="AJ392">
        <v>4.94812107086182</v>
      </c>
      <c r="AK392">
        <v>4.9616193771362296</v>
      </c>
      <c r="AL392">
        <v>4.7999281883239799</v>
      </c>
      <c r="AM392">
        <v>5.4877810478210503</v>
      </c>
      <c r="AN392">
        <v>5.4468951225280797</v>
      </c>
      <c r="AO392">
        <v>4.4511308670043901</v>
      </c>
      <c r="AP392">
        <v>4.3408546447753897</v>
      </c>
      <c r="AQ392">
        <v>3.8401966094970699</v>
      </c>
      <c r="AR392">
        <v>4.0083341598510698</v>
      </c>
      <c r="AS392">
        <v>6.3301367759704599</v>
      </c>
      <c r="AT392">
        <v>3.47199487686157</v>
      </c>
      <c r="AU392">
        <v>3.1314284801483199</v>
      </c>
      <c r="AV392">
        <v>4.4058690071106001</v>
      </c>
      <c r="AW392">
        <v>5.4496011734008798</v>
      </c>
      <c r="AX392">
        <v>4.19179487228394</v>
      </c>
      <c r="AY392">
        <v>4.64174604415894</v>
      </c>
      <c r="AZ392">
        <v>4.3762063980102504</v>
      </c>
      <c r="BA392">
        <v>3.5463535785675102</v>
      </c>
      <c r="BB392">
        <v>4.7395071983337402</v>
      </c>
      <c r="BC392">
        <v>5.2539372444152797</v>
      </c>
      <c r="BD392">
        <v>5.3177857398986799</v>
      </c>
      <c r="BE392">
        <v>6.5502004623413104</v>
      </c>
      <c r="BF392">
        <v>4.1726660728454599</v>
      </c>
      <c r="BG392">
        <v>3.5658524036407502</v>
      </c>
      <c r="BH392">
        <v>3.87163138389587</v>
      </c>
      <c r="BI392">
        <v>3.7532889842987101</v>
      </c>
      <c r="BJ392">
        <v>4.06632328033447</v>
      </c>
      <c r="BK392">
        <v>4.0919814109802299</v>
      </c>
      <c r="BL392">
        <v>5.8451414108276403</v>
      </c>
      <c r="BM392">
        <v>5.4962081909179696</v>
      </c>
      <c r="BN392">
        <v>5.1379094123840297</v>
      </c>
      <c r="BO392">
        <v>4.3989791870117196</v>
      </c>
      <c r="BP392">
        <v>3.3856689929962198</v>
      </c>
      <c r="BQ392">
        <v>4.6391549110412598</v>
      </c>
      <c r="BR392">
        <v>4.3542547225952202</v>
      </c>
      <c r="BS392">
        <v>4.1911554336547896</v>
      </c>
      <c r="BT392">
        <v>5.3811264038085902</v>
      </c>
      <c r="BU392">
        <v>5.0650439262390101</v>
      </c>
      <c r="BV392">
        <v>6.0264148712158203</v>
      </c>
      <c r="BW392">
        <v>4.2466454505920401</v>
      </c>
      <c r="BX392">
        <v>3.7875888347625701</v>
      </c>
      <c r="BY392">
        <v>6.3046464920043901</v>
      </c>
      <c r="BZ392">
        <v>4.3206229209899902</v>
      </c>
      <c r="CA392">
        <v>4.45898532867432</v>
      </c>
      <c r="CB392">
        <v>4.8667936325073198</v>
      </c>
      <c r="CC392">
        <v>6.0640339851379403</v>
      </c>
      <c r="CD392">
        <v>5.2520236968994096</v>
      </c>
      <c r="CE392">
        <v>4.2504363059997603</v>
      </c>
      <c r="CF392">
        <v>4.2872600555419904</v>
      </c>
      <c r="CG392">
        <v>4.4034242630004901</v>
      </c>
      <c r="CH392">
        <v>3.5857088565826398</v>
      </c>
      <c r="CI392">
        <v>3.7025461196899401</v>
      </c>
      <c r="CJ392">
        <v>5.17262506484985</v>
      </c>
      <c r="CK392">
        <v>6.0249457359314</v>
      </c>
      <c r="CL392">
        <v>4.8824381828308097</v>
      </c>
      <c r="CM392">
        <v>5.9046435356140101</v>
      </c>
      <c r="CN392">
        <v>6.0374102592468297</v>
      </c>
      <c r="CO392">
        <v>4.9902267456054696</v>
      </c>
      <c r="CP392">
        <v>5.7718791961669904</v>
      </c>
      <c r="CQ392">
        <v>4.4357147216796902</v>
      </c>
      <c r="CR392">
        <v>4.2649493217468297</v>
      </c>
      <c r="CS392">
        <v>4.2413191795349103</v>
      </c>
      <c r="CT392">
        <v>3.8804368972778298</v>
      </c>
      <c r="CU392">
        <v>3.7693035602569598</v>
      </c>
      <c r="CV392">
        <v>5.4617600440979004</v>
      </c>
      <c r="CW392">
        <v>5.5308589935302699</v>
      </c>
      <c r="CX392">
        <v>5.6806583404540998</v>
      </c>
      <c r="CY392">
        <v>5.41983938217163</v>
      </c>
      <c r="CZ392">
        <v>4.2166466712951696</v>
      </c>
      <c r="DA392">
        <v>4.4649348258972203</v>
      </c>
      <c r="DB392">
        <v>5.4481081962585503</v>
      </c>
      <c r="DC392">
        <v>6.0535707473754901</v>
      </c>
      <c r="DD392">
        <v>5.2637667655944798</v>
      </c>
      <c r="DE392">
        <v>3.9884014129638699</v>
      </c>
      <c r="DF392">
        <v>5.37036037445068</v>
      </c>
      <c r="DG392">
        <v>5.7430624961853001</v>
      </c>
      <c r="DH392">
        <v>5.2932367324829102</v>
      </c>
      <c r="DI392">
        <v>5.15875148773193</v>
      </c>
      <c r="DJ392">
        <v>5.4134454727172896</v>
      </c>
      <c r="DK392">
        <v>5.0985260009765598</v>
      </c>
      <c r="DL392">
        <v>4.8373246192932102</v>
      </c>
      <c r="DM392">
        <v>4.0962619781494096</v>
      </c>
      <c r="DN392">
        <v>3.8299193382263201</v>
      </c>
      <c r="DO392">
        <v>6.9928655624389702</v>
      </c>
      <c r="DP392">
        <v>3.61472463607788</v>
      </c>
      <c r="DQ392">
        <v>3.36540699005127</v>
      </c>
      <c r="DR392">
        <v>4.1980953216552699</v>
      </c>
      <c r="DS392">
        <v>6.1377930641174299</v>
      </c>
      <c r="DT392">
        <v>4.5860800743103001</v>
      </c>
      <c r="DU392">
        <v>4.5277147293090803</v>
      </c>
      <c r="DV392">
        <v>3.9342205524444598</v>
      </c>
      <c r="DW392">
        <v>4.0183010101318404</v>
      </c>
      <c r="DX392">
        <v>4.7275295257568404</v>
      </c>
      <c r="DY392">
        <v>5.6375465393066397</v>
      </c>
      <c r="DZ392">
        <v>5.3577346801757804</v>
      </c>
      <c r="EA392">
        <v>6.1306600570678702</v>
      </c>
      <c r="EB392">
        <v>4.5280432701110804</v>
      </c>
      <c r="EC392">
        <v>3.4837005138397199</v>
      </c>
      <c r="ED392">
        <v>3.6169354915618901</v>
      </c>
      <c r="EE392">
        <v>3.9833123683929399</v>
      </c>
      <c r="EF392">
        <v>3.7274813652038601</v>
      </c>
      <c r="EG392">
        <v>3.81123948097229</v>
      </c>
      <c r="EH392">
        <v>6.4143347740173304</v>
      </c>
      <c r="EI392">
        <v>5.4074249267578098</v>
      </c>
      <c r="EJ392">
        <v>4.7509293556213397</v>
      </c>
      <c r="EK392">
        <v>3.8859794139862101</v>
      </c>
      <c r="EL392">
        <v>3.4447290897369398</v>
      </c>
      <c r="EM392">
        <v>3.8125021457672101</v>
      </c>
      <c r="EN392">
        <v>4.9223146438598597</v>
      </c>
      <c r="EO392">
        <v>4.1404070854187003</v>
      </c>
      <c r="EP392">
        <v>5.7218966484069798</v>
      </c>
      <c r="EQ392">
        <v>4.8424844741821298</v>
      </c>
      <c r="ER392">
        <v>5.9819583892822301</v>
      </c>
      <c r="ES392">
        <v>4.1076412200927699</v>
      </c>
      <c r="ET392">
        <v>4.1907987594604501</v>
      </c>
      <c r="EU392">
        <v>240.17758178710901</v>
      </c>
      <c r="EV392">
        <v>651.30859375</v>
      </c>
      <c r="EW392">
        <v>445.01251220703102</v>
      </c>
      <c r="EX392">
        <v>426.02746582031301</v>
      </c>
      <c r="EY392">
        <v>325.380126953125</v>
      </c>
      <c r="EZ392">
        <v>434.064697265625</v>
      </c>
      <c r="FA392">
        <v>294.53823852539102</v>
      </c>
      <c r="FB392">
        <v>318.562255859375</v>
      </c>
      <c r="FC392">
        <v>84.189765930175795</v>
      </c>
      <c r="FD392">
        <v>46.969142913818402</v>
      </c>
      <c r="FE392">
        <v>404.52481079101602</v>
      </c>
      <c r="FF392">
        <v>379.79345703125</v>
      </c>
      <c r="FG392">
        <v>227.37123107910199</v>
      </c>
      <c r="FH392">
        <v>268.482666015625</v>
      </c>
      <c r="FI392">
        <v>1017.78210449219</v>
      </c>
      <c r="FJ392">
        <v>1866.70703125</v>
      </c>
      <c r="FK392">
        <v>140.927001953125</v>
      </c>
      <c r="FL392">
        <v>243.39212036132801</v>
      </c>
      <c r="FM392">
        <v>783.82598876953102</v>
      </c>
      <c r="FN392">
        <v>552.17816162109398</v>
      </c>
      <c r="FO392">
        <v>716.54016113281295</v>
      </c>
      <c r="FP392">
        <v>733.73675537109398</v>
      </c>
      <c r="FQ392">
        <v>399.29443359375</v>
      </c>
      <c r="FR392">
        <v>678.2275390625</v>
      </c>
      <c r="FS392">
        <v>703.23620605468795</v>
      </c>
      <c r="FT392">
        <v>867.40295410156295</v>
      </c>
      <c r="FU392">
        <v>926.69812011718795</v>
      </c>
      <c r="FV392">
        <v>791.89318847656295</v>
      </c>
      <c r="FW392">
        <v>991.60510253906295</v>
      </c>
      <c r="FX392">
        <v>942.64337158203102</v>
      </c>
      <c r="FY392">
        <v>312.03918457031301</v>
      </c>
      <c r="FZ392">
        <v>15.7034997940063</v>
      </c>
      <c r="GA392">
        <v>160.98463439941401</v>
      </c>
      <c r="GB392">
        <v>878.34698486328102</v>
      </c>
      <c r="GC392">
        <v>186.03483581543</v>
      </c>
      <c r="GD392">
        <v>181.09631347656301</v>
      </c>
      <c r="GE392">
        <v>925.27966308593795</v>
      </c>
      <c r="GF392">
        <v>918.01910400390602</v>
      </c>
      <c r="GG392">
        <v>56.1501655578613</v>
      </c>
      <c r="GH392">
        <v>18.7898559570313</v>
      </c>
      <c r="GI392">
        <v>156.45628356933599</v>
      </c>
      <c r="GJ392">
        <v>578.02508544921898</v>
      </c>
      <c r="GK392">
        <v>508.59597778320301</v>
      </c>
      <c r="GL392">
        <v>436.9306640625</v>
      </c>
      <c r="GM392">
        <v>470.29483032226602</v>
      </c>
      <c r="GN392">
        <v>154.65362548828099</v>
      </c>
      <c r="GO392">
        <v>92.113044738769503</v>
      </c>
      <c r="GP392">
        <v>241.08320617675801</v>
      </c>
      <c r="GQ392">
        <v>286.78356933593801</v>
      </c>
      <c r="GR392">
        <v>195.84048461914099</v>
      </c>
      <c r="GS392">
        <v>47.027175903320298</v>
      </c>
      <c r="GT392">
        <v>258.50244140625</v>
      </c>
      <c r="GU392">
        <v>236.73526000976599</v>
      </c>
      <c r="GV392">
        <v>509.32022094726602</v>
      </c>
      <c r="GW392">
        <v>0.16967999935150099</v>
      </c>
      <c r="GX392">
        <v>598.9462890625</v>
      </c>
      <c r="GY392">
        <v>122.236274719238</v>
      </c>
      <c r="GZ392">
        <v>271.12332153320301</v>
      </c>
      <c r="HA392">
        <v>71.114173889160199</v>
      </c>
      <c r="HB392">
        <v>125.558395385742</v>
      </c>
      <c r="HC392">
        <v>325.26773071289102</v>
      </c>
      <c r="HD392">
        <v>23.568401336669901</v>
      </c>
      <c r="HE392">
        <v>28.023466110229499</v>
      </c>
      <c r="HF392">
        <v>85.752227783203097</v>
      </c>
      <c r="HG392">
        <v>398.99380493164102</v>
      </c>
      <c r="HH392">
        <v>81.775703430175795</v>
      </c>
      <c r="HI392">
        <v>446.28521728515602</v>
      </c>
      <c r="HJ392">
        <v>157.09928894043</v>
      </c>
      <c r="HK392">
        <v>173.54647827148401</v>
      </c>
      <c r="HL392">
        <v>36.710968017578097</v>
      </c>
      <c r="HM392">
        <v>112.06534576416</v>
      </c>
      <c r="HN392">
        <v>35.370277404785199</v>
      </c>
      <c r="HO392">
        <v>732.64215087890602</v>
      </c>
      <c r="HP392">
        <v>32.826755523681598</v>
      </c>
      <c r="HQ392">
        <v>219.35525512695301</v>
      </c>
      <c r="HR392">
        <v>514.95245361328102</v>
      </c>
      <c r="HS392">
        <v>278.18994140625</v>
      </c>
      <c r="HT392">
        <v>416.20846557617199</v>
      </c>
      <c r="HU392">
        <v>213.91006469726599</v>
      </c>
      <c r="HV392">
        <v>481.05358886718801</v>
      </c>
      <c r="HW392">
        <v>220.87850952148401</v>
      </c>
      <c r="HX392">
        <v>216.77542114257801</v>
      </c>
      <c r="HY392">
        <v>135.831787109375</v>
      </c>
      <c r="HZ392">
        <v>54.239582061767599</v>
      </c>
      <c r="IA392">
        <v>587.40460205078102</v>
      </c>
      <c r="IB392">
        <v>465.95794677734398</v>
      </c>
      <c r="IC392">
        <v>160.35653686523401</v>
      </c>
      <c r="ID392">
        <v>338.44503784179699</v>
      </c>
      <c r="IE392">
        <v>1367.86389160156</v>
      </c>
      <c r="IF392">
        <v>1529.20068359375</v>
      </c>
      <c r="IG392">
        <v>145.29406738281301</v>
      </c>
      <c r="IH392">
        <v>209.64532470703099</v>
      </c>
      <c r="II392">
        <v>761.721923828125</v>
      </c>
      <c r="IJ392">
        <v>666.196533203125</v>
      </c>
      <c r="IK392">
        <v>734.84930419921898</v>
      </c>
      <c r="IL392">
        <v>897.91107177734398</v>
      </c>
      <c r="IM392">
        <v>353.08126831054699</v>
      </c>
      <c r="IN392">
        <v>661.074462890625</v>
      </c>
      <c r="IO392">
        <v>725.57470703125</v>
      </c>
      <c r="IP392">
        <v>880.524169921875</v>
      </c>
      <c r="IQ392">
        <v>997.12145996093795</v>
      </c>
      <c r="IR392">
        <v>807.36627197265602</v>
      </c>
      <c r="IS392">
        <v>871.3330078125</v>
      </c>
      <c r="IT392">
        <v>1197.03051757813</v>
      </c>
      <c r="IU392">
        <v>262.35958862304699</v>
      </c>
      <c r="IV392">
        <v>13.626715660095201</v>
      </c>
      <c r="IW392">
        <v>144.30632019043</v>
      </c>
      <c r="IX392">
        <v>840.64904785156295</v>
      </c>
      <c r="IY392">
        <v>170.84501647949199</v>
      </c>
      <c r="IZ392">
        <v>227.85502624511699</v>
      </c>
      <c r="JA392">
        <v>754.12512207031295</v>
      </c>
      <c r="JB392">
        <v>795.79791259765602</v>
      </c>
      <c r="JC392">
        <v>51.027816772460902</v>
      </c>
      <c r="JD392">
        <v>44.916164398193402</v>
      </c>
      <c r="JE392">
        <v>174.68174743652301</v>
      </c>
      <c r="JF392">
        <v>861.82373046875</v>
      </c>
      <c r="JG392">
        <v>409.90792846679699</v>
      </c>
      <c r="JH392">
        <v>405.44174194335898</v>
      </c>
      <c r="JI392">
        <v>352.36486816406301</v>
      </c>
      <c r="JJ392">
        <v>174.85804748535199</v>
      </c>
      <c r="JK392">
        <v>72.623359680175795</v>
      </c>
      <c r="JL392">
        <v>255.34169006347699</v>
      </c>
      <c r="JM392">
        <v>251.515548706055</v>
      </c>
      <c r="JN392">
        <v>189.548828125</v>
      </c>
      <c r="JO392">
        <v>204.05061340332</v>
      </c>
      <c r="JP392">
        <v>309.28402709960898</v>
      </c>
      <c r="JQ392">
        <v>207.60404968261699</v>
      </c>
      <c r="JR392">
        <v>485.23870849609398</v>
      </c>
      <c r="JS392">
        <v>0.44225198030471802</v>
      </c>
      <c r="JT392">
        <v>744.46282958984398</v>
      </c>
      <c r="JU392">
        <v>129.68702697753901</v>
      </c>
      <c r="JV392">
        <v>122.63461303710901</v>
      </c>
      <c r="JW392">
        <v>93.006286621093807</v>
      </c>
      <c r="JX392">
        <v>99.345787048339801</v>
      </c>
      <c r="JY392">
        <v>310.985595703125</v>
      </c>
      <c r="JZ392">
        <v>34.035129547119098</v>
      </c>
      <c r="KA392">
        <v>29.922601699829102</v>
      </c>
      <c r="KB392">
        <v>126.88507080078099</v>
      </c>
      <c r="KC392">
        <v>479.18331909179699</v>
      </c>
      <c r="KD392">
        <v>69.963104248046903</v>
      </c>
      <c r="KE392">
        <v>405.16354370117199</v>
      </c>
      <c r="KF392">
        <v>324.92987060546898</v>
      </c>
      <c r="KG392">
        <v>219.66067504882801</v>
      </c>
      <c r="KH392">
        <v>66.803123474121094</v>
      </c>
      <c r="KI392">
        <v>139.02545166015599</v>
      </c>
      <c r="KJ392">
        <v>38.724525451660199</v>
      </c>
      <c r="KK392">
        <v>924.53857421875</v>
      </c>
      <c r="KL392">
        <v>60.550453186035199</v>
      </c>
      <c r="KM392">
        <f>MATCH(A392,[1]ADOS!$G:$G,0)</f>
        <v>482</v>
      </c>
      <c r="KN392" t="str">
        <f>INDEX([1]ADOS!$H:$H,KM392)</f>
        <v xml:space="preserve">ATYPICAL ADOS severity score greater than or equal to 3 at V24 </v>
      </c>
      <c r="KO392" t="e">
        <f t="shared" si="18"/>
        <v>#VALUE!</v>
      </c>
      <c r="KP392" t="e">
        <f t="shared" si="19"/>
        <v>#VALUE!</v>
      </c>
      <c r="KQ392" t="e">
        <v>#VALUE!</v>
      </c>
      <c r="KR392" t="str">
        <f>INDEX([1]ADOS!$I:$I,KM392)</f>
        <v>Female</v>
      </c>
      <c r="KS392">
        <v>38</v>
      </c>
      <c r="KT392">
        <f t="shared" si="20"/>
        <v>0</v>
      </c>
      <c r="KU392">
        <v>25</v>
      </c>
      <c r="KV392">
        <v>365</v>
      </c>
    </row>
    <row r="393" spans="1:308" ht="15.5" x14ac:dyDescent="0.35">
      <c r="A393" s="1">
        <v>662153</v>
      </c>
      <c r="B393" s="1" t="s">
        <v>7</v>
      </c>
      <c r="C393">
        <v>5.5012755393981898</v>
      </c>
      <c r="D393">
        <v>3.9418799877166801</v>
      </c>
      <c r="E393">
        <v>3.3785090446472199</v>
      </c>
      <c r="F393">
        <v>4.2560110092163104</v>
      </c>
      <c r="G393">
        <v>5.5538840293884304</v>
      </c>
      <c r="H393">
        <v>4.2593522071838397</v>
      </c>
      <c r="I393">
        <v>3.68581247329712</v>
      </c>
      <c r="J393">
        <v>3.94295001029968</v>
      </c>
      <c r="K393">
        <v>4.4429287910461399</v>
      </c>
      <c r="L393">
        <v>3.4358115196228001</v>
      </c>
      <c r="M393">
        <v>3.6276874542236301</v>
      </c>
      <c r="N393">
        <v>4.5350651741027797</v>
      </c>
      <c r="O393">
        <v>4.3557014465331996</v>
      </c>
      <c r="P393">
        <v>4.2463707923889196</v>
      </c>
      <c r="Q393">
        <v>4.8824634552001998</v>
      </c>
      <c r="R393">
        <v>4.5497026443481401</v>
      </c>
      <c r="S393">
        <v>5.0767097473144496</v>
      </c>
      <c r="T393">
        <v>5.9112272262573198</v>
      </c>
      <c r="U393">
        <v>3.93963646888733</v>
      </c>
      <c r="V393">
        <v>3.1421413421630899</v>
      </c>
      <c r="W393">
        <v>4.44441795349121</v>
      </c>
      <c r="X393">
        <v>4.0999670028686497</v>
      </c>
      <c r="Y393">
        <v>3.5755352973938002</v>
      </c>
      <c r="Z393">
        <v>4.83010005950928</v>
      </c>
      <c r="AA393">
        <v>4.8169584274292001</v>
      </c>
      <c r="AB393">
        <v>5.0899243354797399</v>
      </c>
      <c r="AC393">
        <v>3.7969679832458501</v>
      </c>
      <c r="AD393">
        <v>3.2176373004913299</v>
      </c>
      <c r="AE393">
        <v>3.4830880165100102</v>
      </c>
      <c r="AF393">
        <v>4.4486174583435103</v>
      </c>
      <c r="AG393">
        <v>5.2814383506774902</v>
      </c>
      <c r="AH393">
        <v>4.4990935325622603</v>
      </c>
      <c r="AI393">
        <v>3.9211227893829301</v>
      </c>
      <c r="AJ393">
        <v>4.5837445259094203</v>
      </c>
      <c r="AK393">
        <v>4.4226565361023003</v>
      </c>
      <c r="AL393">
        <v>4.3749766349792498</v>
      </c>
      <c r="AM393">
        <v>4.3315911293029803</v>
      </c>
      <c r="AN393">
        <v>4.65590143203735</v>
      </c>
      <c r="AO393">
        <v>3.4222118854522701</v>
      </c>
      <c r="AP393">
        <v>3.79617524147034</v>
      </c>
      <c r="AQ393">
        <v>4.1797151565551802</v>
      </c>
      <c r="AR393">
        <v>3.5503313541412398</v>
      </c>
      <c r="AS393">
        <v>5.2132120132446298</v>
      </c>
      <c r="AT393">
        <v>3.6932191848754901</v>
      </c>
      <c r="AU393">
        <v>2.91958451271057</v>
      </c>
      <c r="AV393">
        <v>3.8295195102691699</v>
      </c>
      <c r="AW393">
        <v>4.4348907470703098</v>
      </c>
      <c r="AX393">
        <v>4.0448851585388201</v>
      </c>
      <c r="AY393">
        <v>4.5856308937072798</v>
      </c>
      <c r="AZ393">
        <v>4.4524354934692401</v>
      </c>
      <c r="BA393">
        <v>3.7445271015167201</v>
      </c>
      <c r="BB393">
        <v>4.1535615921020499</v>
      </c>
      <c r="BC393">
        <v>4.6870574951171902</v>
      </c>
      <c r="BD393">
        <v>4.15883541107178</v>
      </c>
      <c r="BE393">
        <v>5.1613125801086399</v>
      </c>
      <c r="BF393">
        <v>3.6370575428009002</v>
      </c>
      <c r="BG393">
        <v>3.4726755619049099</v>
      </c>
      <c r="BH393">
        <v>3.2452483177185099</v>
      </c>
      <c r="BI393">
        <v>3.63216924667358</v>
      </c>
      <c r="BJ393">
        <v>3.9079577922821001</v>
      </c>
      <c r="BK393">
        <v>3.8020148277282702</v>
      </c>
      <c r="BL393">
        <v>5.1920652389526403</v>
      </c>
      <c r="BM393">
        <v>5.1078824996948198</v>
      </c>
      <c r="BN393">
        <v>5.12121629714966</v>
      </c>
      <c r="BO393">
        <v>3.79238677024841</v>
      </c>
      <c r="BP393">
        <v>3.30778956413269</v>
      </c>
      <c r="BQ393">
        <v>3.6710839271545401</v>
      </c>
      <c r="BR393">
        <v>3.9509823322296098</v>
      </c>
      <c r="BS393">
        <v>3.4955883026122998</v>
      </c>
      <c r="BT393">
        <v>4.9260883331298801</v>
      </c>
      <c r="BU393">
        <v>4.4954714775085503</v>
      </c>
      <c r="BV393">
        <v>4.7224206924438503</v>
      </c>
      <c r="BW393">
        <v>4.0565257072448704</v>
      </c>
      <c r="BX393">
        <v>3.8338775634765598</v>
      </c>
      <c r="BY393">
        <v>4.7524728775024396</v>
      </c>
      <c r="BZ393">
        <v>3.6706385612487802</v>
      </c>
      <c r="CA393">
        <v>3.1339454650878902</v>
      </c>
      <c r="CB393">
        <v>3.7432131767272998</v>
      </c>
      <c r="CC393">
        <v>5.15135002136231</v>
      </c>
      <c r="CD393">
        <v>4.2482056617736799</v>
      </c>
      <c r="CE393">
        <v>3.9091830253601101</v>
      </c>
      <c r="CF393">
        <v>3.7273583412170401</v>
      </c>
      <c r="CG393">
        <v>4.1848397254943901</v>
      </c>
      <c r="CH393">
        <v>3.6380283832550102</v>
      </c>
      <c r="CI393">
        <v>3.8067893981933598</v>
      </c>
      <c r="CJ393">
        <v>4.5099020004272496</v>
      </c>
      <c r="CK393">
        <v>4.5794515609741202</v>
      </c>
      <c r="CL393">
        <v>4.5800127983093297</v>
      </c>
      <c r="CM393">
        <v>4.79189157485962</v>
      </c>
      <c r="CN393">
        <v>4.28548288345337</v>
      </c>
      <c r="CO393">
        <v>5.8335628509521502</v>
      </c>
      <c r="CP393">
        <v>6.3781423568725604</v>
      </c>
      <c r="CQ393">
        <v>3.8367874622345002</v>
      </c>
      <c r="CR393">
        <v>3.44975638389587</v>
      </c>
      <c r="CS393">
        <v>4.5083541870117196</v>
      </c>
      <c r="CT393">
        <v>4.0325150489807102</v>
      </c>
      <c r="CU393">
        <v>3.8504884243011501</v>
      </c>
      <c r="CV393">
        <v>4.5721812248229998</v>
      </c>
      <c r="CW393">
        <v>4.9676160812377903</v>
      </c>
      <c r="CX393">
        <v>4.5908722877502397</v>
      </c>
      <c r="CY393">
        <v>3.9798946380615199</v>
      </c>
      <c r="CZ393">
        <v>3.0830941200256299</v>
      </c>
      <c r="DA393">
        <v>3.4290907382965101</v>
      </c>
      <c r="DB393">
        <v>4.5488443374633798</v>
      </c>
      <c r="DC393">
        <v>5.2385587692260698</v>
      </c>
      <c r="DD393">
        <v>4.7202997207641602</v>
      </c>
      <c r="DE393">
        <v>4.0771760940551802</v>
      </c>
      <c r="DF393">
        <v>4.4849615097045898</v>
      </c>
      <c r="DG393">
        <v>4.9384298324584996</v>
      </c>
      <c r="DH393">
        <v>4.3055968284606898</v>
      </c>
      <c r="DI393">
        <v>4.7081027030944798</v>
      </c>
      <c r="DJ393">
        <v>4.98270463943481</v>
      </c>
      <c r="DK393">
        <v>4.2273359298706099</v>
      </c>
      <c r="DL393">
        <v>4.4716200828552299</v>
      </c>
      <c r="DM393">
        <v>4.0201740264892596</v>
      </c>
      <c r="DN393">
        <v>3.6124527454376198</v>
      </c>
      <c r="DO393">
        <v>5.6403899192810103</v>
      </c>
      <c r="DP393">
        <v>3.6555278301239</v>
      </c>
      <c r="DQ393">
        <v>2.6672813892364502</v>
      </c>
      <c r="DR393">
        <v>3.77178859710693</v>
      </c>
      <c r="DS393">
        <v>5.07165431976318</v>
      </c>
      <c r="DT393">
        <v>4.9480280876159703</v>
      </c>
      <c r="DU393">
        <v>4.7960786819457999</v>
      </c>
      <c r="DV393">
        <v>4.5593018531799299</v>
      </c>
      <c r="DW393">
        <v>3.6458146572113002</v>
      </c>
      <c r="DX393">
        <v>4.2440781593322798</v>
      </c>
      <c r="DY393">
        <v>4.7623939514160201</v>
      </c>
      <c r="DZ393">
        <v>4.1315364837646502</v>
      </c>
      <c r="EA393">
        <v>4.62734031677246</v>
      </c>
      <c r="EB393">
        <v>3.7237908840179399</v>
      </c>
      <c r="EC393">
        <v>3.1618626117706299</v>
      </c>
      <c r="ED393">
        <v>3.4024293422699001</v>
      </c>
      <c r="EE393">
        <v>3.5236585140228298</v>
      </c>
      <c r="EF393">
        <v>3.8144128322601301</v>
      </c>
      <c r="EG393">
        <v>3.9555144309997599</v>
      </c>
      <c r="EH393">
        <v>4.92759084701538</v>
      </c>
      <c r="EI393">
        <v>4.7442874908447301</v>
      </c>
      <c r="EJ393">
        <v>4.2458553314209002</v>
      </c>
      <c r="EK393">
        <v>3.6202726364135698</v>
      </c>
      <c r="EL393">
        <v>3.14063620567322</v>
      </c>
      <c r="EM393">
        <v>3.6462652683258101</v>
      </c>
      <c r="EN393">
        <v>3.9783709049224898</v>
      </c>
      <c r="EO393">
        <v>3.6710643768310498</v>
      </c>
      <c r="EP393">
        <v>5.1592440605163601</v>
      </c>
      <c r="EQ393">
        <v>4.36765480041504</v>
      </c>
      <c r="ER393">
        <v>5.1039481163024902</v>
      </c>
      <c r="ES393">
        <v>4.0312242507934597</v>
      </c>
      <c r="ET393">
        <v>3.9673166275024401</v>
      </c>
      <c r="EU393">
        <v>258.93624877929699</v>
      </c>
      <c r="EV393">
        <v>559.01513671875</v>
      </c>
      <c r="EW393">
        <v>511.580322265625</v>
      </c>
      <c r="EX393">
        <v>370.36968994140602</v>
      </c>
      <c r="EY393">
        <v>326.96908569335898</v>
      </c>
      <c r="EZ393">
        <v>499.75595092773398</v>
      </c>
      <c r="FA393">
        <v>363.0458984375</v>
      </c>
      <c r="FB393">
        <v>267.44223022460898</v>
      </c>
      <c r="FC393">
        <v>165.38616943359401</v>
      </c>
      <c r="FD393">
        <v>66.231529235839801</v>
      </c>
      <c r="FE393">
        <v>631.34619140625</v>
      </c>
      <c r="FF393">
        <v>619.12567138671898</v>
      </c>
      <c r="FG393">
        <v>196.63203430175801</v>
      </c>
      <c r="FH393">
        <v>454.77752685546898</v>
      </c>
      <c r="FI393">
        <v>1683.50695800781</v>
      </c>
      <c r="FJ393">
        <v>2202.1484375</v>
      </c>
      <c r="FK393">
        <v>156.307861328125</v>
      </c>
      <c r="FL393">
        <v>225.537673950195</v>
      </c>
      <c r="FM393">
        <v>770.20770263671898</v>
      </c>
      <c r="FN393">
        <v>568.96667480468795</v>
      </c>
      <c r="FO393">
        <v>674.77197265625</v>
      </c>
      <c r="FP393">
        <v>1078.21313476563</v>
      </c>
      <c r="FQ393">
        <v>432.16101074218801</v>
      </c>
      <c r="FR393">
        <v>720.28497314453102</v>
      </c>
      <c r="FS393">
        <v>735.38708496093795</v>
      </c>
      <c r="FT393">
        <v>1439.97143554688</v>
      </c>
      <c r="FU393">
        <v>1139.63000488281</v>
      </c>
      <c r="FV393">
        <v>992.66717529296898</v>
      </c>
      <c r="FW393">
        <v>1058.04528808594</v>
      </c>
      <c r="FX393">
        <v>1002.47967529297</v>
      </c>
      <c r="FY393">
        <v>342.70904541015602</v>
      </c>
      <c r="FZ393">
        <v>11.794833183288601</v>
      </c>
      <c r="GA393">
        <v>182.20266723632801</v>
      </c>
      <c r="GB393">
        <v>946.47894287109398</v>
      </c>
      <c r="GC393">
        <v>224.32228088378901</v>
      </c>
      <c r="GD393">
        <v>212.86952209472699</v>
      </c>
      <c r="GE393">
        <v>620.19122314453102</v>
      </c>
      <c r="GF393">
        <v>878.77691650390602</v>
      </c>
      <c r="GG393">
        <v>80.415611267089801</v>
      </c>
      <c r="GH393">
        <v>23.651920318603501</v>
      </c>
      <c r="GI393">
        <v>228.500900268555</v>
      </c>
      <c r="GJ393">
        <v>647.09295654296898</v>
      </c>
      <c r="GK393">
        <v>463.22225952148398</v>
      </c>
      <c r="GL393">
        <v>578.38153076171898</v>
      </c>
      <c r="GM393">
        <v>688.38464355468795</v>
      </c>
      <c r="GN393">
        <v>216.60827636718801</v>
      </c>
      <c r="GO393">
        <v>98.6256103515625</v>
      </c>
      <c r="GP393">
        <v>326.89697265625</v>
      </c>
      <c r="GQ393">
        <v>358.97842407226602</v>
      </c>
      <c r="GR393">
        <v>152.262619018555</v>
      </c>
      <c r="GS393">
        <v>70.950439453125</v>
      </c>
      <c r="GT393">
        <v>362.88946533203102</v>
      </c>
      <c r="GU393">
        <v>213.09980773925801</v>
      </c>
      <c r="GV393">
        <v>496.47412109375</v>
      </c>
      <c r="GW393">
        <v>0.48614799976348899</v>
      </c>
      <c r="GX393">
        <v>541.95782470703102</v>
      </c>
      <c r="GY393">
        <v>168.83047485351599</v>
      </c>
      <c r="GZ393">
        <v>275.37774658203102</v>
      </c>
      <c r="HA393">
        <v>56.008129119873097</v>
      </c>
      <c r="HB393">
        <v>99.123046875</v>
      </c>
      <c r="HC393">
        <v>409.355224609375</v>
      </c>
      <c r="HD393">
        <v>21.441032409668001</v>
      </c>
      <c r="HE393">
        <v>39.735469818115199</v>
      </c>
      <c r="HF393">
        <v>128.92822265625</v>
      </c>
      <c r="HG393">
        <v>478.43368530273398</v>
      </c>
      <c r="HH393">
        <v>86.112388610839801</v>
      </c>
      <c r="HI393">
        <v>565.72302246093795</v>
      </c>
      <c r="HJ393">
        <v>264.64389038085898</v>
      </c>
      <c r="HK393">
        <v>249.93290710449199</v>
      </c>
      <c r="HL393">
        <v>65.068107604980497</v>
      </c>
      <c r="HM393">
        <v>164.00865173339801</v>
      </c>
      <c r="HN393">
        <v>63.074562072753899</v>
      </c>
      <c r="HO393">
        <v>1159.02978515625</v>
      </c>
      <c r="HP393">
        <v>31.411592483520501</v>
      </c>
      <c r="HQ393">
        <v>314.52035522460898</v>
      </c>
      <c r="HR393">
        <v>483.64978027343801</v>
      </c>
      <c r="HS393">
        <v>539.035400390625</v>
      </c>
      <c r="HT393">
        <v>368.30017089843801</v>
      </c>
      <c r="HU393">
        <v>379.53939819335898</v>
      </c>
      <c r="HV393">
        <v>657.03869628906295</v>
      </c>
      <c r="HW393">
        <v>335.63140869140602</v>
      </c>
      <c r="HX393">
        <v>313.9990234375</v>
      </c>
      <c r="HY393">
        <v>173.48802185058599</v>
      </c>
      <c r="HZ393">
        <v>76.276153564453097</v>
      </c>
      <c r="IA393">
        <v>648.64056396484398</v>
      </c>
      <c r="IB393">
        <v>661.55126953125</v>
      </c>
      <c r="IC393">
        <v>176.32557678222699</v>
      </c>
      <c r="ID393">
        <v>255.25839233398401</v>
      </c>
      <c r="IE393">
        <v>1453.90795898438</v>
      </c>
      <c r="IF393">
        <v>2188.091796875</v>
      </c>
      <c r="IG393">
        <v>134.54374694824199</v>
      </c>
      <c r="IH393">
        <v>202.88529968261699</v>
      </c>
      <c r="II393">
        <v>686.75665283203102</v>
      </c>
      <c r="IJ393">
        <v>552.04187011718795</v>
      </c>
      <c r="IK393">
        <v>614.38079833984398</v>
      </c>
      <c r="IL393">
        <v>1130.21813964844</v>
      </c>
      <c r="IM393">
        <v>429.24188232421898</v>
      </c>
      <c r="IN393">
        <v>691.32653808593795</v>
      </c>
      <c r="IO393">
        <v>1217.41882324219</v>
      </c>
      <c r="IP393">
        <v>1023.04010009766</v>
      </c>
      <c r="IQ393">
        <v>1227.06140136719</v>
      </c>
      <c r="IR393">
        <v>951.66790771484398</v>
      </c>
      <c r="IS393">
        <v>1098.57775878906</v>
      </c>
      <c r="IT393">
        <v>1106.89208984375</v>
      </c>
      <c r="IU393">
        <v>317.62356567382801</v>
      </c>
      <c r="IV393">
        <v>15.6909742355347</v>
      </c>
      <c r="IW393">
        <v>151.30288696289099</v>
      </c>
      <c r="IX393">
        <v>836.64263916015602</v>
      </c>
      <c r="IY393">
        <v>169.49307250976599</v>
      </c>
      <c r="IZ393">
        <v>231.23190307617199</v>
      </c>
      <c r="JA393">
        <v>787.16632080078102</v>
      </c>
      <c r="JB393">
        <v>859.70751953125</v>
      </c>
      <c r="JC393">
        <v>51.000057220458999</v>
      </c>
      <c r="JD393">
        <v>12.116730690002401</v>
      </c>
      <c r="JE393">
        <v>184.15303039550801</v>
      </c>
      <c r="JF393">
        <v>763.79797363281295</v>
      </c>
      <c r="JG393">
        <v>664.187255859375</v>
      </c>
      <c r="JH393">
        <v>532.03082275390602</v>
      </c>
      <c r="JI393">
        <v>729.67205810546898</v>
      </c>
      <c r="JJ393">
        <v>203.94999694824199</v>
      </c>
      <c r="JK393">
        <v>86.056983947753906</v>
      </c>
      <c r="JL393">
        <v>288.74130249023398</v>
      </c>
      <c r="JM393">
        <v>290.31451416015602</v>
      </c>
      <c r="JN393">
        <v>85.204559326171903</v>
      </c>
      <c r="JO393">
        <v>67.926971435546903</v>
      </c>
      <c r="JP393">
        <v>391.93414306640602</v>
      </c>
      <c r="JQ393">
        <v>178.895919799805</v>
      </c>
      <c r="JR393">
        <v>664.73504638671898</v>
      </c>
      <c r="JS393">
        <v>0.57501101493835505</v>
      </c>
      <c r="JT393">
        <v>589.01666259765602</v>
      </c>
      <c r="JU393">
        <v>96.153938293457003</v>
      </c>
      <c r="JV393">
        <v>318.28771972656301</v>
      </c>
      <c r="JW393">
        <v>122.58905029296901</v>
      </c>
      <c r="JX393">
        <v>129.20208740234401</v>
      </c>
      <c r="JY393">
        <v>314.287841796875</v>
      </c>
      <c r="JZ393">
        <v>17.041641235351602</v>
      </c>
      <c r="KA393">
        <v>40.736057281494098</v>
      </c>
      <c r="KB393">
        <v>107.845161437988</v>
      </c>
      <c r="KC393">
        <v>552.09149169921898</v>
      </c>
      <c r="KD393">
        <v>104.348388671875</v>
      </c>
      <c r="KE393">
        <v>548.27648925781295</v>
      </c>
      <c r="KF393">
        <v>349.23587036132801</v>
      </c>
      <c r="KG393">
        <v>337.49447631835898</v>
      </c>
      <c r="KH393">
        <v>70.799423217773395</v>
      </c>
      <c r="KI393">
        <v>233.82952880859401</v>
      </c>
      <c r="KJ393">
        <v>44.738685607910199</v>
      </c>
      <c r="KK393">
        <v>1205.02124023438</v>
      </c>
      <c r="KL393">
        <v>25.806713104248001</v>
      </c>
      <c r="KM393" t="e">
        <f>MATCH(A393,[1]ADOS!$G:$G,0)</f>
        <v>#N/A</v>
      </c>
      <c r="KN393" t="e">
        <f>INDEX([1]ADOS!$H:$H,KM393)</f>
        <v>#N/A</v>
      </c>
      <c r="KO393" t="e">
        <f t="shared" si="18"/>
        <v>#N/A</v>
      </c>
      <c r="KP393" t="e">
        <f t="shared" si="19"/>
        <v>#N/A</v>
      </c>
      <c r="KQ393" t="e">
        <v>#N/A</v>
      </c>
      <c r="KR393" t="e">
        <f>INDEX([1]ADOS!$I:$I,KM393)</f>
        <v>#N/A</v>
      </c>
      <c r="KS393">
        <v>38</v>
      </c>
      <c r="KT393" t="e">
        <f t="shared" si="20"/>
        <v>#N/A</v>
      </c>
      <c r="KU393">
        <v>25</v>
      </c>
      <c r="KV393">
        <v>365</v>
      </c>
    </row>
    <row r="394" spans="1:308" ht="15.5" x14ac:dyDescent="0.35">
      <c r="A394" s="1">
        <v>663048</v>
      </c>
      <c r="B394" s="1" t="s">
        <v>7</v>
      </c>
      <c r="C394">
        <v>5.2194733619689897</v>
      </c>
      <c r="D394">
        <v>3.8190855979919398</v>
      </c>
      <c r="E394">
        <v>3.0981476306915301</v>
      </c>
      <c r="F394">
        <v>4.1174683570861799</v>
      </c>
      <c r="G394">
        <v>5.6401047706604004</v>
      </c>
      <c r="H394">
        <v>4.2822351455688503</v>
      </c>
      <c r="I394">
        <v>4.3490519523620597</v>
      </c>
      <c r="J394">
        <v>3.99516654014587</v>
      </c>
      <c r="K394">
        <v>4.4752521514892596</v>
      </c>
      <c r="L394">
        <v>3.7119708061218302</v>
      </c>
      <c r="M394">
        <v>3.05576825141907</v>
      </c>
      <c r="N394">
        <v>4.26232862472534</v>
      </c>
      <c r="O394">
        <v>4.7345838546752903</v>
      </c>
      <c r="P394">
        <v>4.1266064643859899</v>
      </c>
      <c r="Q394">
        <v>4.87253713607788</v>
      </c>
      <c r="R394">
        <v>4.7742795944213903</v>
      </c>
      <c r="S394">
        <v>5.7842597961425799</v>
      </c>
      <c r="T394">
        <v>6.6949410438537598</v>
      </c>
      <c r="U394">
        <v>4.0385446548461896</v>
      </c>
      <c r="V394">
        <v>3.4192848205566402</v>
      </c>
      <c r="W394">
        <v>4.41349124908447</v>
      </c>
      <c r="X394">
        <v>3.87112593650818</v>
      </c>
      <c r="Y394">
        <v>3.53145432472229</v>
      </c>
      <c r="Z394">
        <v>4.88551568984985</v>
      </c>
      <c r="AA394">
        <v>5.8429288864135698</v>
      </c>
      <c r="AB394">
        <v>5.1173820495605504</v>
      </c>
      <c r="AC394">
        <v>4.43338823318481</v>
      </c>
      <c r="AD394">
        <v>3.19819307327271</v>
      </c>
      <c r="AE394">
        <v>3.4963934421539302</v>
      </c>
      <c r="AF394">
        <v>4.8187279701232901</v>
      </c>
      <c r="AG394">
        <v>5.0642409324645996</v>
      </c>
      <c r="AH394">
        <v>4.5706205368042001</v>
      </c>
      <c r="AI394">
        <v>3.57370257377625</v>
      </c>
      <c r="AJ394">
        <v>4.6753263473510698</v>
      </c>
      <c r="AK394">
        <v>4.1713624000549299</v>
      </c>
      <c r="AL394">
        <v>4.2708725929260298</v>
      </c>
      <c r="AM394">
        <v>5.0804643630981401</v>
      </c>
      <c r="AN394">
        <v>4.8754477500915501</v>
      </c>
      <c r="AO394">
        <v>4.2077283859252903</v>
      </c>
      <c r="AP394">
        <v>3.8678283691406299</v>
      </c>
      <c r="AQ394">
        <v>3.6449680328369101</v>
      </c>
      <c r="AR394">
        <v>3.6089241504669198</v>
      </c>
      <c r="AS394">
        <v>4.6915965080261204</v>
      </c>
      <c r="AT394">
        <v>3.4174735546112101</v>
      </c>
      <c r="AU394">
        <v>2.6504704952239999</v>
      </c>
      <c r="AV394">
        <v>3.3102221488952601</v>
      </c>
      <c r="AW394">
        <v>5.2674007415771502</v>
      </c>
      <c r="AX394">
        <v>4.2570853233337402</v>
      </c>
      <c r="AY394">
        <v>4.8985037803649902</v>
      </c>
      <c r="AZ394">
        <v>4.3870077133178702</v>
      </c>
      <c r="BA394">
        <v>3.5975818634033199</v>
      </c>
      <c r="BB394">
        <v>3.8251466751098602</v>
      </c>
      <c r="BC394">
        <v>4.8300757408142099</v>
      </c>
      <c r="BD394">
        <v>4.1151018142700204</v>
      </c>
      <c r="BE394">
        <v>6.8042750358581499</v>
      </c>
      <c r="BF394">
        <v>3.7927553653717001</v>
      </c>
      <c r="BG394">
        <v>3.4063627719879199</v>
      </c>
      <c r="BH394">
        <v>3.4257252216339098</v>
      </c>
      <c r="BI394">
        <v>3.6853518486022998</v>
      </c>
      <c r="BJ394">
        <v>4.1934580802917498</v>
      </c>
      <c r="BK394">
        <v>3.8263168334960902</v>
      </c>
      <c r="BL394">
        <v>5.5532860755920401</v>
      </c>
      <c r="BM394">
        <v>4.7324500083923304</v>
      </c>
      <c r="BN394">
        <v>4.4771070480346697</v>
      </c>
      <c r="BO394">
        <v>3.8772144317627002</v>
      </c>
      <c r="BP394">
        <v>3.4512662887573198</v>
      </c>
      <c r="BQ394">
        <v>3.7077202796936</v>
      </c>
      <c r="BR394">
        <v>3.5727629661560099</v>
      </c>
      <c r="BS394">
        <v>3.5106003284454301</v>
      </c>
      <c r="BT394">
        <v>4.99926662445068</v>
      </c>
      <c r="BU394">
        <v>4.53118848800659</v>
      </c>
      <c r="BV394">
        <v>5.0852684974670401</v>
      </c>
      <c r="BW394">
        <v>4.1357798576354998</v>
      </c>
      <c r="BX394">
        <v>3.5247468948364298</v>
      </c>
      <c r="BY394">
        <v>5.6932492256164604</v>
      </c>
      <c r="BZ394">
        <v>3.70917940139771</v>
      </c>
      <c r="CA394">
        <v>2.9938023090362602</v>
      </c>
      <c r="CB394">
        <v>3.9416549205779998</v>
      </c>
      <c r="CC394">
        <v>5.4465193748474103</v>
      </c>
      <c r="CD394">
        <v>4.7397336959838903</v>
      </c>
      <c r="CE394">
        <v>4.4515237808227504</v>
      </c>
      <c r="CF394">
        <v>3.84269142150879</v>
      </c>
      <c r="CG394">
        <v>4.23628807067871</v>
      </c>
      <c r="CH394">
        <v>3.5370841026306201</v>
      </c>
      <c r="CI394">
        <v>3.44427466392517</v>
      </c>
      <c r="CJ394">
        <v>4.3669395446777299</v>
      </c>
      <c r="CK394">
        <v>4.8595099449157697</v>
      </c>
      <c r="CL394">
        <v>4.7423262596130398</v>
      </c>
      <c r="CM394">
        <v>4.9643073081970197</v>
      </c>
      <c r="CN394">
        <v>4.6882371902465803</v>
      </c>
      <c r="CO394">
        <v>5.3949823379516602</v>
      </c>
      <c r="CP394">
        <v>6.1790032386779803</v>
      </c>
      <c r="CQ394">
        <v>4.1514701843261701</v>
      </c>
      <c r="CR394">
        <v>4.18129682540894</v>
      </c>
      <c r="CS394">
        <v>3.9982974529266402</v>
      </c>
      <c r="CT394">
        <v>3.5779476165771502</v>
      </c>
      <c r="CU394">
        <v>3.3016302585601802</v>
      </c>
      <c r="CV394">
        <v>4.7834186553955096</v>
      </c>
      <c r="CW394">
        <v>4.6292157173156703</v>
      </c>
      <c r="CX394">
        <v>4.0802588462829599</v>
      </c>
      <c r="CY394">
        <v>4.14770460128784</v>
      </c>
      <c r="CZ394">
        <v>3.07688689231873</v>
      </c>
      <c r="DA394">
        <v>3.7782621383667001</v>
      </c>
      <c r="DB394">
        <v>4.5906682014465297</v>
      </c>
      <c r="DC394">
        <v>5.3018364906311</v>
      </c>
      <c r="DD394">
        <v>4.7928504943847701</v>
      </c>
      <c r="DE394">
        <v>3.5581190586090101</v>
      </c>
      <c r="DF394">
        <v>4.36965084075928</v>
      </c>
      <c r="DG394">
        <v>4.7999587059020996</v>
      </c>
      <c r="DH394">
        <v>3.84498167037964</v>
      </c>
      <c r="DI394">
        <v>4.4442510604858398</v>
      </c>
      <c r="DJ394">
        <v>4.8295545578002903</v>
      </c>
      <c r="DK394">
        <v>4.4400768280029297</v>
      </c>
      <c r="DL394">
        <v>4.2129578590393102</v>
      </c>
      <c r="DM394">
        <v>3.6478214263915998</v>
      </c>
      <c r="DN394">
        <v>3.7007756233215301</v>
      </c>
      <c r="DO394">
        <v>5.7166070938110396</v>
      </c>
      <c r="DP394">
        <v>3.3962018489837602</v>
      </c>
      <c r="DQ394">
        <v>2.5800230503082302</v>
      </c>
      <c r="DR394">
        <v>3.3594517707824698</v>
      </c>
      <c r="DS394">
        <v>5.2300052642822301</v>
      </c>
      <c r="DT394">
        <v>4.2323012351989799</v>
      </c>
      <c r="DU394">
        <v>4.5340485572814897</v>
      </c>
      <c r="DV394">
        <v>3.58487820625305</v>
      </c>
      <c r="DW394">
        <v>3.3867332935333301</v>
      </c>
      <c r="DX394">
        <v>4.4392576217651403</v>
      </c>
      <c r="DY394">
        <v>4.9115090370178196</v>
      </c>
      <c r="DZ394">
        <v>4.35774850845337</v>
      </c>
      <c r="EA394">
        <v>3.77505254745483</v>
      </c>
      <c r="EB394">
        <v>4.0538964271545401</v>
      </c>
      <c r="EC394">
        <v>3.1973288059234601</v>
      </c>
      <c r="ED394">
        <v>3.7011706829071001</v>
      </c>
      <c r="EE394">
        <v>3.88486647605896</v>
      </c>
      <c r="EF394">
        <v>3.4894556999206499</v>
      </c>
      <c r="EG394">
        <v>3.3507823944091801</v>
      </c>
      <c r="EH394">
        <v>4.8547706604003897</v>
      </c>
      <c r="EI394">
        <v>4.5454978942871103</v>
      </c>
      <c r="EJ394">
        <v>4.2524971961975098</v>
      </c>
      <c r="EK394">
        <v>3.8592386245727499</v>
      </c>
      <c r="EL394">
        <v>3.5024111270904501</v>
      </c>
      <c r="EM394">
        <v>3.2386245727539098</v>
      </c>
      <c r="EN394">
        <v>3.7873318195343</v>
      </c>
      <c r="EO394">
        <v>3.5554382801055899</v>
      </c>
      <c r="EP394">
        <v>5.2044615745544398</v>
      </c>
      <c r="EQ394">
        <v>4.3195157051086399</v>
      </c>
      <c r="ER394">
        <v>4.8806924819946298</v>
      </c>
      <c r="ES394">
        <v>3.69002342224121</v>
      </c>
      <c r="ET394">
        <v>3.5057384967803999</v>
      </c>
      <c r="EU394">
        <v>348.38348388671898</v>
      </c>
      <c r="EV394">
        <v>602.44580078125</v>
      </c>
      <c r="EW394">
        <v>514.17156982421898</v>
      </c>
      <c r="EX394">
        <v>486.30895996093801</v>
      </c>
      <c r="EY394">
        <v>310.55126953125</v>
      </c>
      <c r="EZ394">
        <v>566.07659912109398</v>
      </c>
      <c r="FA394">
        <v>303.36245727539102</v>
      </c>
      <c r="FB394">
        <v>372.80010986328102</v>
      </c>
      <c r="FC394">
        <v>144.92176818847699</v>
      </c>
      <c r="FD394">
        <v>61.1039009094238</v>
      </c>
      <c r="FE394">
        <v>563.32897949218795</v>
      </c>
      <c r="FF394">
        <v>680.27777099609398</v>
      </c>
      <c r="FG394">
        <v>164.13526916503901</v>
      </c>
      <c r="FH394">
        <v>466.81484985351602</v>
      </c>
      <c r="FI394">
        <v>1693.73449707031</v>
      </c>
      <c r="FJ394">
        <v>1864.60339355469</v>
      </c>
      <c r="FK394">
        <v>134.93563842773401</v>
      </c>
      <c r="FL394">
        <v>249.98544311523401</v>
      </c>
      <c r="FM394">
        <v>761.48474121093795</v>
      </c>
      <c r="FN394">
        <v>568.77227783203102</v>
      </c>
      <c r="FO394">
        <v>732.263427734375</v>
      </c>
      <c r="FP394">
        <v>1174.90856933594</v>
      </c>
      <c r="FQ394">
        <v>449.09091186523398</v>
      </c>
      <c r="FR394">
        <v>773.33386230468795</v>
      </c>
      <c r="FS394">
        <v>1056.224609375</v>
      </c>
      <c r="FT394">
        <v>1018.81896972656</v>
      </c>
      <c r="FU394">
        <v>1509.26110839844</v>
      </c>
      <c r="FV394">
        <v>930.14221191406295</v>
      </c>
      <c r="FW394">
        <v>1005.02587890625</v>
      </c>
      <c r="FX394">
        <v>1074.78784179688</v>
      </c>
      <c r="FY394">
        <v>396.38055419921898</v>
      </c>
      <c r="FZ394">
        <v>16.296567916870099</v>
      </c>
      <c r="GA394">
        <v>184.72270202636699</v>
      </c>
      <c r="GB394">
        <v>1197.09289550781</v>
      </c>
      <c r="GC394">
        <v>234.744140625</v>
      </c>
      <c r="GD394">
        <v>269.49261474609398</v>
      </c>
      <c r="GE394">
        <v>759.21203613281295</v>
      </c>
      <c r="GF394">
        <v>901.53546142578102</v>
      </c>
      <c r="GG394">
        <v>64.490394592285199</v>
      </c>
      <c r="GH394">
        <v>15.6104516983032</v>
      </c>
      <c r="GI394">
        <v>235.91282653808599</v>
      </c>
      <c r="GJ394">
        <v>965.28430175781295</v>
      </c>
      <c r="GK394">
        <v>527.72766113281295</v>
      </c>
      <c r="GL394">
        <v>583.59649658203102</v>
      </c>
      <c r="GM394">
        <v>593.64715576171898</v>
      </c>
      <c r="GN394">
        <v>235.05055236816401</v>
      </c>
      <c r="GO394">
        <v>107.710014343262</v>
      </c>
      <c r="GP394">
        <v>327.55032348632801</v>
      </c>
      <c r="GQ394">
        <v>360.34826660156301</v>
      </c>
      <c r="GR394">
        <v>491.66442871093801</v>
      </c>
      <c r="GS394">
        <v>132.37353515625</v>
      </c>
      <c r="GT394">
        <v>497.20294189453102</v>
      </c>
      <c r="GU394">
        <v>283.66091918945301</v>
      </c>
      <c r="GV394">
        <v>443.76528930664102</v>
      </c>
      <c r="GW394">
        <v>0.49715599417686501</v>
      </c>
      <c r="GX394">
        <v>1093.47106933594</v>
      </c>
      <c r="GY394">
        <v>128.55245971679699</v>
      </c>
      <c r="GZ394">
        <v>290.59097290039102</v>
      </c>
      <c r="HA394">
        <v>92.767776489257798</v>
      </c>
      <c r="HB394">
        <v>193.84486389160199</v>
      </c>
      <c r="HC394">
        <v>416.89944458007801</v>
      </c>
      <c r="HD394">
        <v>29.213994979858398</v>
      </c>
      <c r="HE394">
        <v>39.32568359375</v>
      </c>
      <c r="HF394">
        <v>163.21466064453099</v>
      </c>
      <c r="HG394">
        <v>535.42108154296898</v>
      </c>
      <c r="HH394">
        <v>83.038436889648395</v>
      </c>
      <c r="HI394">
        <v>557.01617431640602</v>
      </c>
      <c r="HJ394">
        <v>241.69554138183599</v>
      </c>
      <c r="HK394">
        <v>146.508377075195</v>
      </c>
      <c r="HL394">
        <v>84.971115112304702</v>
      </c>
      <c r="HM394">
        <v>131.09394836425801</v>
      </c>
      <c r="HN394">
        <v>79.233879089355497</v>
      </c>
      <c r="HO394">
        <v>1020.75970458984</v>
      </c>
      <c r="HP394">
        <v>90.282859802246094</v>
      </c>
      <c r="HQ394">
        <v>333.83010864257801</v>
      </c>
      <c r="HR394">
        <v>568.34210205078102</v>
      </c>
      <c r="HS394">
        <v>468.32766723632801</v>
      </c>
      <c r="HT394">
        <v>434.10000610351602</v>
      </c>
      <c r="HU394">
        <v>298.09405517578102</v>
      </c>
      <c r="HV394">
        <v>595.12506103515602</v>
      </c>
      <c r="HW394">
        <v>487.09686279296898</v>
      </c>
      <c r="HX394">
        <v>397.95455932617199</v>
      </c>
      <c r="HY394">
        <v>123.332275390625</v>
      </c>
      <c r="HZ394">
        <v>63.439285278320298</v>
      </c>
      <c r="IA394">
        <v>767.74719238281295</v>
      </c>
      <c r="IB394">
        <v>673.52111816406295</v>
      </c>
      <c r="IC394">
        <v>193.45213317871099</v>
      </c>
      <c r="ID394">
        <v>398.64205932617199</v>
      </c>
      <c r="IE394">
        <v>1433.48547363281</v>
      </c>
      <c r="IF394">
        <v>2076.24560546875</v>
      </c>
      <c r="IG394">
        <v>130.83818054199199</v>
      </c>
      <c r="IH394">
        <v>216.90206909179699</v>
      </c>
      <c r="II394">
        <v>906.49768066406295</v>
      </c>
      <c r="IJ394">
        <v>898.88690185546898</v>
      </c>
      <c r="IK394">
        <v>648.59637451171898</v>
      </c>
      <c r="IL394">
        <v>1144.44812011719</v>
      </c>
      <c r="IM394">
        <v>392.59423828125</v>
      </c>
      <c r="IN394">
        <v>856.55517578125</v>
      </c>
      <c r="IO394">
        <v>1221.86547851563</v>
      </c>
      <c r="IP394">
        <v>1055.42346191406</v>
      </c>
      <c r="IQ394">
        <v>1040.00708007813</v>
      </c>
      <c r="IR394">
        <v>893.58367919921898</v>
      </c>
      <c r="IS394">
        <v>1012.1494140625</v>
      </c>
      <c r="IT394">
        <v>902.29510498046898</v>
      </c>
      <c r="IU394">
        <v>352.58526611328102</v>
      </c>
      <c r="IV394">
        <v>8.5093269348144496</v>
      </c>
      <c r="IW394">
        <v>170.16261291503901</v>
      </c>
      <c r="IX394">
        <v>866.88153076171898</v>
      </c>
      <c r="IY394">
        <v>197.47964477539099</v>
      </c>
      <c r="IZ394">
        <v>244.97320556640599</v>
      </c>
      <c r="JA394">
        <v>1345.50720214844</v>
      </c>
      <c r="JB394">
        <v>1009.79821777344</v>
      </c>
      <c r="JC394">
        <v>54.126808166503899</v>
      </c>
      <c r="JD394">
        <v>20.526271820068398</v>
      </c>
      <c r="JE394">
        <v>194.52745056152301</v>
      </c>
      <c r="JF394">
        <v>1028.37756347656</v>
      </c>
      <c r="JG394">
        <v>646.14874267578102</v>
      </c>
      <c r="JH394">
        <v>580.29052734375</v>
      </c>
      <c r="JI394">
        <v>544.47674560546898</v>
      </c>
      <c r="JJ394">
        <v>234.63992309570301</v>
      </c>
      <c r="JK394">
        <v>102.268562316895</v>
      </c>
      <c r="JL394">
        <v>308.38864135742199</v>
      </c>
      <c r="JM394">
        <v>323.62820434570301</v>
      </c>
      <c r="JN394">
        <v>296.6689453125</v>
      </c>
      <c r="JO394">
        <v>93.468063354492202</v>
      </c>
      <c r="JP394">
        <v>362.9072265625</v>
      </c>
      <c r="JQ394">
        <v>294.3974609375</v>
      </c>
      <c r="JR394">
        <v>570.96691894531295</v>
      </c>
      <c r="JS394">
        <v>0.42047899961471602</v>
      </c>
      <c r="JT394">
        <v>1186.72741699219</v>
      </c>
      <c r="JU394">
        <v>139.79508972168</v>
      </c>
      <c r="JV394">
        <v>354.52963256835898</v>
      </c>
      <c r="JW394">
        <v>234.25912475585901</v>
      </c>
      <c r="JX394">
        <v>146.01632690429699</v>
      </c>
      <c r="JY394">
        <v>435.32232666015602</v>
      </c>
      <c r="JZ394">
        <v>41.318336486816399</v>
      </c>
      <c r="KA394">
        <v>34.181247711181598</v>
      </c>
      <c r="KB394">
        <v>128.82829284668</v>
      </c>
      <c r="KC394">
        <v>770.20916748046898</v>
      </c>
      <c r="KD394">
        <v>95.417060852050795</v>
      </c>
      <c r="KE394">
        <v>635.00469970703102</v>
      </c>
      <c r="KF394">
        <v>258.52328491210898</v>
      </c>
      <c r="KG394">
        <v>210.38279724121099</v>
      </c>
      <c r="KH394">
        <v>45.153682708740199</v>
      </c>
      <c r="KI394">
        <v>166.04298400878901</v>
      </c>
      <c r="KJ394">
        <v>94.631202697753906</v>
      </c>
      <c r="KK394">
        <v>1164.39831542969</v>
      </c>
      <c r="KL394">
        <v>65.921279907226605</v>
      </c>
      <c r="KM394">
        <f>MATCH(A394,[1]ADOS!$G:$G,0)</f>
        <v>256</v>
      </c>
      <c r="KN394" t="str">
        <f>INDEX([1]ADOS!$H:$H,KM394)</f>
        <v xml:space="preserve">ATYPICAL ADOS severity score greater than or equal to 3 at V24 </v>
      </c>
      <c r="KO394" t="e">
        <f t="shared" si="18"/>
        <v>#VALUE!</v>
      </c>
      <c r="KP394" t="e">
        <f t="shared" si="19"/>
        <v>#VALUE!</v>
      </c>
      <c r="KQ394" t="e">
        <v>#VALUE!</v>
      </c>
      <c r="KR394" t="str">
        <f>INDEX([1]ADOS!$I:$I,KM394)</f>
        <v>Male</v>
      </c>
      <c r="KS394">
        <v>38</v>
      </c>
      <c r="KT394">
        <f t="shared" si="20"/>
        <v>1</v>
      </c>
      <c r="KU394">
        <v>25</v>
      </c>
      <c r="KV394">
        <v>365</v>
      </c>
    </row>
    <row r="395" spans="1:308" ht="15.5" x14ac:dyDescent="0.35">
      <c r="A395" s="1">
        <v>671814</v>
      </c>
      <c r="B395" s="1" t="s">
        <v>7</v>
      </c>
      <c r="C395">
        <v>5.5873394012451199</v>
      </c>
      <c r="D395">
        <v>3.7149658203125</v>
      </c>
      <c r="E395">
        <v>2.9095926284789999</v>
      </c>
      <c r="F395">
        <v>3.71954321861267</v>
      </c>
      <c r="G395">
        <v>5.8361582756042498</v>
      </c>
      <c r="H395">
        <v>4.1642103195190403</v>
      </c>
      <c r="I395">
        <v>3.9601392745971702</v>
      </c>
      <c r="J395">
        <v>3.86236643791199</v>
      </c>
      <c r="K395">
        <v>3.8741188049316402</v>
      </c>
      <c r="L395">
        <v>3.4057304859161399</v>
      </c>
      <c r="M395">
        <v>3.58852958679199</v>
      </c>
      <c r="N395">
        <v>3.9119036197662398</v>
      </c>
      <c r="O395">
        <v>4.8338932991027797</v>
      </c>
      <c r="P395">
        <v>4.5519561767578098</v>
      </c>
      <c r="Q395">
        <v>5.06638860702515</v>
      </c>
      <c r="R395">
        <v>4.2440285682678196</v>
      </c>
      <c r="S395">
        <v>5.0424256324768102</v>
      </c>
      <c r="T395">
        <v>6.0800089836120597</v>
      </c>
      <c r="U395">
        <v>4.1321482658386204</v>
      </c>
      <c r="V395">
        <v>3.9261808395385698</v>
      </c>
      <c r="W395">
        <v>3.9889681339263898</v>
      </c>
      <c r="X395">
        <v>3.48429274559021</v>
      </c>
      <c r="Y395">
        <v>3.4298005104064901</v>
      </c>
      <c r="Z395">
        <v>4.8120613098144496</v>
      </c>
      <c r="AA395">
        <v>5.2002887725830096</v>
      </c>
      <c r="AB395">
        <v>5.3257584571838397</v>
      </c>
      <c r="AC395">
        <v>3.6024372577667201</v>
      </c>
      <c r="AD395">
        <v>3.4000077247619598</v>
      </c>
      <c r="AE395">
        <v>3.34130930900574</v>
      </c>
      <c r="AF395">
        <v>4.7360248565673801</v>
      </c>
      <c r="AG395">
        <v>5.2997231483459499</v>
      </c>
      <c r="AH395">
        <v>4.0749254226684597</v>
      </c>
      <c r="AI395">
        <v>3.0603787899017298</v>
      </c>
      <c r="AJ395">
        <v>4.2714290618896502</v>
      </c>
      <c r="AK395">
        <v>4.6920609474182102</v>
      </c>
      <c r="AL395">
        <v>3.8578324317932098</v>
      </c>
      <c r="AM395">
        <v>4.4493484497070304</v>
      </c>
      <c r="AN395">
        <v>4.7050848007202202</v>
      </c>
      <c r="AO395">
        <v>4.0273094177246103</v>
      </c>
      <c r="AP395">
        <v>3.90799880027771</v>
      </c>
      <c r="AQ395">
        <v>3.43894267082214</v>
      </c>
      <c r="AR395">
        <v>3.94164371490479</v>
      </c>
      <c r="AS395">
        <v>5.5831570625305202</v>
      </c>
      <c r="AT395">
        <v>3.3200085163116499</v>
      </c>
      <c r="AU395">
        <v>2.7221210002899201</v>
      </c>
      <c r="AV395">
        <v>3.5470557212829599</v>
      </c>
      <c r="AW395">
        <v>5.16654777526856</v>
      </c>
      <c r="AX395">
        <v>3.8258464336395299</v>
      </c>
      <c r="AY395">
        <v>4.1475143432617196</v>
      </c>
      <c r="AZ395">
        <v>4.1939501762390101</v>
      </c>
      <c r="BA395">
        <v>3.3180840015411399</v>
      </c>
      <c r="BB395">
        <v>4.2370247840881401</v>
      </c>
      <c r="BC395">
        <v>4.8843259811401403</v>
      </c>
      <c r="BD395">
        <v>4.1331338882446298</v>
      </c>
      <c r="BE395">
        <v>5.9852352142334002</v>
      </c>
      <c r="BF395">
        <v>3.7398700714111301</v>
      </c>
      <c r="BG395">
        <v>3.25832915306091</v>
      </c>
      <c r="BH395">
        <v>3.2798721790313698</v>
      </c>
      <c r="BI395">
        <v>3.8158156871795699</v>
      </c>
      <c r="BJ395">
        <v>3.73359274864197</v>
      </c>
      <c r="BK395">
        <v>3.3927662372589098</v>
      </c>
      <c r="BL395">
        <v>5.3842864036560103</v>
      </c>
      <c r="BM395">
        <v>4.6896791458129901</v>
      </c>
      <c r="BN395">
        <v>4.2795133590698198</v>
      </c>
      <c r="BO395">
        <v>4.1207108497619602</v>
      </c>
      <c r="BP395">
        <v>3.12512135505676</v>
      </c>
      <c r="BQ395">
        <v>3.82883596420288</v>
      </c>
      <c r="BR395">
        <v>3.5025188922882098</v>
      </c>
      <c r="BS395">
        <v>3.2483966350555402</v>
      </c>
      <c r="BT395">
        <v>4.7062807083129901</v>
      </c>
      <c r="BU395">
        <v>4.1909012794494602</v>
      </c>
      <c r="BV395">
        <v>4.5203418731689498</v>
      </c>
      <c r="BW395">
        <v>3.9541046619415301</v>
      </c>
      <c r="BX395">
        <v>3.2731831073761</v>
      </c>
      <c r="BY395">
        <v>5.5087957382202202</v>
      </c>
      <c r="BZ395">
        <v>3.8102879524231001</v>
      </c>
      <c r="CA395">
        <v>3.2297785282135001</v>
      </c>
      <c r="CB395">
        <v>4.2298679351806596</v>
      </c>
      <c r="CC395">
        <v>5.6118307113647496</v>
      </c>
      <c r="CD395">
        <v>4.8256745338439897</v>
      </c>
      <c r="CE395">
        <v>4.5731554031372097</v>
      </c>
      <c r="CF395">
        <v>4.5861916542053196</v>
      </c>
      <c r="CG395">
        <v>4.4746122360229501</v>
      </c>
      <c r="CH395">
        <v>3.7073566913604701</v>
      </c>
      <c r="CI395">
        <v>3.8995945453643799</v>
      </c>
      <c r="CJ395">
        <v>5.2995133399963397</v>
      </c>
      <c r="CK395">
        <v>5.87943840026856</v>
      </c>
      <c r="CL395">
        <v>4.8502140045165998</v>
      </c>
      <c r="CM395">
        <v>4.8185167312622097</v>
      </c>
      <c r="CN395">
        <v>4.6176404953002903</v>
      </c>
      <c r="CO395">
        <v>6.1340527534484899</v>
      </c>
      <c r="CP395">
        <v>7.8505630493164098</v>
      </c>
      <c r="CQ395">
        <v>4.0977654457092303</v>
      </c>
      <c r="CR395">
        <v>3.8545758724212602</v>
      </c>
      <c r="CS395">
        <v>4.0127882957458496</v>
      </c>
      <c r="CT395">
        <v>4.0202474594116202</v>
      </c>
      <c r="CU395">
        <v>3.4894056320190399</v>
      </c>
      <c r="CV395">
        <v>5.2169632911682102</v>
      </c>
      <c r="CW395">
        <v>5.2763953208923304</v>
      </c>
      <c r="CX395">
        <v>4.6683678627014196</v>
      </c>
      <c r="CY395">
        <v>3.7939159870147701</v>
      </c>
      <c r="CZ395">
        <v>3.0643434524536102</v>
      </c>
      <c r="DA395">
        <v>3.41848564147949</v>
      </c>
      <c r="DB395">
        <v>4.8698744773864799</v>
      </c>
      <c r="DC395">
        <v>5.6585354804992702</v>
      </c>
      <c r="DD395">
        <v>4.8020391464233398</v>
      </c>
      <c r="DE395">
        <v>3.8969352245330802</v>
      </c>
      <c r="DF395">
        <v>4.31931877136231</v>
      </c>
      <c r="DG395">
        <v>4.9838180541992196</v>
      </c>
      <c r="DH395">
        <v>4.2829709053039604</v>
      </c>
      <c r="DI395">
        <v>4.5501513481140101</v>
      </c>
      <c r="DJ395">
        <v>4.7611017227172896</v>
      </c>
      <c r="DK395">
        <v>4.8496994972229004</v>
      </c>
      <c r="DL395">
        <v>5.0298657417297399</v>
      </c>
      <c r="DM395">
        <v>3.7646899223327601</v>
      </c>
      <c r="DN395">
        <v>3.83270335197449</v>
      </c>
      <c r="DO395">
        <v>5.9666948318481401</v>
      </c>
      <c r="DP395">
        <v>3.83819484710693</v>
      </c>
      <c r="DQ395">
        <v>2.71281170845032</v>
      </c>
      <c r="DR395">
        <v>4.60398149490356</v>
      </c>
      <c r="DS395">
        <v>6.0199265480041504</v>
      </c>
      <c r="DT395">
        <v>4.7242727279663104</v>
      </c>
      <c r="DU395">
        <v>6.02445363998413</v>
      </c>
      <c r="DV395">
        <v>4.0704865455627397</v>
      </c>
      <c r="DW395">
        <v>3.1448533535003702</v>
      </c>
      <c r="DX395">
        <v>4.08628129959106</v>
      </c>
      <c r="DY395">
        <v>4.99045705795288</v>
      </c>
      <c r="DZ395">
        <v>4.3577299118042001</v>
      </c>
      <c r="EA395">
        <v>4.8075699806213397</v>
      </c>
      <c r="EB395">
        <v>3.83958864212036</v>
      </c>
      <c r="EC395">
        <v>3.2423372268676798</v>
      </c>
      <c r="ED395">
        <v>3.8186106681823699</v>
      </c>
      <c r="EE395">
        <v>3.2864656448364298</v>
      </c>
      <c r="EF395">
        <v>3.7461216449737602</v>
      </c>
      <c r="EG395">
        <v>3.5442764759063698</v>
      </c>
      <c r="EH395">
        <v>5.2612733840942401</v>
      </c>
      <c r="EI395">
        <v>4.8292264938354501</v>
      </c>
      <c r="EJ395">
        <v>4.91258049011231</v>
      </c>
      <c r="EK395">
        <v>4.0172843933105504</v>
      </c>
      <c r="EL395">
        <v>3.5768370628356898</v>
      </c>
      <c r="EM395">
        <v>3.5930297374725302</v>
      </c>
      <c r="EN395">
        <v>3.6766843795776398</v>
      </c>
      <c r="EO395">
        <v>3.3312046527862602</v>
      </c>
      <c r="EP395">
        <v>5.37428903579712</v>
      </c>
      <c r="EQ395">
        <v>4.7663903236389196</v>
      </c>
      <c r="ER395">
        <v>5.0248212814331099</v>
      </c>
      <c r="ES395">
        <v>3.7762703895568799</v>
      </c>
      <c r="ET395">
        <v>4.1009893417358398</v>
      </c>
      <c r="EU395">
        <v>254.16851806640599</v>
      </c>
      <c r="EV395">
        <v>674.5458984375</v>
      </c>
      <c r="EW395">
        <v>331.49542236328102</v>
      </c>
      <c r="EX395">
        <v>469.26669311523398</v>
      </c>
      <c r="EY395">
        <v>375.49343872070301</v>
      </c>
      <c r="EZ395">
        <v>637.37292480468795</v>
      </c>
      <c r="FA395">
        <v>406.06408691406301</v>
      </c>
      <c r="FB395">
        <v>279.03778076171898</v>
      </c>
      <c r="FC395">
        <v>116.067024230957</v>
      </c>
      <c r="FD395">
        <v>66.453056335449205</v>
      </c>
      <c r="FE395">
        <v>619.28680419921898</v>
      </c>
      <c r="FF395">
        <v>590.28802490234398</v>
      </c>
      <c r="FG395">
        <v>218.08262634277301</v>
      </c>
      <c r="FH395">
        <v>458.18911743164102</v>
      </c>
      <c r="FI395">
        <v>1635.78955078125</v>
      </c>
      <c r="FJ395">
        <v>2354.55419921875</v>
      </c>
      <c r="FK395">
        <v>169.85400390625</v>
      </c>
      <c r="FL395">
        <v>221.30812072753901</v>
      </c>
      <c r="FM395">
        <v>1051.05126953125</v>
      </c>
      <c r="FN395">
        <v>680.51605224609398</v>
      </c>
      <c r="FO395">
        <v>529.22039794921898</v>
      </c>
      <c r="FP395">
        <v>1308.11303710938</v>
      </c>
      <c r="FQ395">
        <v>432.54769897460898</v>
      </c>
      <c r="FR395">
        <v>827.03643798828102</v>
      </c>
      <c r="FS395">
        <v>992.754638671875</v>
      </c>
      <c r="FT395">
        <v>1127.52270507813</v>
      </c>
      <c r="FU395">
        <v>724.46008300781295</v>
      </c>
      <c r="FV395">
        <v>1066.55786132813</v>
      </c>
      <c r="FW395">
        <v>951.22564697265602</v>
      </c>
      <c r="FX395">
        <v>998.20642089843795</v>
      </c>
      <c r="FY395">
        <v>404.50054931640602</v>
      </c>
      <c r="FZ395">
        <v>36.624095916748097</v>
      </c>
      <c r="GA395">
        <v>190.62066650390599</v>
      </c>
      <c r="GB395">
        <v>790.20886230468795</v>
      </c>
      <c r="GC395">
        <v>210.38491821289099</v>
      </c>
      <c r="GD395">
        <v>241.34120178222699</v>
      </c>
      <c r="GE395">
        <v>708.20080566406295</v>
      </c>
      <c r="GF395">
        <v>882.29193115234398</v>
      </c>
      <c r="GG395">
        <v>72.7098388671875</v>
      </c>
      <c r="GH395">
        <v>40.768093109130902</v>
      </c>
      <c r="GI395">
        <v>251.06442260742199</v>
      </c>
      <c r="GJ395">
        <v>817.21295166015602</v>
      </c>
      <c r="GK395">
        <v>627.99523925781295</v>
      </c>
      <c r="GL395">
        <v>520.559814453125</v>
      </c>
      <c r="GM395">
        <v>709.887451171875</v>
      </c>
      <c r="GN395">
        <v>192.84239196777301</v>
      </c>
      <c r="GO395">
        <v>101.42609405517599</v>
      </c>
      <c r="GP395">
        <v>319.72860717773398</v>
      </c>
      <c r="GQ395">
        <v>352.18685913085898</v>
      </c>
      <c r="GR395">
        <v>83.083946228027301</v>
      </c>
      <c r="GS395">
        <v>67.472839355468807</v>
      </c>
      <c r="GT395">
        <v>434.69827270507801</v>
      </c>
      <c r="GU395">
        <v>179.68640136718801</v>
      </c>
      <c r="GV395">
        <v>586.11273193359398</v>
      </c>
      <c r="GW395">
        <v>0.87020397186279297</v>
      </c>
      <c r="GX395">
        <v>752.50299072265602</v>
      </c>
      <c r="GY395">
        <v>180.04579162597699</v>
      </c>
      <c r="GZ395">
        <v>331.62747192382801</v>
      </c>
      <c r="HA395">
        <v>202.28660583496099</v>
      </c>
      <c r="HB395">
        <v>104.707962036133</v>
      </c>
      <c r="HC395">
        <v>342.37600708007801</v>
      </c>
      <c r="HD395">
        <v>22.0235919952393</v>
      </c>
      <c r="HE395">
        <v>41.499496459960902</v>
      </c>
      <c r="HF395">
        <v>162.64236450195301</v>
      </c>
      <c r="HG395">
        <v>547.59326171875</v>
      </c>
      <c r="HH395">
        <v>68.623428344726605</v>
      </c>
      <c r="HI395">
        <v>425.30157470703102</v>
      </c>
      <c r="HJ395">
        <v>262.27499389648398</v>
      </c>
      <c r="HK395">
        <v>314.09094238281301</v>
      </c>
      <c r="HL395">
        <v>65.555130004882798</v>
      </c>
      <c r="HM395">
        <v>170.33705139160199</v>
      </c>
      <c r="HN395">
        <v>43.103668212890597</v>
      </c>
      <c r="HO395">
        <v>1102.42944335938</v>
      </c>
      <c r="HP395">
        <v>32.5998725891113</v>
      </c>
      <c r="HQ395">
        <v>289.04235839843801</v>
      </c>
      <c r="HR395">
        <v>737.767333984375</v>
      </c>
      <c r="HS395">
        <v>498.8056640625</v>
      </c>
      <c r="HT395">
        <v>482.63174438476602</v>
      </c>
      <c r="HU395">
        <v>330.33355712890602</v>
      </c>
      <c r="HV395">
        <v>709.9375</v>
      </c>
      <c r="HW395">
        <v>356.1171875</v>
      </c>
      <c r="HX395">
        <v>333.73410034179699</v>
      </c>
      <c r="HY395">
        <v>127.80738830566401</v>
      </c>
      <c r="HZ395">
        <v>63.4500122070313</v>
      </c>
      <c r="IA395">
        <v>781.51025390625</v>
      </c>
      <c r="IB395">
        <v>566.55236816406295</v>
      </c>
      <c r="IC395">
        <v>196.20582580566401</v>
      </c>
      <c r="ID395">
        <v>343.43118286132801</v>
      </c>
      <c r="IE395">
        <v>1707.22888183594</v>
      </c>
      <c r="IF395">
        <v>2039.75183105469</v>
      </c>
      <c r="IG395">
        <v>119.935897827148</v>
      </c>
      <c r="IH395">
        <v>224.31523132324199</v>
      </c>
      <c r="II395">
        <v>952.48388671875</v>
      </c>
      <c r="IJ395">
        <v>617.625</v>
      </c>
      <c r="IK395">
        <v>517.70379638671898</v>
      </c>
      <c r="IL395">
        <v>1037.10546875</v>
      </c>
      <c r="IM395">
        <v>449.19448852539102</v>
      </c>
      <c r="IN395">
        <v>770.35760498046898</v>
      </c>
      <c r="IO395">
        <v>1324.41418457031</v>
      </c>
      <c r="IP395">
        <v>877.86285400390602</v>
      </c>
      <c r="IQ395">
        <v>914.993408203125</v>
      </c>
      <c r="IR395">
        <v>953.47454833984398</v>
      </c>
      <c r="IS395">
        <v>924.10211181640602</v>
      </c>
      <c r="IT395">
        <v>963.576416015625</v>
      </c>
      <c r="IU395">
        <v>356.50015258789102</v>
      </c>
      <c r="IV395">
        <v>14.7086095809937</v>
      </c>
      <c r="IW395">
        <v>159.81246948242199</v>
      </c>
      <c r="IX395">
        <v>871.47735595703102</v>
      </c>
      <c r="IY395">
        <v>194.33203125</v>
      </c>
      <c r="IZ395">
        <v>211.12741088867199</v>
      </c>
      <c r="JA395">
        <v>951.62652587890602</v>
      </c>
      <c r="JB395">
        <v>1049.138671875</v>
      </c>
      <c r="JC395">
        <v>68.207550048828097</v>
      </c>
      <c r="JD395">
        <v>14.3313913345337</v>
      </c>
      <c r="JE395">
        <v>149.95941162109401</v>
      </c>
      <c r="JF395">
        <v>843.787841796875</v>
      </c>
      <c r="JG395">
        <v>567.14801025390602</v>
      </c>
      <c r="JH395">
        <v>481.69683837890602</v>
      </c>
      <c r="JI395">
        <v>561.80017089843795</v>
      </c>
      <c r="JJ395">
        <v>180.76849365234401</v>
      </c>
      <c r="JK395">
        <v>75.160408020019503</v>
      </c>
      <c r="JL395">
        <v>267.21795654296898</v>
      </c>
      <c r="JM395">
        <v>364.31231689453102</v>
      </c>
      <c r="JN395">
        <v>133.656661987305</v>
      </c>
      <c r="JO395">
        <v>39.815078735351598</v>
      </c>
      <c r="JP395">
        <v>277.46572875976602</v>
      </c>
      <c r="JQ395">
        <v>250.96768188476599</v>
      </c>
      <c r="JR395">
        <v>223.20166015625</v>
      </c>
      <c r="JS395">
        <v>0.36367699503898598</v>
      </c>
      <c r="JT395">
        <v>714.65478515625</v>
      </c>
      <c r="JU395">
        <v>132.42926025390599</v>
      </c>
      <c r="JV395">
        <v>325.614013671875</v>
      </c>
      <c r="JW395">
        <v>194.245361328125</v>
      </c>
      <c r="JX395">
        <v>173.60581970214801</v>
      </c>
      <c r="JY395">
        <v>381.64285278320301</v>
      </c>
      <c r="JZ395">
        <v>46.025104522705099</v>
      </c>
      <c r="KA395">
        <v>39.660839080810597</v>
      </c>
      <c r="KB395">
        <v>195.603439331055</v>
      </c>
      <c r="KC395">
        <v>524.80847167968795</v>
      </c>
      <c r="KD395">
        <v>93.493240356445298</v>
      </c>
      <c r="KE395">
        <v>617.38586425781295</v>
      </c>
      <c r="KF395">
        <v>169.53497314453099</v>
      </c>
      <c r="KG395">
        <v>163.20091247558599</v>
      </c>
      <c r="KH395">
        <v>56.551658630371101</v>
      </c>
      <c r="KI395">
        <v>151.62258911132801</v>
      </c>
      <c r="KJ395">
        <v>46.582977294921903</v>
      </c>
      <c r="KK395">
        <v>1136.95703125</v>
      </c>
      <c r="KL395">
        <v>49.354782104492202</v>
      </c>
      <c r="KM395" t="e">
        <f>MATCH(A395,[1]ADOS!$G:$G,0)</f>
        <v>#N/A</v>
      </c>
      <c r="KN395" t="e">
        <f>INDEX([1]ADOS!$H:$H,KM395)</f>
        <v>#N/A</v>
      </c>
      <c r="KO395" t="e">
        <f t="shared" si="18"/>
        <v>#N/A</v>
      </c>
      <c r="KP395" t="e">
        <f t="shared" si="19"/>
        <v>#N/A</v>
      </c>
      <c r="KQ395" t="e">
        <v>#N/A</v>
      </c>
      <c r="KR395" t="e">
        <f>INDEX([1]ADOS!$I:$I,KM395)</f>
        <v>#N/A</v>
      </c>
      <c r="KS395">
        <v>38</v>
      </c>
      <c r="KT395" t="e">
        <f t="shared" si="20"/>
        <v>#N/A</v>
      </c>
      <c r="KU395">
        <v>25</v>
      </c>
      <c r="KV395">
        <v>365</v>
      </c>
    </row>
    <row r="396" spans="1:308" ht="15.5" x14ac:dyDescent="0.35">
      <c r="A396" s="1">
        <v>672874</v>
      </c>
      <c r="B396" s="1" t="s">
        <v>7</v>
      </c>
      <c r="C396">
        <v>5.2795782089233398</v>
      </c>
      <c r="D396">
        <v>3.6892752647399898</v>
      </c>
      <c r="E396">
        <v>3.3263385295867902</v>
      </c>
      <c r="F396">
        <v>4.2883653640747097</v>
      </c>
      <c r="G396">
        <v>5.2063498497009304</v>
      </c>
      <c r="H396">
        <v>4.8841509819030797</v>
      </c>
      <c r="I396">
        <v>4.2247877120971697</v>
      </c>
      <c r="J396">
        <v>4.1293621063232404</v>
      </c>
      <c r="K396">
        <v>4.7585787773132298</v>
      </c>
      <c r="L396">
        <v>3.7708652019500701</v>
      </c>
      <c r="M396">
        <v>3.8452346324920699</v>
      </c>
      <c r="N396">
        <v>4.2838582992553702</v>
      </c>
      <c r="O396">
        <v>4.6000266075134304</v>
      </c>
      <c r="P396">
        <v>4.3766036033630398</v>
      </c>
      <c r="Q396">
        <v>4.4667782783508301</v>
      </c>
      <c r="R396">
        <v>4.5526580810546902</v>
      </c>
      <c r="S396">
        <v>4.7716755867004403</v>
      </c>
      <c r="T396">
        <v>6.0355143547058097</v>
      </c>
      <c r="U396">
        <v>3.8552737236022998</v>
      </c>
      <c r="V396">
        <v>3.64590620994568</v>
      </c>
      <c r="W396">
        <v>4.1873373985290501</v>
      </c>
      <c r="X396">
        <v>4.1351065635681197</v>
      </c>
      <c r="Y396">
        <v>3.7595076560974099</v>
      </c>
      <c r="Z396">
        <v>5.2983655929565403</v>
      </c>
      <c r="AA396">
        <v>4.80570411682129</v>
      </c>
      <c r="AB396">
        <v>4.8223328590393102</v>
      </c>
      <c r="AC396">
        <v>4.2804431915283203</v>
      </c>
      <c r="AD396">
        <v>3.1073675155639702</v>
      </c>
      <c r="AE396">
        <v>3.4998018741607702</v>
      </c>
      <c r="AF396">
        <v>4.8087291717529297</v>
      </c>
      <c r="AG396">
        <v>6.4704179763793901</v>
      </c>
      <c r="AH396">
        <v>5.6790857315063503</v>
      </c>
      <c r="AI396">
        <v>3.5583827495575</v>
      </c>
      <c r="AJ396">
        <v>4.3308644294738796</v>
      </c>
      <c r="AK396">
        <v>4.6909813880920401</v>
      </c>
      <c r="AL396">
        <v>3.91132688522339</v>
      </c>
      <c r="AM396">
        <v>4.5868411064148003</v>
      </c>
      <c r="AN396">
        <v>5.0063004493713397</v>
      </c>
      <c r="AO396">
        <v>4.0045728683471697</v>
      </c>
      <c r="AP396">
        <v>4.1198611259460503</v>
      </c>
      <c r="AQ396">
        <v>3.4940710067749001</v>
      </c>
      <c r="AR396">
        <v>3.9331390857696502</v>
      </c>
      <c r="AS396">
        <v>5.11740922927856</v>
      </c>
      <c r="AT396">
        <v>3.8906421661377002</v>
      </c>
      <c r="AU396">
        <v>2.7076125144958501</v>
      </c>
      <c r="AV396">
        <v>3.8179998397827202</v>
      </c>
      <c r="AW396">
        <v>5.8858695030212402</v>
      </c>
      <c r="AX396">
        <v>4.0372886657714799</v>
      </c>
      <c r="AY396">
        <v>4.5973310470581099</v>
      </c>
      <c r="AZ396">
        <v>3.8733334541320801</v>
      </c>
      <c r="BA396">
        <v>3.8237252235412602</v>
      </c>
      <c r="BB396">
        <v>3.9077177047729501</v>
      </c>
      <c r="BC396">
        <v>4.1581993103027299</v>
      </c>
      <c r="BD396">
        <v>3.9637048244476301</v>
      </c>
      <c r="BE396">
        <v>4.9922599792480504</v>
      </c>
      <c r="BF396">
        <v>3.6993856430053702</v>
      </c>
      <c r="BG396">
        <v>3.2009518146514901</v>
      </c>
      <c r="BH396">
        <v>3.31547999382019</v>
      </c>
      <c r="BI396">
        <v>3.6720404624939</v>
      </c>
      <c r="BJ396">
        <v>3.85935282707214</v>
      </c>
      <c r="BK396">
        <v>3.8778324127197301</v>
      </c>
      <c r="BL396">
        <v>4.9248285293579102</v>
      </c>
      <c r="BM396">
        <v>5.97574758529663</v>
      </c>
      <c r="BN396">
        <v>4.7526159286498997</v>
      </c>
      <c r="BO396">
        <v>4.1068201065063503</v>
      </c>
      <c r="BP396">
        <v>3.4922976493835498</v>
      </c>
      <c r="BQ396">
        <v>3.6861686706543</v>
      </c>
      <c r="BR396">
        <v>3.3766603469848602</v>
      </c>
      <c r="BS396">
        <v>3.4219195842742902</v>
      </c>
      <c r="BT396">
        <v>5.7390241622924796</v>
      </c>
      <c r="BU396">
        <v>4.6117377281189</v>
      </c>
      <c r="BV396">
        <v>5.0903344154357901</v>
      </c>
      <c r="BW396">
        <v>3.8414821624755899</v>
      </c>
      <c r="BX396">
        <v>3.3766236305236799</v>
      </c>
      <c r="BY396">
        <v>5.1896996498107901</v>
      </c>
      <c r="BZ396">
        <v>3.5900335311889702</v>
      </c>
      <c r="CA396">
        <v>3.3357996940612802</v>
      </c>
      <c r="CB396">
        <v>4.0953645706176802</v>
      </c>
      <c r="CC396">
        <v>5.3785080909729004</v>
      </c>
      <c r="CD396">
        <v>5.0989642143249503</v>
      </c>
      <c r="CE396">
        <v>4.4192852973937997</v>
      </c>
      <c r="CF396">
        <v>3.9924099445343</v>
      </c>
      <c r="CG396">
        <v>4.8433909416198704</v>
      </c>
      <c r="CH396">
        <v>3.9583179950714098</v>
      </c>
      <c r="CI396">
        <v>3.7010657787322998</v>
      </c>
      <c r="CJ396">
        <v>4.3081955909729004</v>
      </c>
      <c r="CK396">
        <v>4.5076994895935103</v>
      </c>
      <c r="CL396">
        <v>4.4402360916137704</v>
      </c>
      <c r="CM396">
        <v>4.48980712890625</v>
      </c>
      <c r="CN396">
        <v>4.4790458679199201</v>
      </c>
      <c r="CO396">
        <v>5.2960290908813503</v>
      </c>
      <c r="CP396">
        <v>6.58274173736572</v>
      </c>
      <c r="CQ396">
        <v>3.9934267997741699</v>
      </c>
      <c r="CR396">
        <v>3.6067669391632098</v>
      </c>
      <c r="CS396">
        <v>4.1950869560241699</v>
      </c>
      <c r="CT396">
        <v>4.3784875869751003</v>
      </c>
      <c r="CU396">
        <v>3.7030410766601598</v>
      </c>
      <c r="CV396">
        <v>4.9564695358276403</v>
      </c>
      <c r="CW396">
        <v>4.4648642539978001</v>
      </c>
      <c r="CX396">
        <v>4.29982662200928</v>
      </c>
      <c r="CY396">
        <v>3.9694390296936</v>
      </c>
      <c r="CZ396">
        <v>3.3501241207122798</v>
      </c>
      <c r="DA396">
        <v>3.5214781761169398</v>
      </c>
      <c r="DB396">
        <v>4.7280583381652797</v>
      </c>
      <c r="DC396">
        <v>6.6219320297241202</v>
      </c>
      <c r="DD396">
        <v>6.1330041885376003</v>
      </c>
      <c r="DE396">
        <v>3.61180543899536</v>
      </c>
      <c r="DF396">
        <v>4.17415475845337</v>
      </c>
      <c r="DG396">
        <v>4.8450298309326199</v>
      </c>
      <c r="DH396">
        <v>3.9975490570068399</v>
      </c>
      <c r="DI396">
        <v>4.3862018585205096</v>
      </c>
      <c r="DJ396">
        <v>4.4840197563171396</v>
      </c>
      <c r="DK396">
        <v>4.1476240158081099</v>
      </c>
      <c r="DL396">
        <v>4.6083836555481001</v>
      </c>
      <c r="DM396">
        <v>3.5880334377288801</v>
      </c>
      <c r="DN396">
        <v>3.4939837455749498</v>
      </c>
      <c r="DO396">
        <v>5.7428731918334996</v>
      </c>
      <c r="DP396">
        <v>3.9933400154113801</v>
      </c>
      <c r="DQ396">
        <v>2.7592287063598602</v>
      </c>
      <c r="DR396">
        <v>3.6999714374542201</v>
      </c>
      <c r="DS396">
        <v>5.4116020202636701</v>
      </c>
      <c r="DT396">
        <v>4.1107521057128897</v>
      </c>
      <c r="DU396">
        <v>5.2578568458557102</v>
      </c>
      <c r="DV396">
        <v>4.1109881401062003</v>
      </c>
      <c r="DW396">
        <v>3.1964735984802202</v>
      </c>
      <c r="DX396">
        <v>3.6286952495575</v>
      </c>
      <c r="DY396">
        <v>4.7785305976867702</v>
      </c>
      <c r="DZ396">
        <v>4.1289443969726598</v>
      </c>
      <c r="EA396">
        <v>4.63179731369019</v>
      </c>
      <c r="EB396">
        <v>3.55511522293091</v>
      </c>
      <c r="EC396">
        <v>3.38618063926697</v>
      </c>
      <c r="ED396">
        <v>3.5948626995086701</v>
      </c>
      <c r="EE396">
        <v>3.7681012153625502</v>
      </c>
      <c r="EF396">
        <v>3.7050821781158398</v>
      </c>
      <c r="EG396">
        <v>3.7653639316558798</v>
      </c>
      <c r="EH396">
        <v>5.2306704521179199</v>
      </c>
      <c r="EI396">
        <v>5.4892644882202202</v>
      </c>
      <c r="EJ396">
        <v>4.4147839546203604</v>
      </c>
      <c r="EK396">
        <v>4.0759458541870099</v>
      </c>
      <c r="EL396">
        <v>3.5987498760223402</v>
      </c>
      <c r="EM396">
        <v>3.3549423217773402</v>
      </c>
      <c r="EN396">
        <v>3.3362002372741699</v>
      </c>
      <c r="EO396">
        <v>3.3920693397521999</v>
      </c>
      <c r="EP396">
        <v>6.08276462554932</v>
      </c>
      <c r="EQ396">
        <v>4.6365427970886204</v>
      </c>
      <c r="ER396">
        <v>4.6292018890380904</v>
      </c>
      <c r="ES396">
        <v>3.70095014572144</v>
      </c>
      <c r="ET396">
        <v>3.6823377609252899</v>
      </c>
      <c r="EU396">
        <v>398.97967529296898</v>
      </c>
      <c r="EV396">
        <v>576.4013671875</v>
      </c>
      <c r="EW396">
        <v>424.73275756835898</v>
      </c>
      <c r="EX396">
        <v>587.09051513671898</v>
      </c>
      <c r="EY396">
        <v>326.56143188476602</v>
      </c>
      <c r="EZ396">
        <v>608.03033447265602</v>
      </c>
      <c r="FA396">
        <v>267.33847045898398</v>
      </c>
      <c r="FB396">
        <v>323.46109008789102</v>
      </c>
      <c r="FC396">
        <v>153.86434936523401</v>
      </c>
      <c r="FD396">
        <v>62.576381683349602</v>
      </c>
      <c r="FE396">
        <v>678.17742919921898</v>
      </c>
      <c r="FF396">
        <v>603.11956787109398</v>
      </c>
      <c r="FG396">
        <v>247.57374572753901</v>
      </c>
      <c r="FH396">
        <v>452.64862060546898</v>
      </c>
      <c r="FI396">
        <v>1838.34899902344</v>
      </c>
      <c r="FJ396">
        <v>2120.97119140625</v>
      </c>
      <c r="FK396">
        <v>183.01681518554699</v>
      </c>
      <c r="FL396">
        <v>253.12023925781301</v>
      </c>
      <c r="FM396">
        <v>998.90118408203102</v>
      </c>
      <c r="FN396">
        <v>673.43939208984398</v>
      </c>
      <c r="FO396">
        <v>905.31591796875</v>
      </c>
      <c r="FP396">
        <v>1135.38073730469</v>
      </c>
      <c r="FQ396">
        <v>459.46081542968801</v>
      </c>
      <c r="FR396">
        <v>791.57312011718795</v>
      </c>
      <c r="FS396">
        <v>730.21331787109398</v>
      </c>
      <c r="FT396">
        <v>1391.16882324219</v>
      </c>
      <c r="FU396">
        <v>1099.4736328125</v>
      </c>
      <c r="FV396">
        <v>1037.20361328125</v>
      </c>
      <c r="FW396">
        <v>1012.09106445313</v>
      </c>
      <c r="FX396">
        <v>965.53015136718795</v>
      </c>
      <c r="FY396">
        <v>363.316162109375</v>
      </c>
      <c r="FZ396">
        <v>46.203689575195298</v>
      </c>
      <c r="GA396">
        <v>220.06124877929699</v>
      </c>
      <c r="GB396">
        <v>956.10900878906295</v>
      </c>
      <c r="GC396">
        <v>226.81781005859401</v>
      </c>
      <c r="GD396">
        <v>262.63082885742199</v>
      </c>
      <c r="GE396">
        <v>877.63250732421898</v>
      </c>
      <c r="GF396">
        <v>1226.23474121094</v>
      </c>
      <c r="GG396">
        <v>93.595504760742202</v>
      </c>
      <c r="GH396">
        <v>50.529281616210902</v>
      </c>
      <c r="GI396">
        <v>237.79330444335901</v>
      </c>
      <c r="GJ396">
        <v>682.20013427734398</v>
      </c>
      <c r="GK396">
        <v>575.38726806640602</v>
      </c>
      <c r="GL396">
        <v>613.30194091796898</v>
      </c>
      <c r="GM396">
        <v>503.35113525390602</v>
      </c>
      <c r="GN396">
        <v>164.38606262207</v>
      </c>
      <c r="GO396">
        <v>103.628631591797</v>
      </c>
      <c r="GP396">
        <v>353.24191284179699</v>
      </c>
      <c r="GQ396">
        <v>360.08267211914102</v>
      </c>
      <c r="GR396">
        <v>164.90525817871099</v>
      </c>
      <c r="GS396">
        <v>70.564598083496094</v>
      </c>
      <c r="GT396">
        <v>410.64614868164102</v>
      </c>
      <c r="GU396">
        <v>231.71649169921901</v>
      </c>
      <c r="GV396">
        <v>571.462890625</v>
      </c>
      <c r="GW396">
        <v>0.50673097372055098</v>
      </c>
      <c r="GX396">
        <v>1041.91552734375</v>
      </c>
      <c r="GY396">
        <v>146.95817565918</v>
      </c>
      <c r="GZ396">
        <v>308.08544921875</v>
      </c>
      <c r="HA396">
        <v>251.54075622558599</v>
      </c>
      <c r="HB396">
        <v>216.56954956054699</v>
      </c>
      <c r="HC396">
        <v>359.32180786132801</v>
      </c>
      <c r="HD396">
        <v>15.9873037338257</v>
      </c>
      <c r="HE396">
        <v>41.490409851074197</v>
      </c>
      <c r="HF396">
        <v>243.439865112305</v>
      </c>
      <c r="HG396">
        <v>615.81585693359398</v>
      </c>
      <c r="HH396">
        <v>88.168502807617202</v>
      </c>
      <c r="HI396">
        <v>714.34564208984398</v>
      </c>
      <c r="HJ396">
        <v>255.47262573242199</v>
      </c>
      <c r="HK396">
        <v>197.75497436523401</v>
      </c>
      <c r="HL396">
        <v>44.755359649658203</v>
      </c>
      <c r="HM396">
        <v>157.35134887695301</v>
      </c>
      <c r="HN396">
        <v>78.327301025390597</v>
      </c>
      <c r="HO396">
        <v>1299.16479492188</v>
      </c>
      <c r="HP396">
        <v>38.966712951660199</v>
      </c>
      <c r="HQ396">
        <v>302.25265502929699</v>
      </c>
      <c r="HR396">
        <v>479.77783203125</v>
      </c>
      <c r="HS396">
        <v>528.99945068359398</v>
      </c>
      <c r="HT396">
        <v>527.851318359375</v>
      </c>
      <c r="HU396">
        <v>470.16302490234398</v>
      </c>
      <c r="HV396">
        <v>497.58294677734398</v>
      </c>
      <c r="HW396">
        <v>420.12277221679699</v>
      </c>
      <c r="HX396">
        <v>253.43699645996099</v>
      </c>
      <c r="HY396">
        <v>158.01516723632801</v>
      </c>
      <c r="HZ396">
        <v>67.389167785644503</v>
      </c>
      <c r="IA396">
        <v>820.39593505859398</v>
      </c>
      <c r="IB396">
        <v>599.65295410156295</v>
      </c>
      <c r="IC396">
        <v>182.77502441406301</v>
      </c>
      <c r="ID396">
        <v>541.79248046875</v>
      </c>
      <c r="IE396">
        <v>1533.4287109375</v>
      </c>
      <c r="IF396">
        <v>2245.47924804688</v>
      </c>
      <c r="IG396">
        <v>157.17919921875</v>
      </c>
      <c r="IH396">
        <v>262.54623413085898</v>
      </c>
      <c r="II396">
        <v>1134.59033203125</v>
      </c>
      <c r="IJ396">
        <v>532.7890625</v>
      </c>
      <c r="IK396">
        <v>874.42810058593795</v>
      </c>
      <c r="IL396">
        <v>1453.54846191406</v>
      </c>
      <c r="IM396">
        <v>377.64395141601602</v>
      </c>
      <c r="IN396">
        <v>728.23773193359398</v>
      </c>
      <c r="IO396">
        <v>857.59454345703102</v>
      </c>
      <c r="IP396">
        <v>917.277099609375</v>
      </c>
      <c r="IQ396">
        <v>1281.92041015625</v>
      </c>
      <c r="IR396">
        <v>889.70208740234398</v>
      </c>
      <c r="IS396">
        <v>901.87481689453102</v>
      </c>
      <c r="IT396">
        <v>1154.57104492188</v>
      </c>
      <c r="IU396">
        <v>398.49874877929699</v>
      </c>
      <c r="IV396">
        <v>22.271274566650401</v>
      </c>
      <c r="IW396">
        <v>200.07972717285199</v>
      </c>
      <c r="IX396">
        <v>1048.86364746094</v>
      </c>
      <c r="IY396">
        <v>240.39227294921901</v>
      </c>
      <c r="IZ396">
        <v>227.90788269043</v>
      </c>
      <c r="JA396">
        <v>1088.97961425781</v>
      </c>
      <c r="JB396">
        <v>1369.25476074219</v>
      </c>
      <c r="JC396">
        <v>71.792190551757798</v>
      </c>
      <c r="JD396">
        <v>52.960742950439503</v>
      </c>
      <c r="JE396">
        <v>232.06727600097699</v>
      </c>
      <c r="JF396">
        <v>828.68115234375</v>
      </c>
      <c r="JG396">
        <v>642.08734130859398</v>
      </c>
      <c r="JH396">
        <v>613.75793457031295</v>
      </c>
      <c r="JI396">
        <v>506.87432861328102</v>
      </c>
      <c r="JJ396">
        <v>207.90055847168</v>
      </c>
      <c r="JK396">
        <v>93.638023376464801</v>
      </c>
      <c r="JL396">
        <v>349.98425292968801</v>
      </c>
      <c r="JM396">
        <v>391.26260375976602</v>
      </c>
      <c r="JN396">
        <v>192.65406799316401</v>
      </c>
      <c r="JO396">
        <v>57.459262847900398</v>
      </c>
      <c r="JP396">
        <v>444.19540405273398</v>
      </c>
      <c r="JQ396">
        <v>219.41520690918</v>
      </c>
      <c r="JR396">
        <v>711.453369140625</v>
      </c>
      <c r="JS396">
        <v>0.45723998546600297</v>
      </c>
      <c r="JT396">
        <v>813.304443359375</v>
      </c>
      <c r="JU396">
        <v>341.69802856445301</v>
      </c>
      <c r="JV396">
        <v>249.19909667968801</v>
      </c>
      <c r="JW396">
        <v>115.104202270508</v>
      </c>
      <c r="JX396">
        <v>202.70115661621099</v>
      </c>
      <c r="JY396">
        <v>410.61813354492199</v>
      </c>
      <c r="JZ396">
        <v>22.9317817687988</v>
      </c>
      <c r="KA396">
        <v>33.6750297546387</v>
      </c>
      <c r="KB396">
        <v>238.71908569335901</v>
      </c>
      <c r="KC396">
        <v>627.28619384765602</v>
      </c>
      <c r="KD396">
        <v>104.25058746337901</v>
      </c>
      <c r="KE396">
        <v>453.32891845703102</v>
      </c>
      <c r="KF396">
        <v>170.24864196777301</v>
      </c>
      <c r="KG396">
        <v>210.52201843261699</v>
      </c>
      <c r="KH396">
        <v>78.363609313964801</v>
      </c>
      <c r="KI396">
        <v>142.612380981445</v>
      </c>
      <c r="KJ396">
        <v>73.312705993652301</v>
      </c>
      <c r="KK396">
        <v>1456.29504394531</v>
      </c>
      <c r="KL396">
        <v>77.024147033691406</v>
      </c>
      <c r="KM396">
        <f>MATCH(A396,[1]ADOS!$G:$G,0)</f>
        <v>190</v>
      </c>
      <c r="KN396" t="str">
        <f>INDEX([1]ADOS!$H:$H,KM396)</f>
        <v>ATYPICAL Mullen: 1 or more sub-scale Tscore less than 30 at V24</v>
      </c>
      <c r="KO396" t="e">
        <f t="shared" si="18"/>
        <v>#VALUE!</v>
      </c>
      <c r="KP396" t="e">
        <f t="shared" si="19"/>
        <v>#VALUE!</v>
      </c>
      <c r="KQ396" t="e">
        <v>#VALUE!</v>
      </c>
      <c r="KR396" t="str">
        <f>INDEX([1]ADOS!$I:$I,KM396)</f>
        <v>Female</v>
      </c>
      <c r="KS396">
        <v>38</v>
      </c>
      <c r="KT396">
        <f t="shared" si="20"/>
        <v>0</v>
      </c>
      <c r="KU396">
        <v>25</v>
      </c>
      <c r="KV396">
        <v>365</v>
      </c>
    </row>
    <row r="397" spans="1:308" ht="15.5" x14ac:dyDescent="0.35">
      <c r="A397" s="1">
        <v>675255</v>
      </c>
      <c r="B397" s="1" t="s">
        <v>7</v>
      </c>
      <c r="C397">
        <v>5.2919888496398899</v>
      </c>
      <c r="D397">
        <v>4.00840187072754</v>
      </c>
      <c r="E397">
        <v>4.0197672843933097</v>
      </c>
      <c r="F397">
        <v>3.87314772605896</v>
      </c>
      <c r="G397">
        <v>5.2938427925109899</v>
      </c>
      <c r="H397">
        <v>4.1076550483703604</v>
      </c>
      <c r="I397">
        <v>3.8965082168579102</v>
      </c>
      <c r="J397">
        <v>4.1129670143127397</v>
      </c>
      <c r="K397">
        <v>4.8356037139892596</v>
      </c>
      <c r="L397">
        <v>3.6890792846679701</v>
      </c>
      <c r="M397">
        <v>3.4431009292602499</v>
      </c>
      <c r="N397">
        <v>4.22835445404053</v>
      </c>
      <c r="O397">
        <v>4.09922170639038</v>
      </c>
      <c r="P397">
        <v>4.1295204162597701</v>
      </c>
      <c r="Q397">
        <v>4.7928376197814897</v>
      </c>
      <c r="R397">
        <v>5.2875771522521999</v>
      </c>
      <c r="S397">
        <v>5.2998032569885298</v>
      </c>
      <c r="T397">
        <v>6.20143795013428</v>
      </c>
      <c r="U397">
        <v>3.69030833244324</v>
      </c>
      <c r="V397">
        <v>3.3994512557983398</v>
      </c>
      <c r="W397">
        <v>4.7745609283447301</v>
      </c>
      <c r="X397">
        <v>3.8701577186584499</v>
      </c>
      <c r="Y397">
        <v>4.0492238998413104</v>
      </c>
      <c r="Z397">
        <v>4.6508202552795401</v>
      </c>
      <c r="AA397">
        <v>5.1836566925048801</v>
      </c>
      <c r="AB397">
        <v>5.2040438652038601</v>
      </c>
      <c r="AC397">
        <v>4.3335552215576199</v>
      </c>
      <c r="AD397">
        <v>3.4844923019409202</v>
      </c>
      <c r="AE397">
        <v>4.0975966453552299</v>
      </c>
      <c r="AF397">
        <v>4.4764862060546902</v>
      </c>
      <c r="AG397">
        <v>5.0370426177978498</v>
      </c>
      <c r="AH397">
        <v>4.3035535812377903</v>
      </c>
      <c r="AI397">
        <v>3.07409000396729</v>
      </c>
      <c r="AJ397">
        <v>4.1549143791198704</v>
      </c>
      <c r="AK397">
        <v>4.80684614181519</v>
      </c>
      <c r="AL397">
        <v>4.2436466217040998</v>
      </c>
      <c r="AM397">
        <v>5.0897316932678196</v>
      </c>
      <c r="AN397">
        <v>4.9480853080749503</v>
      </c>
      <c r="AO397">
        <v>3.6748430728912398</v>
      </c>
      <c r="AP397">
        <v>4.1043157577514702</v>
      </c>
      <c r="AQ397">
        <v>3.6684937477111799</v>
      </c>
      <c r="AR397">
        <v>3.49391746520996</v>
      </c>
      <c r="AS397">
        <v>6.5123305320739799</v>
      </c>
      <c r="AT397">
        <v>3.6157581806182901</v>
      </c>
      <c r="AU397">
        <v>3.2935450077056898</v>
      </c>
      <c r="AV397">
        <v>3.92703413963318</v>
      </c>
      <c r="AW397">
        <v>4.8963732719421396</v>
      </c>
      <c r="AX397">
        <v>3.7794783115386998</v>
      </c>
      <c r="AY397">
        <v>4.4855074882507298</v>
      </c>
      <c r="AZ397">
        <v>4.3349280357360804</v>
      </c>
      <c r="BA397">
        <v>3.7065880298614502</v>
      </c>
      <c r="BB397">
        <v>3.5238268375396702</v>
      </c>
      <c r="BC397">
        <v>4.6797513961792001</v>
      </c>
      <c r="BD397">
        <v>4.2481627464294398</v>
      </c>
      <c r="BE397">
        <v>5.9276676177978498</v>
      </c>
      <c r="BF397">
        <v>3.8289103507995601</v>
      </c>
      <c r="BG397">
        <v>3.2377486228942902</v>
      </c>
      <c r="BH397">
        <v>3.1971988677978498</v>
      </c>
      <c r="BI397">
        <v>3.8331151008606001</v>
      </c>
      <c r="BJ397">
        <v>4.4448380470275897</v>
      </c>
      <c r="BK397">
        <v>4.0217833518981898</v>
      </c>
      <c r="BL397">
        <v>4.3513064384460503</v>
      </c>
      <c r="BM397">
        <v>4.9067578315734899</v>
      </c>
      <c r="BN397">
        <v>4.1277432441711399</v>
      </c>
      <c r="BO397">
        <v>3.9023315906524698</v>
      </c>
      <c r="BP397">
        <v>3.3596863746643102</v>
      </c>
      <c r="BQ397">
        <v>3.4950227737426798</v>
      </c>
      <c r="BR397">
        <v>3.7022590637207</v>
      </c>
      <c r="BS397">
        <v>3.9684369564056401</v>
      </c>
      <c r="BT397">
        <v>4.6272397041320801</v>
      </c>
      <c r="BU397">
        <v>4.0339527130126998</v>
      </c>
      <c r="BV397">
        <v>4.7791256904602104</v>
      </c>
      <c r="BW397">
        <v>3.899169921875</v>
      </c>
      <c r="BX397">
        <v>3.11156153678894</v>
      </c>
      <c r="BY397">
        <v>5.5126833915710503</v>
      </c>
      <c r="BZ397">
        <v>4.1533670425415004</v>
      </c>
      <c r="CA397">
        <v>3.4792003631591801</v>
      </c>
      <c r="CB397">
        <v>4.3590583801269496</v>
      </c>
      <c r="CC397">
        <v>5.3143587112426802</v>
      </c>
      <c r="CD397">
        <v>4.8568153381347701</v>
      </c>
      <c r="CE397">
        <v>4.1683111190795898</v>
      </c>
      <c r="CF397">
        <v>4.3502168655395499</v>
      </c>
      <c r="CG397">
        <v>4.9145455360412598</v>
      </c>
      <c r="CH397">
        <v>3.99524998664856</v>
      </c>
      <c r="CI397">
        <v>3.9675323963165301</v>
      </c>
      <c r="CJ397">
        <v>4.5078020095825204</v>
      </c>
      <c r="CK397">
        <v>5.0510120391845703</v>
      </c>
      <c r="CL397">
        <v>4.1602931022643999</v>
      </c>
      <c r="CM397">
        <v>5.2556815147399902</v>
      </c>
      <c r="CN397">
        <v>5.2788553237915004</v>
      </c>
      <c r="CO397">
        <v>5.2841291427612296</v>
      </c>
      <c r="CP397">
        <v>6.0967221260070801</v>
      </c>
      <c r="CQ397">
        <v>4.2722501754760698</v>
      </c>
      <c r="CR397">
        <v>3.7640833854675302</v>
      </c>
      <c r="CS397">
        <v>4.5930342674255398</v>
      </c>
      <c r="CT397">
        <v>4.2750229835510298</v>
      </c>
      <c r="CU397">
        <v>3.53046798706055</v>
      </c>
      <c r="CV397">
        <v>5.1365733146667498</v>
      </c>
      <c r="CW397">
        <v>5.3143248558044398</v>
      </c>
      <c r="CX397">
        <v>5.02825975418091</v>
      </c>
      <c r="CY397">
        <v>4.2594909667968803</v>
      </c>
      <c r="CZ397">
        <v>3.5293786525726301</v>
      </c>
      <c r="DA397">
        <v>4.3602557182312003</v>
      </c>
      <c r="DB397">
        <v>5.29512739181519</v>
      </c>
      <c r="DC397">
        <v>5.83132123947144</v>
      </c>
      <c r="DD397">
        <v>5.8476095199584996</v>
      </c>
      <c r="DE397">
        <v>3.4650940895080602</v>
      </c>
      <c r="DF397">
        <v>4.4935240745544398</v>
      </c>
      <c r="DG397">
        <v>5.0404891967773402</v>
      </c>
      <c r="DH397">
        <v>4.0845246315002397</v>
      </c>
      <c r="DI397">
        <v>5.3933858871459996</v>
      </c>
      <c r="DJ397">
        <v>5.3551807403564498</v>
      </c>
      <c r="DK397">
        <v>4.3159456253051802</v>
      </c>
      <c r="DL397">
        <v>4.2635641098022496</v>
      </c>
      <c r="DM397">
        <v>3.6742887496948198</v>
      </c>
      <c r="DN397">
        <v>3.8221218585968</v>
      </c>
      <c r="DO397">
        <v>6.6628732681274396</v>
      </c>
      <c r="DP397">
        <v>4.0479073524475098</v>
      </c>
      <c r="DQ397">
        <v>3.34299564361572</v>
      </c>
      <c r="DR397">
        <v>4.0736556053161603</v>
      </c>
      <c r="DS397">
        <v>5.1579041481018102</v>
      </c>
      <c r="DT397">
        <v>3.9785020351409899</v>
      </c>
      <c r="DU397">
        <v>4.6695570945739799</v>
      </c>
      <c r="DV397">
        <v>4.54821729660034</v>
      </c>
      <c r="DW397">
        <v>4.1590762138366699</v>
      </c>
      <c r="DX397">
        <v>4.0266547203064</v>
      </c>
      <c r="DY397">
        <v>5.0493192672729501</v>
      </c>
      <c r="DZ397">
        <v>4.3654279708862296</v>
      </c>
      <c r="EA397">
        <v>4.3683848381042498</v>
      </c>
      <c r="EB397">
        <v>3.8404059410095202</v>
      </c>
      <c r="EC397">
        <v>4.0309958457946804</v>
      </c>
      <c r="ED397">
        <v>3.4884781837463401</v>
      </c>
      <c r="EE397">
        <v>3.60098528862</v>
      </c>
      <c r="EF397">
        <v>4.3494977951049796</v>
      </c>
      <c r="EG397">
        <v>3.63675785064697</v>
      </c>
      <c r="EH397">
        <v>4.8117423057556197</v>
      </c>
      <c r="EI397">
        <v>5.0612025260925302</v>
      </c>
      <c r="EJ397">
        <v>4.4987511634826696</v>
      </c>
      <c r="EK397">
        <v>4.0743517875671396</v>
      </c>
      <c r="EL397">
        <v>3.5380218029022199</v>
      </c>
      <c r="EM397">
        <v>3.5351703166961701</v>
      </c>
      <c r="EN397">
        <v>4.0841789245605504</v>
      </c>
      <c r="EO397">
        <v>3.98399090766907</v>
      </c>
      <c r="EP397">
        <v>5.7834377288818404</v>
      </c>
      <c r="EQ397">
        <v>4.8939352035522496</v>
      </c>
      <c r="ER397">
        <v>5.4324040412902797</v>
      </c>
      <c r="ES397">
        <v>4.0453348159790004</v>
      </c>
      <c r="ET397">
        <v>3.5826647281646702</v>
      </c>
      <c r="EU397">
        <v>290.63739013671898</v>
      </c>
      <c r="EV397">
        <v>545.57391357421898</v>
      </c>
      <c r="EW397">
        <v>631.95196533203102</v>
      </c>
      <c r="EX397">
        <v>480.32833862304699</v>
      </c>
      <c r="EY397">
        <v>193.65007019043</v>
      </c>
      <c r="EZ397">
        <v>532.81903076171898</v>
      </c>
      <c r="FA397">
        <v>375.17904663085898</v>
      </c>
      <c r="FB397">
        <v>358.65444946289102</v>
      </c>
      <c r="FC397">
        <v>168.48683166503901</v>
      </c>
      <c r="FD397">
        <v>69.923271179199205</v>
      </c>
      <c r="FE397">
        <v>604.55010986328102</v>
      </c>
      <c r="FF397">
        <v>441.81216430664102</v>
      </c>
      <c r="FG397">
        <v>151.67658996582</v>
      </c>
      <c r="FH397">
        <v>490.27536010742199</v>
      </c>
      <c r="FI397">
        <v>1891.42175292969</v>
      </c>
      <c r="FJ397">
        <v>2215.98974609375</v>
      </c>
      <c r="FK397">
        <v>159.69073486328099</v>
      </c>
      <c r="FL397">
        <v>224.42362976074199</v>
      </c>
      <c r="FM397">
        <v>624.04724121093795</v>
      </c>
      <c r="FN397">
        <v>660.40765380859398</v>
      </c>
      <c r="FO397">
        <v>865.46984863281295</v>
      </c>
      <c r="FP397">
        <v>968.61486816406295</v>
      </c>
      <c r="FQ397">
        <v>564.14361572265602</v>
      </c>
      <c r="FR397">
        <v>771.57373046875</v>
      </c>
      <c r="FS397">
        <v>998.99914550781295</v>
      </c>
      <c r="FT397">
        <v>1316.83874511719</v>
      </c>
      <c r="FU397">
        <v>1309.28344726563</v>
      </c>
      <c r="FV397">
        <v>1050.482421875</v>
      </c>
      <c r="FW397">
        <v>1009.69293212891</v>
      </c>
      <c r="FX397">
        <v>808.32470703125</v>
      </c>
      <c r="FY397">
        <v>298.104248046875</v>
      </c>
      <c r="FZ397">
        <v>8.5620260238647496</v>
      </c>
      <c r="GA397">
        <v>200.99949645996099</v>
      </c>
      <c r="GB397">
        <v>1118.70849609375</v>
      </c>
      <c r="GC397">
        <v>210.35047912597699</v>
      </c>
      <c r="GD397">
        <v>452.60342407226602</v>
      </c>
      <c r="GE397">
        <v>677.02081298828102</v>
      </c>
      <c r="GF397">
        <v>991.82684326171898</v>
      </c>
      <c r="GG397">
        <v>53.623291015625</v>
      </c>
      <c r="GH397">
        <v>51.472908020019503</v>
      </c>
      <c r="GI397">
        <v>266.13067626953102</v>
      </c>
      <c r="GJ397">
        <v>658.972900390625</v>
      </c>
      <c r="GK397">
        <v>628.77178955078102</v>
      </c>
      <c r="GL397">
        <v>569.913818359375</v>
      </c>
      <c r="GM397">
        <v>478.90359497070301</v>
      </c>
      <c r="GN397">
        <v>172.90887451171901</v>
      </c>
      <c r="GO397">
        <v>90.245704650878906</v>
      </c>
      <c r="GP397">
        <v>279.98590087890602</v>
      </c>
      <c r="GQ397">
        <v>344.08605957031301</v>
      </c>
      <c r="GR397">
        <v>151.60275268554699</v>
      </c>
      <c r="GS397">
        <v>36.945808410644503</v>
      </c>
      <c r="GT397">
        <v>384.27407836914102</v>
      </c>
      <c r="GU397">
        <v>240.98306274414099</v>
      </c>
      <c r="GV397">
        <v>353.24166870117199</v>
      </c>
      <c r="GW397">
        <v>0.42047700285911599</v>
      </c>
      <c r="GX397">
        <v>908.91394042968795</v>
      </c>
      <c r="GY397">
        <v>103.27325439453099</v>
      </c>
      <c r="GZ397">
        <v>311.38049316406301</v>
      </c>
      <c r="HA397">
        <v>82.799697875976605</v>
      </c>
      <c r="HB397">
        <v>151.47019958496099</v>
      </c>
      <c r="HC397">
        <v>407.417724609375</v>
      </c>
      <c r="HD397">
        <v>39.387561798095703</v>
      </c>
      <c r="HE397">
        <v>32.067367553710902</v>
      </c>
      <c r="HF397">
        <v>158.709060668945</v>
      </c>
      <c r="HG397">
        <v>526.11749267578102</v>
      </c>
      <c r="HH397">
        <v>80.479545593261705</v>
      </c>
      <c r="HI397">
        <v>480.91073608398398</v>
      </c>
      <c r="HJ397">
        <v>211.44992065429699</v>
      </c>
      <c r="HK397">
        <v>170.88873291015599</v>
      </c>
      <c r="HL397">
        <v>52.249782562255902</v>
      </c>
      <c r="HM397">
        <v>87.775436401367202</v>
      </c>
      <c r="HN397">
        <v>74.253738403320298</v>
      </c>
      <c r="HO397">
        <v>1091.20971679688</v>
      </c>
      <c r="HP397">
        <v>106.274047851563</v>
      </c>
      <c r="HQ397">
        <v>246.52679443359401</v>
      </c>
      <c r="HR397">
        <v>621.81634521484398</v>
      </c>
      <c r="HS397">
        <v>498.11853027343801</v>
      </c>
      <c r="HT397">
        <v>510.18807983398398</v>
      </c>
      <c r="HU397">
        <v>200.68281555175801</v>
      </c>
      <c r="HV397">
        <v>489.30477905273398</v>
      </c>
      <c r="HW397">
        <v>401.65734863281301</v>
      </c>
      <c r="HX397">
        <v>308.14797973632801</v>
      </c>
      <c r="HY397">
        <v>158.71987915039099</v>
      </c>
      <c r="HZ397">
        <v>50.769577026367202</v>
      </c>
      <c r="IA397">
        <v>517.062744140625</v>
      </c>
      <c r="IB397">
        <v>549.212890625</v>
      </c>
      <c r="IC397">
        <v>149.90156555175801</v>
      </c>
      <c r="ID397">
        <v>484.96170043945301</v>
      </c>
      <c r="IE397">
        <v>1727.88916015625</v>
      </c>
      <c r="IF397">
        <v>2232.51782226563</v>
      </c>
      <c r="IG397">
        <v>148.30987548828099</v>
      </c>
      <c r="IH397">
        <v>247.77745056152301</v>
      </c>
      <c r="II397">
        <v>772.76177978515602</v>
      </c>
      <c r="IJ397">
        <v>793.80505371093795</v>
      </c>
      <c r="IK397">
        <v>760.63586425781295</v>
      </c>
      <c r="IL397">
        <v>1020.53344726563</v>
      </c>
      <c r="IM397">
        <v>380.91732788085898</v>
      </c>
      <c r="IN397">
        <v>760.71221923828102</v>
      </c>
      <c r="IO397">
        <v>1084.29443359375</v>
      </c>
      <c r="IP397">
        <v>1500.51257324219</v>
      </c>
      <c r="IQ397">
        <v>1036.73327636719</v>
      </c>
      <c r="IR397">
        <v>1002.17437744141</v>
      </c>
      <c r="IS397">
        <v>886.16644287109398</v>
      </c>
      <c r="IT397">
        <v>1044.31970214844</v>
      </c>
      <c r="IU397">
        <v>375.95120239257801</v>
      </c>
      <c r="IV397">
        <v>11.024705886840801</v>
      </c>
      <c r="IW397">
        <v>213.150146484375</v>
      </c>
      <c r="IX397">
        <v>1094.3046875</v>
      </c>
      <c r="IY397">
        <v>189.52328491210901</v>
      </c>
      <c r="IZ397">
        <v>223.424560546875</v>
      </c>
      <c r="JA397">
        <v>873.06677246093795</v>
      </c>
      <c r="JB397">
        <v>1106.900390625</v>
      </c>
      <c r="JC397">
        <v>58.128475189208999</v>
      </c>
      <c r="JD397">
        <v>66.135208129882798</v>
      </c>
      <c r="JE397">
        <v>214.17956542968801</v>
      </c>
      <c r="JF397">
        <v>607.15130615234398</v>
      </c>
      <c r="JG397">
        <v>583.835693359375</v>
      </c>
      <c r="JH397">
        <v>574.37396240234398</v>
      </c>
      <c r="JI397">
        <v>414.91101074218801</v>
      </c>
      <c r="JJ397">
        <v>159.75393676757801</v>
      </c>
      <c r="JK397">
        <v>85.928985595703097</v>
      </c>
      <c r="JL397">
        <v>312.65435791015602</v>
      </c>
      <c r="JM397">
        <v>332.63385009765602</v>
      </c>
      <c r="JN397">
        <v>194.92158508300801</v>
      </c>
      <c r="JO397">
        <v>87.973228454589801</v>
      </c>
      <c r="JP397">
        <v>438.39221191406301</v>
      </c>
      <c r="JQ397">
        <v>259.34329223632801</v>
      </c>
      <c r="JR397">
        <v>441.93011474609398</v>
      </c>
      <c r="JS397">
        <v>1.03104591369629</v>
      </c>
      <c r="JT397">
        <v>787.19152832031295</v>
      </c>
      <c r="JU397">
        <v>159.12707519531301</v>
      </c>
      <c r="JV397">
        <v>367.28460693359398</v>
      </c>
      <c r="JW397">
        <v>97.458923339843807</v>
      </c>
      <c r="JX397">
        <v>102.74146270752</v>
      </c>
      <c r="JY397">
        <v>369.87884521484398</v>
      </c>
      <c r="JZ397">
        <v>40.020656585693402</v>
      </c>
      <c r="KA397">
        <v>38.240623474121101</v>
      </c>
      <c r="KB397">
        <v>161.16307067871099</v>
      </c>
      <c r="KC397">
        <v>635.96795654296898</v>
      </c>
      <c r="KD397">
        <v>85.658699035644503</v>
      </c>
      <c r="KE397">
        <v>461.43649291992199</v>
      </c>
      <c r="KF397">
        <v>134.43714904785199</v>
      </c>
      <c r="KG397">
        <v>149.143630981445</v>
      </c>
      <c r="KH397">
        <v>51.211250305175803</v>
      </c>
      <c r="KI397">
        <v>143.73475646972699</v>
      </c>
      <c r="KJ397">
        <v>71.408790588378906</v>
      </c>
      <c r="KK397">
        <v>1182.50952148438</v>
      </c>
      <c r="KL397">
        <v>61.166439056396499</v>
      </c>
      <c r="KM397">
        <f>MATCH(A397,[1]ADOS!$G:$G,0)</f>
        <v>184</v>
      </c>
      <c r="KN397" t="str">
        <f>INDEX([1]ADOS!$H:$H,KM397)</f>
        <v>ATYPICAL Mullen: 1 or more sub-scale Tscore less than 30 at V24</v>
      </c>
      <c r="KO397" t="e">
        <f t="shared" si="18"/>
        <v>#VALUE!</v>
      </c>
      <c r="KP397" t="e">
        <f t="shared" si="19"/>
        <v>#VALUE!</v>
      </c>
      <c r="KQ397" t="e">
        <v>#VALUE!</v>
      </c>
      <c r="KR397" t="str">
        <f>INDEX([1]ADOS!$I:$I,KM397)</f>
        <v>Male</v>
      </c>
      <c r="KS397">
        <v>38</v>
      </c>
      <c r="KT397">
        <f t="shared" si="20"/>
        <v>1</v>
      </c>
      <c r="KU397">
        <v>25</v>
      </c>
      <c r="KV397">
        <v>365</v>
      </c>
    </row>
    <row r="398" spans="1:308" ht="15.5" x14ac:dyDescent="0.35">
      <c r="A398" s="1">
        <v>675680</v>
      </c>
      <c r="B398" s="1" t="s">
        <v>7</v>
      </c>
      <c r="C398">
        <v>6.2711653709411603</v>
      </c>
      <c r="D398">
        <v>5.0279788970947301</v>
      </c>
      <c r="E398">
        <v>3.8081982135772701</v>
      </c>
      <c r="F398">
        <v>4.6879625320434597</v>
      </c>
      <c r="G398">
        <v>5.6138114929199201</v>
      </c>
      <c r="H398">
        <v>3.9320638179779102</v>
      </c>
      <c r="I398">
        <v>2.9066736698150599</v>
      </c>
      <c r="J398">
        <v>3.3210589885711701</v>
      </c>
      <c r="K398">
        <v>3.9002132415771502</v>
      </c>
      <c r="L398">
        <v>3.2078835964202899</v>
      </c>
      <c r="M398">
        <v>3.16356301307678</v>
      </c>
      <c r="N398">
        <v>3.8167054653167698</v>
      </c>
      <c r="O398">
        <v>4.1981964111328098</v>
      </c>
      <c r="P398">
        <v>4.2953243255615199</v>
      </c>
      <c r="Q398">
        <v>4.78989982604981</v>
      </c>
      <c r="R398">
        <v>4.70462894439697</v>
      </c>
      <c r="S398">
        <v>4.0781340599060103</v>
      </c>
      <c r="T398">
        <v>5.0004897117614799</v>
      </c>
      <c r="U398">
        <v>4.0130887031555202</v>
      </c>
      <c r="V398">
        <v>3.0026378631591801</v>
      </c>
      <c r="W398">
        <v>5.59906101226807</v>
      </c>
      <c r="X398">
        <v>3.45621585845947</v>
      </c>
      <c r="Y398">
        <v>4.8389363288879403</v>
      </c>
      <c r="Z398">
        <v>4.84169721603394</v>
      </c>
      <c r="AA398">
        <v>5.2781858444213903</v>
      </c>
      <c r="AB398">
        <v>4.91068410873413</v>
      </c>
      <c r="AC398">
        <v>5.07088422775269</v>
      </c>
      <c r="AD398">
        <v>3.9859998226165798</v>
      </c>
      <c r="AE398">
        <v>3.89168453216553</v>
      </c>
      <c r="AF398">
        <v>4.9339237213134801</v>
      </c>
      <c r="AG398">
        <v>4.0771455764770499</v>
      </c>
      <c r="AH398">
        <v>3.5676426887512198</v>
      </c>
      <c r="AI398">
        <v>3.0585405826568599</v>
      </c>
      <c r="AJ398">
        <v>4.3513536453247097</v>
      </c>
      <c r="AK398">
        <v>4.5608782768249503</v>
      </c>
      <c r="AL398">
        <v>3.7008228302002002</v>
      </c>
      <c r="AM398">
        <v>5.5827927589416504</v>
      </c>
      <c r="AN398">
        <v>4.9246740341186497</v>
      </c>
      <c r="AO398">
        <v>3.1166923046112101</v>
      </c>
      <c r="AP398">
        <v>3.6148731708526598</v>
      </c>
      <c r="AQ398">
        <v>3.51144623756409</v>
      </c>
      <c r="AR398">
        <v>3.9290318489074698</v>
      </c>
      <c r="AS398">
        <v>5.94926261901856</v>
      </c>
      <c r="AT398">
        <v>3.1869125366210902</v>
      </c>
      <c r="AU398">
        <v>2.8478226661682098</v>
      </c>
      <c r="AV398">
        <v>3.8040676116943399</v>
      </c>
      <c r="AW398">
        <v>4.0742564201354998</v>
      </c>
      <c r="AX398">
        <v>3.28323149681091</v>
      </c>
      <c r="AY398">
        <v>3.7548620700836199</v>
      </c>
      <c r="AZ398">
        <v>5.8560094833373997</v>
      </c>
      <c r="BA398">
        <v>3.95447778701782</v>
      </c>
      <c r="BB398">
        <v>4.17309665679932</v>
      </c>
      <c r="BC398">
        <v>4.7277183532714799</v>
      </c>
      <c r="BD398">
        <v>4.2263021469116202</v>
      </c>
      <c r="BE398">
        <v>5.2571077346801802</v>
      </c>
      <c r="BF398">
        <v>4.0069694519043004</v>
      </c>
      <c r="BG398">
        <v>3.63083839416504</v>
      </c>
      <c r="BH398">
        <v>3.5231225490570099</v>
      </c>
      <c r="BI398">
        <v>4.7109503746032697</v>
      </c>
      <c r="BJ398">
        <v>6.2138133049011204</v>
      </c>
      <c r="BK398">
        <v>4.1739358901977504</v>
      </c>
      <c r="BL398">
        <v>5.1818566322326696</v>
      </c>
      <c r="BM398">
        <v>4.7697172164917001</v>
      </c>
      <c r="BN398">
        <v>4.2501888275146502</v>
      </c>
      <c r="BO398">
        <v>4.1279048919677699</v>
      </c>
      <c r="BP398">
        <v>3.0820169448852499</v>
      </c>
      <c r="BQ398">
        <v>4.1060791015625</v>
      </c>
      <c r="BR398">
        <v>3.47446537017822</v>
      </c>
      <c r="BS398">
        <v>3.6376359462738002</v>
      </c>
      <c r="BT398">
        <v>3.39585661888123</v>
      </c>
      <c r="BU398">
        <v>4.3553762435913104</v>
      </c>
      <c r="BV398">
        <v>5.11846828460693</v>
      </c>
      <c r="BW398">
        <v>4.2855877876281703</v>
      </c>
      <c r="BX398">
        <v>3.40213847160339</v>
      </c>
      <c r="BY398">
        <v>5.9255313873290998</v>
      </c>
      <c r="BZ398">
        <v>4.8723258972168004</v>
      </c>
      <c r="CA398">
        <v>4.2871336936950701</v>
      </c>
      <c r="CB398">
        <v>4.6213035583496103</v>
      </c>
      <c r="CC398">
        <v>6.2903532981872603</v>
      </c>
      <c r="CD398">
        <v>4.5247707366943404</v>
      </c>
      <c r="CE398">
        <v>4.1499905586242702</v>
      </c>
      <c r="CF398">
        <v>4.2168765068054199</v>
      </c>
      <c r="CG398">
        <v>4.4232215881347701</v>
      </c>
      <c r="CH398">
        <v>3.8982484340667698</v>
      </c>
      <c r="CI398">
        <v>3.4545779228210498</v>
      </c>
      <c r="CJ398">
        <v>4.4026379585266104</v>
      </c>
      <c r="CK398">
        <v>5.3723216056823704</v>
      </c>
      <c r="CL398">
        <v>5.5767183303832999</v>
      </c>
      <c r="CM398">
        <v>5.7245221138000497</v>
      </c>
      <c r="CN398">
        <v>5.46476554870606</v>
      </c>
      <c r="CO398">
        <v>4.3783388137817401</v>
      </c>
      <c r="CP398">
        <v>5.2291316986084002</v>
      </c>
      <c r="CQ398">
        <v>4.1650967597961399</v>
      </c>
      <c r="CR398">
        <v>3.9429061412811302</v>
      </c>
      <c r="CS398">
        <v>5.7616934776306197</v>
      </c>
      <c r="CT398">
        <v>4.1362795829773003</v>
      </c>
      <c r="CU398">
        <v>4.3998146057128897</v>
      </c>
      <c r="CV398">
        <v>5.0652766227722203</v>
      </c>
      <c r="CW398">
        <v>5.3725647926330602</v>
      </c>
      <c r="CX398">
        <v>5.9994158744812003</v>
      </c>
      <c r="CY398">
        <v>6.1698169708251998</v>
      </c>
      <c r="CZ398">
        <v>4.8825383186340297</v>
      </c>
      <c r="DA398">
        <v>3.9864349365234402</v>
      </c>
      <c r="DB398">
        <v>5.6296114921569798</v>
      </c>
      <c r="DC398">
        <v>5.6132540702819798</v>
      </c>
      <c r="DD398">
        <v>4.7997508049011204</v>
      </c>
      <c r="DE398">
        <v>3.83045506477356</v>
      </c>
      <c r="DF398">
        <v>4.9657335281372097</v>
      </c>
      <c r="DG398">
        <v>4.06929588317871</v>
      </c>
      <c r="DH398">
        <v>5.5333194732665998</v>
      </c>
      <c r="DI398">
        <v>5.0849189758300799</v>
      </c>
      <c r="DJ398">
        <v>4.7084183692932102</v>
      </c>
      <c r="DK398">
        <v>4.1166410446167001</v>
      </c>
      <c r="DL398">
        <v>4.5130519866943404</v>
      </c>
      <c r="DM398">
        <v>4.1207742691040004</v>
      </c>
      <c r="DN398">
        <v>3.7543153762817401</v>
      </c>
      <c r="DO398">
        <v>5.2557287216186497</v>
      </c>
      <c r="DP398">
        <v>3.6832187175750701</v>
      </c>
      <c r="DQ398">
        <v>3.0323317050933798</v>
      </c>
      <c r="DR398">
        <v>4.7007126808166504</v>
      </c>
      <c r="DS398">
        <v>4.5184292793273899</v>
      </c>
      <c r="DT398">
        <v>3.58010625839233</v>
      </c>
      <c r="DU398">
        <v>4.2880759239196804</v>
      </c>
      <c r="DV398">
        <v>5.54105424880981</v>
      </c>
      <c r="DW398">
        <v>5.0203084945678702</v>
      </c>
      <c r="DX398">
        <v>5.0655612945556596</v>
      </c>
      <c r="DY398">
        <v>5.0538177490234402</v>
      </c>
      <c r="DZ398">
        <v>5.1197428703308097</v>
      </c>
      <c r="EA398">
        <v>6.4256248474121103</v>
      </c>
      <c r="EB398">
        <v>4.91145896911621</v>
      </c>
      <c r="EC398">
        <v>3.6316444873809801</v>
      </c>
      <c r="ED398">
        <v>3.7883975505828902</v>
      </c>
      <c r="EE398">
        <v>4.2401628494262704</v>
      </c>
      <c r="EF398">
        <v>5.1429715156555202</v>
      </c>
      <c r="EG398">
        <v>4.99302005767822</v>
      </c>
      <c r="EH398">
        <v>6.4433231353759801</v>
      </c>
      <c r="EI398">
        <v>5.7835617065429696</v>
      </c>
      <c r="EJ398">
        <v>4.3386921882629403</v>
      </c>
      <c r="EK398">
        <v>4.0829176902770996</v>
      </c>
      <c r="EL398">
        <v>3.2989375591278098</v>
      </c>
      <c r="EM398">
        <v>4.7517771720886204</v>
      </c>
      <c r="EN398">
        <v>4.0628085136413601</v>
      </c>
      <c r="EO398">
        <v>3.9803879261016801</v>
      </c>
      <c r="EP398">
        <v>4.9962029457092303</v>
      </c>
      <c r="EQ398">
        <v>5.4706583023071298</v>
      </c>
      <c r="ER398">
        <v>5.1991934776306197</v>
      </c>
      <c r="ES398">
        <v>3.6256484985351598</v>
      </c>
      <c r="ET398">
        <v>4.5317087173461896</v>
      </c>
      <c r="EU398">
        <v>234.98188781738301</v>
      </c>
      <c r="EV398">
        <v>419.29031372070301</v>
      </c>
      <c r="EW398">
        <v>523.15240478515602</v>
      </c>
      <c r="EX398">
        <v>433.47042846679699</v>
      </c>
      <c r="EY398">
        <v>263.47476196289102</v>
      </c>
      <c r="EZ398">
        <v>545.45764160156295</v>
      </c>
      <c r="FA398">
        <v>292.09225463867199</v>
      </c>
      <c r="FB398">
        <v>223.37722778320301</v>
      </c>
      <c r="FC398">
        <v>164.81956481933599</v>
      </c>
      <c r="FD398">
        <v>49.706043243408203</v>
      </c>
      <c r="FE398">
        <v>569.888916015625</v>
      </c>
      <c r="FF398">
        <v>517.01922607421898</v>
      </c>
      <c r="FG398">
        <v>268.59613037109398</v>
      </c>
      <c r="FH398">
        <v>281.73797607421898</v>
      </c>
      <c r="FI398">
        <v>803.55877685546898</v>
      </c>
      <c r="FJ398">
        <v>1834.39953613281</v>
      </c>
      <c r="FK398">
        <v>165.57810974121099</v>
      </c>
      <c r="FL398">
        <v>261.62353515625</v>
      </c>
      <c r="FM398">
        <v>473.24261474609398</v>
      </c>
      <c r="FN398">
        <v>352.24020385742199</v>
      </c>
      <c r="FO398">
        <v>391.50479125976602</v>
      </c>
      <c r="FP398">
        <v>764.99072265625</v>
      </c>
      <c r="FQ398">
        <v>516.60528564453102</v>
      </c>
      <c r="FR398">
        <v>699.84307861328102</v>
      </c>
      <c r="FS398">
        <v>595.71417236328102</v>
      </c>
      <c r="FT398">
        <v>569.24060058593795</v>
      </c>
      <c r="FU398">
        <v>688.63604736328102</v>
      </c>
      <c r="FV398">
        <v>852.82843017578102</v>
      </c>
      <c r="FW398">
        <v>846.75830078125</v>
      </c>
      <c r="FX398">
        <v>532.09613037109398</v>
      </c>
      <c r="FY398">
        <v>292.90707397460898</v>
      </c>
      <c r="FZ398">
        <v>16.6865634918213</v>
      </c>
      <c r="GA398">
        <v>119.48219299316401</v>
      </c>
      <c r="GB398">
        <v>827.69714355468795</v>
      </c>
      <c r="GC398">
        <v>165.23977661132801</v>
      </c>
      <c r="GD398">
        <v>67.900520324707003</v>
      </c>
      <c r="GE398">
        <v>494.30319213867199</v>
      </c>
      <c r="GF398">
        <v>894.953369140625</v>
      </c>
      <c r="GG398">
        <v>63.197982788085902</v>
      </c>
      <c r="GH398">
        <v>28.571205139160199</v>
      </c>
      <c r="GI398">
        <v>137.61468505859401</v>
      </c>
      <c r="GJ398">
        <v>611.40887451171898</v>
      </c>
      <c r="GK398">
        <v>424.83502197265602</v>
      </c>
      <c r="GL398">
        <v>588.31573486328102</v>
      </c>
      <c r="GM398">
        <v>395.26019287109398</v>
      </c>
      <c r="GN398">
        <v>170.24537658691401</v>
      </c>
      <c r="GO398">
        <v>90.047271728515597</v>
      </c>
      <c r="GP398">
        <v>243.59759521484401</v>
      </c>
      <c r="GQ398">
        <v>388.56573486328102</v>
      </c>
      <c r="GR398">
        <v>61.265632629394503</v>
      </c>
      <c r="GS398">
        <v>76.010704040527301</v>
      </c>
      <c r="GT398">
        <v>146.67022705078099</v>
      </c>
      <c r="GU398">
        <v>99.454803466796903</v>
      </c>
      <c r="GV398">
        <v>284.27133178710898</v>
      </c>
      <c r="GW398">
        <v>9.5676004886627197E-2</v>
      </c>
      <c r="GX398">
        <v>351.76190185546898</v>
      </c>
      <c r="GY398">
        <v>165.88299560546901</v>
      </c>
      <c r="GZ398">
        <v>61.578819274902301</v>
      </c>
      <c r="HA398">
        <v>145.02410888671901</v>
      </c>
      <c r="HB398">
        <v>33.6563720703125</v>
      </c>
      <c r="HC398">
        <v>193.25199890136699</v>
      </c>
      <c r="HD398">
        <v>16.5596809387207</v>
      </c>
      <c r="HE398">
        <v>54.181850433349602</v>
      </c>
      <c r="HF398">
        <v>129.50321960449199</v>
      </c>
      <c r="HG398">
        <v>308.57537841796898</v>
      </c>
      <c r="HH398">
        <v>69.359939575195298</v>
      </c>
      <c r="HI398">
        <v>260.37228393554699</v>
      </c>
      <c r="HJ398">
        <v>172.66677856445301</v>
      </c>
      <c r="HK398">
        <v>81.214294433593807</v>
      </c>
      <c r="HL398">
        <v>60.346267700195298</v>
      </c>
      <c r="HM398">
        <v>60.983261108398402</v>
      </c>
      <c r="HN398">
        <v>124.83797454834</v>
      </c>
      <c r="HO398">
        <v>639.25628662109398</v>
      </c>
      <c r="HP398">
        <v>25.979017257690401</v>
      </c>
      <c r="HQ398">
        <v>290.511962890625</v>
      </c>
      <c r="HR398">
        <v>397.86529541015602</v>
      </c>
      <c r="HS398">
        <v>567.89117431640602</v>
      </c>
      <c r="HT398">
        <v>457.07376098632801</v>
      </c>
      <c r="HU398">
        <v>255.138671875</v>
      </c>
      <c r="HV398">
        <v>437.34234619140602</v>
      </c>
      <c r="HW398">
        <v>259.98602294921898</v>
      </c>
      <c r="HX398">
        <v>195.53372192382801</v>
      </c>
      <c r="HY398">
        <v>98.122947692871094</v>
      </c>
      <c r="HZ398">
        <v>56.361366271972699</v>
      </c>
      <c r="IA398">
        <v>457.45053100585898</v>
      </c>
      <c r="IB398">
        <v>382.5146484375</v>
      </c>
      <c r="IC398">
        <v>193.69758605957</v>
      </c>
      <c r="ID398">
        <v>270.79629516601602</v>
      </c>
      <c r="IE398">
        <v>856.805419921875</v>
      </c>
      <c r="IF398">
        <v>1645.54162597656</v>
      </c>
      <c r="IG398">
        <v>145.85943603515599</v>
      </c>
      <c r="IH398">
        <v>226.38607788085901</v>
      </c>
      <c r="II398">
        <v>555.78210449218795</v>
      </c>
      <c r="IJ398">
        <v>341.97409057617199</v>
      </c>
      <c r="IK398">
        <v>307.70031738281301</v>
      </c>
      <c r="IL398">
        <v>927.6923828125</v>
      </c>
      <c r="IM398">
        <v>648.36285400390602</v>
      </c>
      <c r="IN398">
        <v>608.23522949218795</v>
      </c>
      <c r="IO398">
        <v>497.14392089843801</v>
      </c>
      <c r="IP398">
        <v>599.06042480468795</v>
      </c>
      <c r="IQ398">
        <v>909.48114013671898</v>
      </c>
      <c r="IR398">
        <v>809.51550292968795</v>
      </c>
      <c r="IS398">
        <v>887.39898681640602</v>
      </c>
      <c r="IT398">
        <v>601.49517822265602</v>
      </c>
      <c r="IU398">
        <v>352.5458984375</v>
      </c>
      <c r="IV398">
        <v>14.376690864563001</v>
      </c>
      <c r="IW398">
        <v>125.95864105224599</v>
      </c>
      <c r="IX398">
        <v>796.86865234375</v>
      </c>
      <c r="IY398">
        <v>175.50059509277301</v>
      </c>
      <c r="IZ398">
        <v>88.916290283203097</v>
      </c>
      <c r="JA398">
        <v>422.32534790039102</v>
      </c>
      <c r="JB398">
        <v>501.28680419921898</v>
      </c>
      <c r="JC398">
        <v>43.279544830322301</v>
      </c>
      <c r="JD398">
        <v>16.731037139892599</v>
      </c>
      <c r="JE398">
        <v>125.08644104003901</v>
      </c>
      <c r="JF398">
        <v>543.459716796875</v>
      </c>
      <c r="JG398">
        <v>660.61944580078102</v>
      </c>
      <c r="JH398">
        <v>510.24063110351602</v>
      </c>
      <c r="JI398">
        <v>372.81002807617199</v>
      </c>
      <c r="JJ398">
        <v>114.513534545898</v>
      </c>
      <c r="JK398">
        <v>95.679573059082003</v>
      </c>
      <c r="JL398">
        <v>264.83578491210898</v>
      </c>
      <c r="JM398">
        <v>288.33975219726602</v>
      </c>
      <c r="JN398">
        <v>104.316215515137</v>
      </c>
      <c r="JO398">
        <v>39.949993133544901</v>
      </c>
      <c r="JP398">
        <v>163.60090637207</v>
      </c>
      <c r="JQ398">
        <v>126.564422607422</v>
      </c>
      <c r="JR398">
        <v>351.82058715820301</v>
      </c>
      <c r="JS398">
        <v>7.3641002178192097E-2</v>
      </c>
      <c r="JT398">
        <v>623.60260009765602</v>
      </c>
      <c r="JU398">
        <v>66.612487792968807</v>
      </c>
      <c r="JV398">
        <v>207.73410034179699</v>
      </c>
      <c r="JW398">
        <v>114.88800811767599</v>
      </c>
      <c r="JX398">
        <v>63.335227966308601</v>
      </c>
      <c r="JY398">
        <v>223.607345581055</v>
      </c>
      <c r="JZ398">
        <v>21.921546936035199</v>
      </c>
      <c r="KA398">
        <v>30.969781875610401</v>
      </c>
      <c r="KB398">
        <v>114.65397644043</v>
      </c>
      <c r="KC398">
        <v>352.7958984375</v>
      </c>
      <c r="KD398">
        <v>66.663047790527301</v>
      </c>
      <c r="KE398">
        <v>213.968673706055</v>
      </c>
      <c r="KF398">
        <v>203.26649475097699</v>
      </c>
      <c r="KG398">
        <v>183.59188842773401</v>
      </c>
      <c r="KH398">
        <v>82.979957580566406</v>
      </c>
      <c r="KI398">
        <v>71.417022705078097</v>
      </c>
      <c r="KJ398">
        <v>34.771404266357401</v>
      </c>
      <c r="KK398">
        <v>658.37969970703102</v>
      </c>
      <c r="KL398">
        <v>41.237274169921903</v>
      </c>
      <c r="KM398" t="e">
        <f>MATCH(A398,[1]ADOS!$G:$G,0)</f>
        <v>#N/A</v>
      </c>
      <c r="KN398" t="e">
        <f>INDEX([1]ADOS!$H:$H,KM398)</f>
        <v>#N/A</v>
      </c>
      <c r="KO398" t="e">
        <f t="shared" si="18"/>
        <v>#N/A</v>
      </c>
      <c r="KP398" t="e">
        <f t="shared" si="19"/>
        <v>#N/A</v>
      </c>
      <c r="KQ398" t="e">
        <v>#N/A</v>
      </c>
      <c r="KR398" t="e">
        <f>INDEX([1]ADOS!$I:$I,KM398)</f>
        <v>#N/A</v>
      </c>
      <c r="KS398">
        <v>38</v>
      </c>
      <c r="KT398" t="e">
        <f t="shared" si="20"/>
        <v>#N/A</v>
      </c>
      <c r="KU398">
        <v>25</v>
      </c>
      <c r="KV398">
        <v>365</v>
      </c>
    </row>
    <row r="399" spans="1:308" ht="15.5" x14ac:dyDescent="0.35">
      <c r="A399" s="1">
        <v>684945</v>
      </c>
      <c r="B399" s="1" t="s">
        <v>7</v>
      </c>
      <c r="C399">
        <v>5.0777587890625</v>
      </c>
      <c r="D399">
        <v>3.6307311058044398</v>
      </c>
      <c r="E399">
        <v>3.3855116367340101</v>
      </c>
      <c r="F399">
        <v>3.5826065540313698</v>
      </c>
      <c r="G399">
        <v>4.9190421104431197</v>
      </c>
      <c r="H399">
        <v>4.5742144584655797</v>
      </c>
      <c r="I399">
        <v>4.1076984405517596</v>
      </c>
      <c r="J399">
        <v>3.9179918766021702</v>
      </c>
      <c r="K399">
        <v>4.1621036529540998</v>
      </c>
      <c r="L399">
        <v>3.2694537639617902</v>
      </c>
      <c r="M399">
        <v>3.0626194477081299</v>
      </c>
      <c r="N399">
        <v>4.17407178878784</v>
      </c>
      <c r="O399">
        <v>4.91436767578125</v>
      </c>
      <c r="P399">
        <v>4.5265884399414098</v>
      </c>
      <c r="Q399">
        <v>4.7369480133056596</v>
      </c>
      <c r="R399">
        <v>4.5445699691772496</v>
      </c>
      <c r="S399">
        <v>5.3706235885620099</v>
      </c>
      <c r="T399">
        <v>6.20755958557129</v>
      </c>
      <c r="U399">
        <v>3.7934663295745898</v>
      </c>
      <c r="V399">
        <v>3.0699164867401101</v>
      </c>
      <c r="W399">
        <v>4.1132645606994602</v>
      </c>
      <c r="X399">
        <v>3.7066779136657702</v>
      </c>
      <c r="Y399">
        <v>3.63519358634949</v>
      </c>
      <c r="Z399">
        <v>4.8712482452392596</v>
      </c>
      <c r="AA399">
        <v>5.0135188102722203</v>
      </c>
      <c r="AB399">
        <v>4.6572108268737802</v>
      </c>
      <c r="AC399">
        <v>4.2297320365905797</v>
      </c>
      <c r="AD399">
        <v>3.2366805076599099</v>
      </c>
      <c r="AE399">
        <v>3.4453423023223899</v>
      </c>
      <c r="AF399">
        <v>4.62088823318481</v>
      </c>
      <c r="AG399">
        <v>4.96795606613159</v>
      </c>
      <c r="AH399">
        <v>4.6404519081115696</v>
      </c>
      <c r="AI399">
        <v>3.6118805408477801</v>
      </c>
      <c r="AJ399">
        <v>4.4288644790649396</v>
      </c>
      <c r="AK399">
        <v>4.4894056320190403</v>
      </c>
      <c r="AL399">
        <v>4.0244908332824698</v>
      </c>
      <c r="AM399">
        <v>4.25856685638428</v>
      </c>
      <c r="AN399">
        <v>4.81632280349731</v>
      </c>
      <c r="AO399">
        <v>4.06553077697754</v>
      </c>
      <c r="AP399">
        <v>3.81485795974731</v>
      </c>
      <c r="AQ399">
        <v>3.7348172664642298</v>
      </c>
      <c r="AR399">
        <v>3.36301922798157</v>
      </c>
      <c r="AS399">
        <v>4.2445135116577202</v>
      </c>
      <c r="AT399">
        <v>3.5513441562652601</v>
      </c>
      <c r="AU399">
        <v>2.6019079685211199</v>
      </c>
      <c r="AV399">
        <v>3.6978845596313499</v>
      </c>
      <c r="AW399">
        <v>5.1137619018554696</v>
      </c>
      <c r="AX399">
        <v>4.4814157485961896</v>
      </c>
      <c r="AY399">
        <v>4.46518754959106</v>
      </c>
      <c r="AZ399">
        <v>4.2033834457397496</v>
      </c>
      <c r="BA399">
        <v>3.38193011283875</v>
      </c>
      <c r="BB399">
        <v>4.1768007278442401</v>
      </c>
      <c r="BC399">
        <v>4.5034699440002397</v>
      </c>
      <c r="BD399">
        <v>3.76691699028015</v>
      </c>
      <c r="BE399">
        <v>5.0000076293945304</v>
      </c>
      <c r="BF399">
        <v>3.59133696556091</v>
      </c>
      <c r="BG399">
        <v>3.1712179183960001</v>
      </c>
      <c r="BH399">
        <v>3.04197072982788</v>
      </c>
      <c r="BI399">
        <v>3.60896921157837</v>
      </c>
      <c r="BJ399">
        <v>3.7043445110321001</v>
      </c>
      <c r="BK399">
        <v>3.7485580444335902</v>
      </c>
      <c r="BL399">
        <v>5.2332677841186497</v>
      </c>
      <c r="BM399">
        <v>4.93715572357178</v>
      </c>
      <c r="BN399">
        <v>4.4979929924011204</v>
      </c>
      <c r="BO399">
        <v>3.6236789226532</v>
      </c>
      <c r="BP399">
        <v>3.12343096733093</v>
      </c>
      <c r="BQ399">
        <v>3.7528548240661599</v>
      </c>
      <c r="BR399">
        <v>3.4185814857482901</v>
      </c>
      <c r="BS399">
        <v>3.4619455337524401</v>
      </c>
      <c r="BT399">
        <v>4.62396144866943</v>
      </c>
      <c r="BU399">
        <v>4.2454967498779297</v>
      </c>
      <c r="BV399">
        <v>4.5372133255004901</v>
      </c>
      <c r="BW399">
        <v>3.8649535179138201</v>
      </c>
      <c r="BX399">
        <v>3.4645569324493399</v>
      </c>
      <c r="BY399">
        <v>4.8235387802123997</v>
      </c>
      <c r="BZ399">
        <v>3.7442059516906698</v>
      </c>
      <c r="CA399">
        <v>3.27036809921265</v>
      </c>
      <c r="CB399">
        <v>3.92741775512695</v>
      </c>
      <c r="CC399">
        <v>4.91292476654053</v>
      </c>
      <c r="CD399">
        <v>4.7129688262939498</v>
      </c>
      <c r="CE399">
        <v>4.3378114700317401</v>
      </c>
      <c r="CF399">
        <v>4.0009131431579599</v>
      </c>
      <c r="CG399">
        <v>4.2193517684936497</v>
      </c>
      <c r="CH399">
        <v>3.2050094604492201</v>
      </c>
      <c r="CI399">
        <v>3.2082262039184601</v>
      </c>
      <c r="CJ399">
        <v>4.5233578681945801</v>
      </c>
      <c r="CK399">
        <v>5.2019977569580096</v>
      </c>
      <c r="CL399">
        <v>4.7323641777038601</v>
      </c>
      <c r="CM399">
        <v>4.6916217803955096</v>
      </c>
      <c r="CN399">
        <v>4.7188849449157697</v>
      </c>
      <c r="CO399">
        <v>5.5402131080627397</v>
      </c>
      <c r="CP399">
        <v>6.5894441604614302</v>
      </c>
      <c r="CQ399">
        <v>3.92564749717712</v>
      </c>
      <c r="CR399">
        <v>3.6270771026611301</v>
      </c>
      <c r="CS399">
        <v>4.2794299125671396</v>
      </c>
      <c r="CT399">
        <v>4.1001148223876998</v>
      </c>
      <c r="CU399">
        <v>3.7979550361633301</v>
      </c>
      <c r="CV399">
        <v>5.0474786758422896</v>
      </c>
      <c r="CW399">
        <v>5.0215506553649902</v>
      </c>
      <c r="CX399">
        <v>4.4073243141174299</v>
      </c>
      <c r="CY399">
        <v>3.9927167892456099</v>
      </c>
      <c r="CZ399">
        <v>2.92289018630981</v>
      </c>
      <c r="DA399">
        <v>3.48703217506409</v>
      </c>
      <c r="DB399">
        <v>4.4659624099731401</v>
      </c>
      <c r="DC399">
        <v>5.3040528297424299</v>
      </c>
      <c r="DD399">
        <v>4.58048343658447</v>
      </c>
      <c r="DE399">
        <v>3.9557645320892298</v>
      </c>
      <c r="DF399">
        <v>4.6644744873046902</v>
      </c>
      <c r="DG399">
        <v>5.4600076675415004</v>
      </c>
      <c r="DH399">
        <v>4.2255787849426296</v>
      </c>
      <c r="DI399">
        <v>4.8848452568054199</v>
      </c>
      <c r="DJ399">
        <v>5.10868644714356</v>
      </c>
      <c r="DK399">
        <v>4.9781599044799796</v>
      </c>
      <c r="DL399">
        <v>4.4150748252868697</v>
      </c>
      <c r="DM399">
        <v>3.7476551532745401</v>
      </c>
      <c r="DN399">
        <v>3.1238715648651101</v>
      </c>
      <c r="DO399">
        <v>5.36026811599731</v>
      </c>
      <c r="DP399">
        <v>3.5504093170165998</v>
      </c>
      <c r="DQ399">
        <v>2.5957179069518999</v>
      </c>
      <c r="DR399">
        <v>3.6922302246093799</v>
      </c>
      <c r="DS399">
        <v>5.79915428161621</v>
      </c>
      <c r="DT399">
        <v>4.7063293457031303</v>
      </c>
      <c r="DU399">
        <v>4.9171252250671396</v>
      </c>
      <c r="DV399">
        <v>4.2695498466491699</v>
      </c>
      <c r="DW399">
        <v>3.7404329776763898</v>
      </c>
      <c r="DX399">
        <v>4.52989006042481</v>
      </c>
      <c r="DY399">
        <v>4.36246681213379</v>
      </c>
      <c r="DZ399">
        <v>3.84225702285767</v>
      </c>
      <c r="EA399">
        <v>4.5912375450134304</v>
      </c>
      <c r="EB399">
        <v>3.7950718402862602</v>
      </c>
      <c r="EC399">
        <v>3.21778464317322</v>
      </c>
      <c r="ED399">
        <v>3.4562141895294198</v>
      </c>
      <c r="EE399">
        <v>3.5198721885681201</v>
      </c>
      <c r="EF399">
        <v>3.7786512374877899</v>
      </c>
      <c r="EG399">
        <v>3.7938423156738299</v>
      </c>
      <c r="EH399">
        <v>5.3658618927001998</v>
      </c>
      <c r="EI399">
        <v>5.0730733871459996</v>
      </c>
      <c r="EJ399">
        <v>4.3859810829162598</v>
      </c>
      <c r="EK399">
        <v>3.7179510593414302</v>
      </c>
      <c r="EL399">
        <v>3.1118605136871298</v>
      </c>
      <c r="EM399">
        <v>3.1376605033874498</v>
      </c>
      <c r="EN399">
        <v>3.4388518333435099</v>
      </c>
      <c r="EO399">
        <v>3.3415725231170699</v>
      </c>
      <c r="EP399">
        <v>5.08746242523193</v>
      </c>
      <c r="EQ399">
        <v>4.2634086608886701</v>
      </c>
      <c r="ER399">
        <v>5.30200290679932</v>
      </c>
      <c r="ES399">
        <v>3.96679639816284</v>
      </c>
      <c r="ET399">
        <v>4.0049738883972203</v>
      </c>
      <c r="EU399">
        <v>256.84530639648398</v>
      </c>
      <c r="EV399">
        <v>276.98251342773398</v>
      </c>
      <c r="EW399">
        <v>367.63717651367199</v>
      </c>
      <c r="EX399">
        <v>328.23056030273398</v>
      </c>
      <c r="EY399">
        <v>364.68466186523398</v>
      </c>
      <c r="EZ399">
        <v>470.39572143554699</v>
      </c>
      <c r="FA399">
        <v>250.57003784179699</v>
      </c>
      <c r="FB399">
        <v>323.1455078125</v>
      </c>
      <c r="FC399">
        <v>157.24040222168</v>
      </c>
      <c r="FD399">
        <v>50.343868255615199</v>
      </c>
      <c r="FE399">
        <v>533.85614013671898</v>
      </c>
      <c r="FF399">
        <v>669.79974365234398</v>
      </c>
      <c r="FG399">
        <v>168.31767272949199</v>
      </c>
      <c r="FH399">
        <v>548.67517089843795</v>
      </c>
      <c r="FI399">
        <v>1283.38745117188</v>
      </c>
      <c r="FJ399">
        <v>1646.41247558594</v>
      </c>
      <c r="FK399">
        <v>147.65716552734401</v>
      </c>
      <c r="FL399">
        <v>213.33041381835901</v>
      </c>
      <c r="FM399">
        <v>605.39068603515602</v>
      </c>
      <c r="FN399">
        <v>489.66598510742199</v>
      </c>
      <c r="FO399">
        <v>560.2998046875</v>
      </c>
      <c r="FP399">
        <v>875.88958740234398</v>
      </c>
      <c r="FQ399">
        <v>433.76605224609398</v>
      </c>
      <c r="FR399">
        <v>759.59564208984398</v>
      </c>
      <c r="FS399">
        <v>667.59002685546898</v>
      </c>
      <c r="FT399">
        <v>1070.98681640625</v>
      </c>
      <c r="FU399">
        <v>963.56292724609398</v>
      </c>
      <c r="FV399">
        <v>1012.80596923828</v>
      </c>
      <c r="FW399">
        <v>863.30548095703102</v>
      </c>
      <c r="FX399">
        <v>860.61004638671898</v>
      </c>
      <c r="FY399">
        <v>337.81256103515602</v>
      </c>
      <c r="FZ399">
        <v>17.6518955230713</v>
      </c>
      <c r="GA399">
        <v>159.998046875</v>
      </c>
      <c r="GB399">
        <v>912.97552490234398</v>
      </c>
      <c r="GC399">
        <v>215.76647949218801</v>
      </c>
      <c r="GD399">
        <v>196.75630187988301</v>
      </c>
      <c r="GE399">
        <v>540.62347412109398</v>
      </c>
      <c r="GF399">
        <v>1001.68579101563</v>
      </c>
      <c r="GG399">
        <v>54.101943969726598</v>
      </c>
      <c r="GH399">
        <v>21.7755527496338</v>
      </c>
      <c r="GI399">
        <v>209.97380065918</v>
      </c>
      <c r="GJ399">
        <v>490.95761108398398</v>
      </c>
      <c r="GK399">
        <v>470.131591796875</v>
      </c>
      <c r="GL399">
        <v>443.41098022460898</v>
      </c>
      <c r="GM399">
        <v>479.73989868164102</v>
      </c>
      <c r="GN399">
        <v>182.94139099121099</v>
      </c>
      <c r="GO399">
        <v>87.870880126953097</v>
      </c>
      <c r="GP399">
        <v>315.54574584960898</v>
      </c>
      <c r="GQ399">
        <v>314.83224487304699</v>
      </c>
      <c r="GR399">
        <v>119.033241271973</v>
      </c>
      <c r="GS399">
        <v>26.725889205932599</v>
      </c>
      <c r="GT399">
        <v>322.78689575195301</v>
      </c>
      <c r="GU399">
        <v>210.94032287597699</v>
      </c>
      <c r="GV399">
        <v>329.95147705078102</v>
      </c>
      <c r="GW399">
        <v>0.26451599597930903</v>
      </c>
      <c r="GX399">
        <v>645.69305419921898</v>
      </c>
      <c r="GY399">
        <v>102.63508605957</v>
      </c>
      <c r="GZ399">
        <v>316.55856323242199</v>
      </c>
      <c r="HA399">
        <v>132.089431762695</v>
      </c>
      <c r="HB399">
        <v>117.54550933837901</v>
      </c>
      <c r="HC399">
        <v>304.939208984375</v>
      </c>
      <c r="HD399">
        <v>28.7875652313232</v>
      </c>
      <c r="HE399">
        <v>27.44114112854</v>
      </c>
      <c r="HF399">
        <v>160.37420654296901</v>
      </c>
      <c r="HG399">
        <v>522.65026855468795</v>
      </c>
      <c r="HH399">
        <v>74.159904479980497</v>
      </c>
      <c r="HI399">
        <v>533.90686035156295</v>
      </c>
      <c r="HJ399">
        <v>253.36326599121099</v>
      </c>
      <c r="HK399">
        <v>166.80343627929699</v>
      </c>
      <c r="HL399">
        <v>55.525367736816399</v>
      </c>
      <c r="HM399">
        <v>178.59005737304699</v>
      </c>
      <c r="HN399">
        <v>65.954254150390597</v>
      </c>
      <c r="HO399">
        <v>980.776123046875</v>
      </c>
      <c r="HP399">
        <v>62.6463813781738</v>
      </c>
      <c r="HQ399">
        <v>300.954345703125</v>
      </c>
      <c r="HR399">
        <v>372.20993041992199</v>
      </c>
      <c r="HS399">
        <v>443.74060058593801</v>
      </c>
      <c r="HT399">
        <v>334.168701171875</v>
      </c>
      <c r="HU399">
        <v>281.45855712890602</v>
      </c>
      <c r="HV399">
        <v>562.92578125</v>
      </c>
      <c r="HW399">
        <v>262.78323364257801</v>
      </c>
      <c r="HX399">
        <v>307.02374267578102</v>
      </c>
      <c r="HY399">
        <v>114.83139801025401</v>
      </c>
      <c r="HZ399">
        <v>58.453380584716797</v>
      </c>
      <c r="IA399">
        <v>698.15509033203102</v>
      </c>
      <c r="IB399">
        <v>598.98944091796898</v>
      </c>
      <c r="IC399">
        <v>138.60348510742199</v>
      </c>
      <c r="ID399">
        <v>445.65689086914102</v>
      </c>
      <c r="IE399">
        <v>1170.63159179688</v>
      </c>
      <c r="IF399">
        <v>1743.53649902344</v>
      </c>
      <c r="IG399">
        <v>143.42129516601599</v>
      </c>
      <c r="IH399">
        <v>201.462890625</v>
      </c>
      <c r="II399">
        <v>640.61602783203102</v>
      </c>
      <c r="IJ399">
        <v>710.475830078125</v>
      </c>
      <c r="IK399">
        <v>582.17669677734398</v>
      </c>
      <c r="IL399">
        <v>856.03845214843795</v>
      </c>
      <c r="IM399">
        <v>410.83880615234398</v>
      </c>
      <c r="IN399">
        <v>655.162353515625</v>
      </c>
      <c r="IO399">
        <v>961.173828125</v>
      </c>
      <c r="IP399">
        <v>984.18884277343795</v>
      </c>
      <c r="IQ399">
        <v>619.16119384765602</v>
      </c>
      <c r="IR399">
        <v>788.56402587890602</v>
      </c>
      <c r="IS399">
        <v>813.39190673828102</v>
      </c>
      <c r="IT399">
        <v>699.60107421875</v>
      </c>
      <c r="IU399">
        <v>313.71389770507801</v>
      </c>
      <c r="IV399">
        <v>29.628999710083001</v>
      </c>
      <c r="IW399">
        <v>128.659255981445</v>
      </c>
      <c r="IX399">
        <v>840.531494140625</v>
      </c>
      <c r="IY399">
        <v>187.58226013183599</v>
      </c>
      <c r="IZ399">
        <v>204.24960327148401</v>
      </c>
      <c r="JA399">
        <v>666.97912597656295</v>
      </c>
      <c r="JB399">
        <v>974.26434326171898</v>
      </c>
      <c r="JC399">
        <v>110.65647125244099</v>
      </c>
      <c r="JD399">
        <v>19.775920867919901</v>
      </c>
      <c r="JE399">
        <v>194.17694091796901</v>
      </c>
      <c r="JF399">
        <v>493.61093139648398</v>
      </c>
      <c r="JG399">
        <v>452.80233764648398</v>
      </c>
      <c r="JH399">
        <v>427.63839721679699</v>
      </c>
      <c r="JI399">
        <v>454.21951293945301</v>
      </c>
      <c r="JJ399">
        <v>173.394454956055</v>
      </c>
      <c r="JK399">
        <v>81.695571899414105</v>
      </c>
      <c r="JL399">
        <v>287.85089111328102</v>
      </c>
      <c r="JM399">
        <v>303.97479248046898</v>
      </c>
      <c r="JN399">
        <v>168.78738403320301</v>
      </c>
      <c r="JO399">
        <v>73.668533325195298</v>
      </c>
      <c r="JP399">
        <v>489.07702636718801</v>
      </c>
      <c r="JQ399">
        <v>340.8369140625</v>
      </c>
      <c r="JR399">
        <v>279.51449584960898</v>
      </c>
      <c r="JS399">
        <v>0.77276003360748302</v>
      </c>
      <c r="JT399">
        <v>516.66809082031295</v>
      </c>
      <c r="JU399">
        <v>119.19321441650401</v>
      </c>
      <c r="JV399">
        <v>445.47906494140602</v>
      </c>
      <c r="JW399">
        <v>132.02301025390599</v>
      </c>
      <c r="JX399">
        <v>107.19879913330099</v>
      </c>
      <c r="JY399">
        <v>287.62429809570301</v>
      </c>
      <c r="JZ399">
        <v>40.599300384521499</v>
      </c>
      <c r="KA399">
        <v>33.127235412597699</v>
      </c>
      <c r="KB399">
        <v>151.11518859863301</v>
      </c>
      <c r="KC399">
        <v>578.56457519531295</v>
      </c>
      <c r="KD399">
        <v>84.269981384277301</v>
      </c>
      <c r="KE399">
        <v>372.47796630859398</v>
      </c>
      <c r="KF399">
        <v>216.16304016113301</v>
      </c>
      <c r="KG399">
        <v>152.44754028320301</v>
      </c>
      <c r="KH399">
        <v>41.590377807617202</v>
      </c>
      <c r="KI399">
        <v>99.425384521484403</v>
      </c>
      <c r="KJ399">
        <v>60.294029235839801</v>
      </c>
      <c r="KK399">
        <v>1072.73876953125</v>
      </c>
      <c r="KL399">
        <v>76.070343017578097</v>
      </c>
      <c r="KM399">
        <f>MATCH(A399,[1]ADOS!$G:$G,0)</f>
        <v>408</v>
      </c>
      <c r="KN399" t="str">
        <f>INDEX([1]ADOS!$H:$H,KM399)</f>
        <v xml:space="preserve">ATYPICAL ADOS severity score greater than or equal to 3 at V24 </v>
      </c>
      <c r="KO399" t="e">
        <f t="shared" si="18"/>
        <v>#VALUE!</v>
      </c>
      <c r="KP399" t="e">
        <f t="shared" si="19"/>
        <v>#VALUE!</v>
      </c>
      <c r="KQ399" t="e">
        <v>#VALUE!</v>
      </c>
      <c r="KR399" t="str">
        <f>INDEX([1]ADOS!$I:$I,KM399)</f>
        <v>Female</v>
      </c>
      <c r="KS399">
        <v>38</v>
      </c>
      <c r="KT399">
        <f t="shared" si="20"/>
        <v>0</v>
      </c>
      <c r="KU399">
        <v>25</v>
      </c>
      <c r="KV399">
        <v>365</v>
      </c>
    </row>
    <row r="400" spans="1:308" ht="15.5" x14ac:dyDescent="0.35">
      <c r="A400" s="1">
        <v>691501</v>
      </c>
      <c r="B400" s="1" t="s">
        <v>7</v>
      </c>
      <c r="C400">
        <v>6.0739092826843297</v>
      </c>
      <c r="D400">
        <v>3.9570672512054399</v>
      </c>
      <c r="E400">
        <v>3.6107439994811998</v>
      </c>
      <c r="F400">
        <v>3.82511281967163</v>
      </c>
      <c r="G400">
        <v>5.8166761398315403</v>
      </c>
      <c r="H400">
        <v>4.6953401565551802</v>
      </c>
      <c r="I400">
        <v>4.0307078361511204</v>
      </c>
      <c r="J400">
        <v>3.9538333415985099</v>
      </c>
      <c r="K400">
        <v>4.4754390716552699</v>
      </c>
      <c r="L400">
        <v>3.24382400512695</v>
      </c>
      <c r="M400">
        <v>3.9392747879028298</v>
      </c>
      <c r="N400">
        <v>4.2066020965576199</v>
      </c>
      <c r="O400">
        <v>5.3645877838134801</v>
      </c>
      <c r="P400">
        <v>4.68648433685303</v>
      </c>
      <c r="Q400">
        <v>4.9768304824829102</v>
      </c>
      <c r="R400">
        <v>4.9194002151489302</v>
      </c>
      <c r="S400">
        <v>5.6052570343017596</v>
      </c>
      <c r="T400">
        <v>6.6518101692199698</v>
      </c>
      <c r="U400">
        <v>4.0826287269592303</v>
      </c>
      <c r="V400">
        <v>3.5937340259552002</v>
      </c>
      <c r="W400">
        <v>4.5131349563598597</v>
      </c>
      <c r="X400">
        <v>4.0370335578918501</v>
      </c>
      <c r="Y400">
        <v>3.6490423679351802</v>
      </c>
      <c r="Z400">
        <v>5.8312802314758301</v>
      </c>
      <c r="AA400">
        <v>5.3907365798950204</v>
      </c>
      <c r="AB400">
        <v>4.6462631225585902</v>
      </c>
      <c r="AC400">
        <v>4.3544549942016602</v>
      </c>
      <c r="AD400">
        <v>3.5304489135742201</v>
      </c>
      <c r="AE400">
        <v>3.5138351917266801</v>
      </c>
      <c r="AF400">
        <v>4.5373978614807102</v>
      </c>
      <c r="AG400">
        <v>6.39048576354981</v>
      </c>
      <c r="AH400">
        <v>5.26324367523193</v>
      </c>
      <c r="AI400">
        <v>3.5120894908904998</v>
      </c>
      <c r="AJ400">
        <v>4.3388266563415501</v>
      </c>
      <c r="AK400">
        <v>5.2041392326354998</v>
      </c>
      <c r="AL400">
        <v>3.83139848709106</v>
      </c>
      <c r="AM400">
        <v>4.8111329078674299</v>
      </c>
      <c r="AN400">
        <v>4.98142433166504</v>
      </c>
      <c r="AO400">
        <v>4.4128623008728001</v>
      </c>
      <c r="AP400">
        <v>3.9431924819946298</v>
      </c>
      <c r="AQ400">
        <v>3.6197199821472199</v>
      </c>
      <c r="AR400">
        <v>3.7265434265136701</v>
      </c>
      <c r="AS400">
        <v>6.8757395744323704</v>
      </c>
      <c r="AT400">
        <v>3.7556917667388898</v>
      </c>
      <c r="AU400">
        <v>2.6641640663146999</v>
      </c>
      <c r="AV400">
        <v>3.79515480995178</v>
      </c>
      <c r="AW400">
        <v>5.9420847892761204</v>
      </c>
      <c r="AX400">
        <v>4.33622074127197</v>
      </c>
      <c r="AY400">
        <v>4.7360925674438503</v>
      </c>
      <c r="AZ400">
        <v>4.7787337303161603</v>
      </c>
      <c r="BA400">
        <v>3.5793108940124498</v>
      </c>
      <c r="BB400">
        <v>4.4881682395935103</v>
      </c>
      <c r="BC400">
        <v>5.1592450141906703</v>
      </c>
      <c r="BD400">
        <v>4.3729600906372097</v>
      </c>
      <c r="BE400">
        <v>4.8617024421691903</v>
      </c>
      <c r="BF400">
        <v>3.6579887866973899</v>
      </c>
      <c r="BG400">
        <v>3.51325488090515</v>
      </c>
      <c r="BH400">
        <v>3.0742094516754199</v>
      </c>
      <c r="BI400">
        <v>4.0837860107421902</v>
      </c>
      <c r="BJ400">
        <v>3.7576339244842498</v>
      </c>
      <c r="BK400">
        <v>3.7886762619018599</v>
      </c>
      <c r="BL400">
        <v>5.84869432449341</v>
      </c>
      <c r="BM400">
        <v>6.1259741783142099</v>
      </c>
      <c r="BN400">
        <v>5.5233969688415501</v>
      </c>
      <c r="BO400">
        <v>3.9682583808898899</v>
      </c>
      <c r="BP400">
        <v>3.1907935142517099</v>
      </c>
      <c r="BQ400">
        <v>3.8148024082183798</v>
      </c>
      <c r="BR400">
        <v>3.4960312843322798</v>
      </c>
      <c r="BS400">
        <v>3.4531600475311302</v>
      </c>
      <c r="BT400">
        <v>5.7418241500854501</v>
      </c>
      <c r="BU400">
        <v>4.5727739334106401</v>
      </c>
      <c r="BV400">
        <v>4.7070832252502397</v>
      </c>
      <c r="BW400">
        <v>3.84542655944824</v>
      </c>
      <c r="BX400">
        <v>3.4955885410308798</v>
      </c>
      <c r="BY400">
        <v>5.2641968727111799</v>
      </c>
      <c r="BZ400">
        <v>3.8052458763122599</v>
      </c>
      <c r="CA400">
        <v>3.9028630256652801</v>
      </c>
      <c r="CB400">
        <v>3.9583842754364</v>
      </c>
      <c r="CC400">
        <v>5.1694707870483398</v>
      </c>
      <c r="CD400">
        <v>4.8971147537231401</v>
      </c>
      <c r="CE400">
        <v>4.13090324401856</v>
      </c>
      <c r="CF400">
        <v>4.1268358230590803</v>
      </c>
      <c r="CG400">
        <v>4.1265354156494096</v>
      </c>
      <c r="CH400">
        <v>3.3001832962036102</v>
      </c>
      <c r="CI400">
        <v>3.79173016548157</v>
      </c>
      <c r="CJ400">
        <v>4.35445356369019</v>
      </c>
      <c r="CK400">
        <v>5.1446714401245099</v>
      </c>
      <c r="CL400">
        <v>4.6796340942382804</v>
      </c>
      <c r="CM400">
        <v>4.8083667755126998</v>
      </c>
      <c r="CN400">
        <v>4.9662003517150897</v>
      </c>
      <c r="CO400">
        <v>5.8663973808288601</v>
      </c>
      <c r="CP400">
        <v>6.9218339920043901</v>
      </c>
      <c r="CQ400">
        <v>3.8919303417205802</v>
      </c>
      <c r="CR400">
        <v>3.4959247112274201</v>
      </c>
      <c r="CS400">
        <v>4.1421246528625497</v>
      </c>
      <c r="CT400">
        <v>3.8840780258178702</v>
      </c>
      <c r="CU400">
        <v>3.34292840957642</v>
      </c>
      <c r="CV400">
        <v>5.2648420333862296</v>
      </c>
      <c r="CW400">
        <v>4.8305764198303196</v>
      </c>
      <c r="CX400">
        <v>4.6173949241638201</v>
      </c>
      <c r="CY400">
        <v>4.1325516700744602</v>
      </c>
      <c r="CZ400">
        <v>3.5777173042297399</v>
      </c>
      <c r="DA400">
        <v>3.6727337837219198</v>
      </c>
      <c r="DB400">
        <v>4.3637843132018999</v>
      </c>
      <c r="DC400">
        <v>5.9000668525695801</v>
      </c>
      <c r="DD400">
        <v>5.4624876976013201</v>
      </c>
      <c r="DE400">
        <v>3.7743272781372101</v>
      </c>
      <c r="DF400">
        <v>4.51584672927856</v>
      </c>
      <c r="DG400">
        <v>5.0270943641662598</v>
      </c>
      <c r="DH400">
        <v>3.9665162563324001</v>
      </c>
      <c r="DI400">
        <v>4.7839903831481898</v>
      </c>
      <c r="DJ400">
        <v>5.2297992706298801</v>
      </c>
      <c r="DK400">
        <v>4.4276156425476101</v>
      </c>
      <c r="DL400">
        <v>4.0534348487854004</v>
      </c>
      <c r="DM400">
        <v>3.4869287014007599</v>
      </c>
      <c r="DN400">
        <v>3.7053101062774698</v>
      </c>
      <c r="DO400">
        <v>6.11334228515625</v>
      </c>
      <c r="DP400">
        <v>3.59203052520752</v>
      </c>
      <c r="DQ400">
        <v>2.8126883506774898</v>
      </c>
      <c r="DR400">
        <v>3.6807587146759002</v>
      </c>
      <c r="DS400">
        <v>5.9411110877990696</v>
      </c>
      <c r="DT400">
        <v>4.6568465232849103</v>
      </c>
      <c r="DU400">
        <v>4.7042922973632804</v>
      </c>
      <c r="DV400">
        <v>4.2349548339843803</v>
      </c>
      <c r="DW400">
        <v>3.5015904903411901</v>
      </c>
      <c r="DX400">
        <v>4.3947262763977104</v>
      </c>
      <c r="DY400">
        <v>4.61549949645996</v>
      </c>
      <c r="DZ400">
        <v>4.4760093688964799</v>
      </c>
      <c r="EA400">
        <v>5.1002697944641104</v>
      </c>
      <c r="EB400">
        <v>4.0647435188293501</v>
      </c>
      <c r="EC400">
        <v>3.4090285301208501</v>
      </c>
      <c r="ED400">
        <v>3.1378245353698699</v>
      </c>
      <c r="EE400">
        <v>3.45871877670288</v>
      </c>
      <c r="EF400">
        <v>3.5100884437561</v>
      </c>
      <c r="EG400">
        <v>3.6591775417327899</v>
      </c>
      <c r="EH400">
        <v>5.1395978927612296</v>
      </c>
      <c r="EI400">
        <v>5.3491230010986301</v>
      </c>
      <c r="EJ400">
        <v>4.6468172073364302</v>
      </c>
      <c r="EK400">
        <v>3.8501598834991499</v>
      </c>
      <c r="EL400">
        <v>3.20386815071106</v>
      </c>
      <c r="EM400">
        <v>3.51242280006409</v>
      </c>
      <c r="EN400">
        <v>3.75490522384644</v>
      </c>
      <c r="EO400">
        <v>3.6006302833557098</v>
      </c>
      <c r="EP400">
        <v>5.49330759048462</v>
      </c>
      <c r="EQ400">
        <v>4.2140574455261204</v>
      </c>
      <c r="ER400">
        <v>5.4809727668762198</v>
      </c>
      <c r="ES400">
        <v>3.7560279369354301</v>
      </c>
      <c r="ET400">
        <v>3.79273581504822</v>
      </c>
      <c r="EU400">
        <v>347.63687133789102</v>
      </c>
      <c r="EV400">
        <v>471.13461303710898</v>
      </c>
      <c r="EW400">
        <v>541.30645751953102</v>
      </c>
      <c r="EX400">
        <v>442.31573486328102</v>
      </c>
      <c r="EY400">
        <v>320.16986083984398</v>
      </c>
      <c r="EZ400">
        <v>538.423583984375</v>
      </c>
      <c r="FA400">
        <v>266.59637451171898</v>
      </c>
      <c r="FB400">
        <v>366.42190551757801</v>
      </c>
      <c r="FC400">
        <v>155.81214904785199</v>
      </c>
      <c r="FD400">
        <v>65.473968505859403</v>
      </c>
      <c r="FE400">
        <v>642.33581542968795</v>
      </c>
      <c r="FF400">
        <v>662.49011230468795</v>
      </c>
      <c r="FG400">
        <v>186.19854736328099</v>
      </c>
      <c r="FH400">
        <v>550.90185546875</v>
      </c>
      <c r="FI400">
        <v>1290.57165527344</v>
      </c>
      <c r="FJ400">
        <v>2018.00476074219</v>
      </c>
      <c r="FK400">
        <v>149.77859497070301</v>
      </c>
      <c r="FL400">
        <v>234.39424133300801</v>
      </c>
      <c r="FM400">
        <v>935.377197265625</v>
      </c>
      <c r="FN400">
        <v>588.88836669921898</v>
      </c>
      <c r="FO400">
        <v>605.85711669921898</v>
      </c>
      <c r="FP400">
        <v>996.09173583984398</v>
      </c>
      <c r="FQ400">
        <v>506.02532958984398</v>
      </c>
      <c r="FR400">
        <v>646.76281738281295</v>
      </c>
      <c r="FS400">
        <v>914.40673828125</v>
      </c>
      <c r="FT400">
        <v>1205.86157226563</v>
      </c>
      <c r="FU400">
        <v>928.36492919921898</v>
      </c>
      <c r="FV400">
        <v>1052.07592773438</v>
      </c>
      <c r="FW400">
        <v>919.46246337890602</v>
      </c>
      <c r="FX400">
        <v>976.89459228515602</v>
      </c>
      <c r="FY400">
        <v>278.83847045898398</v>
      </c>
      <c r="FZ400">
        <v>8.0944623947143608</v>
      </c>
      <c r="GA400">
        <v>213.81021118164099</v>
      </c>
      <c r="GB400">
        <v>976.04974365234398</v>
      </c>
      <c r="GC400">
        <v>212.47978210449199</v>
      </c>
      <c r="GD400">
        <v>224.50534057617199</v>
      </c>
      <c r="GE400">
        <v>824.72613525390602</v>
      </c>
      <c r="GF400">
        <v>973.829833984375</v>
      </c>
      <c r="GG400">
        <v>62.202926635742202</v>
      </c>
      <c r="GH400">
        <v>24.778673171997099</v>
      </c>
      <c r="GI400">
        <v>252.03477478027301</v>
      </c>
      <c r="GJ400">
        <v>600.79992675781295</v>
      </c>
      <c r="GK400">
        <v>695.88140869140602</v>
      </c>
      <c r="GL400">
        <v>491.92520141601602</v>
      </c>
      <c r="GM400">
        <v>490.17736816406301</v>
      </c>
      <c r="GN400">
        <v>170.239501953125</v>
      </c>
      <c r="GO400">
        <v>75.366271972656307</v>
      </c>
      <c r="GP400">
        <v>317.25048828125</v>
      </c>
      <c r="GQ400">
        <v>342.83578491210898</v>
      </c>
      <c r="GR400">
        <v>205.23197937011699</v>
      </c>
      <c r="GS400">
        <v>49.786872863769503</v>
      </c>
      <c r="GT400">
        <v>427.53451538085898</v>
      </c>
      <c r="GU400">
        <v>210.37977600097699</v>
      </c>
      <c r="GV400">
        <v>486.95074462890602</v>
      </c>
      <c r="GW400">
        <v>0.76612699031829801</v>
      </c>
      <c r="GX400">
        <v>727.2119140625</v>
      </c>
      <c r="GY400">
        <v>180.07792663574199</v>
      </c>
      <c r="GZ400">
        <v>220.364822387695</v>
      </c>
      <c r="HA400">
        <v>144.94842529296901</v>
      </c>
      <c r="HB400">
        <v>93.054244995117202</v>
      </c>
      <c r="HC400">
        <v>399.529052734375</v>
      </c>
      <c r="HD400">
        <v>30.971555709838899</v>
      </c>
      <c r="HE400">
        <v>29.227178573608398</v>
      </c>
      <c r="HF400">
        <v>209.68971252441401</v>
      </c>
      <c r="HG400">
        <v>487.61111450195301</v>
      </c>
      <c r="HH400">
        <v>80.458572387695298</v>
      </c>
      <c r="HI400">
        <v>554.61407470703102</v>
      </c>
      <c r="HJ400">
        <v>246.10275268554699</v>
      </c>
      <c r="HK400">
        <v>191.94619750976599</v>
      </c>
      <c r="HL400">
        <v>32.031772613525398</v>
      </c>
      <c r="HM400">
        <v>140.68006896972699</v>
      </c>
      <c r="HN400">
        <v>67.080093383789105</v>
      </c>
      <c r="HO400">
        <v>1073.14294433594</v>
      </c>
      <c r="HP400">
        <v>65.362258911132798</v>
      </c>
      <c r="HQ400">
        <v>297.06228637695301</v>
      </c>
      <c r="HR400">
        <v>572.32867431640602</v>
      </c>
      <c r="HS400">
        <v>446.78158569335898</v>
      </c>
      <c r="HT400">
        <v>579.02282714843795</v>
      </c>
      <c r="HU400">
        <v>300.00390625</v>
      </c>
      <c r="HV400">
        <v>452.31524658203102</v>
      </c>
      <c r="HW400">
        <v>286.95217895507801</v>
      </c>
      <c r="HX400">
        <v>471.37799072265602</v>
      </c>
      <c r="HY400">
        <v>121.92620849609401</v>
      </c>
      <c r="HZ400">
        <v>68.207832336425795</v>
      </c>
      <c r="IA400">
        <v>751.83160400390602</v>
      </c>
      <c r="IB400">
        <v>569.1435546875</v>
      </c>
      <c r="IC400">
        <v>163.87405395507801</v>
      </c>
      <c r="ID400">
        <v>305.49612426757801</v>
      </c>
      <c r="IE400">
        <v>1546.38671875</v>
      </c>
      <c r="IF400">
        <v>1731.91149902344</v>
      </c>
      <c r="IG400">
        <v>142.64128112793</v>
      </c>
      <c r="IH400">
        <v>249.04692077636699</v>
      </c>
      <c r="II400">
        <v>746.29119873046898</v>
      </c>
      <c r="IJ400">
        <v>522.0556640625</v>
      </c>
      <c r="IK400">
        <v>668.84484863281295</v>
      </c>
      <c r="IL400">
        <v>1076.939453125</v>
      </c>
      <c r="IM400">
        <v>509.625244140625</v>
      </c>
      <c r="IN400">
        <v>760.29064941406295</v>
      </c>
      <c r="IO400">
        <v>939.83203125</v>
      </c>
      <c r="IP400">
        <v>1290.90319824219</v>
      </c>
      <c r="IQ400">
        <v>1119.61645507813</v>
      </c>
      <c r="IR400">
        <v>855.50628662109398</v>
      </c>
      <c r="IS400">
        <v>949.84954833984398</v>
      </c>
      <c r="IT400">
        <v>1042.46752929688</v>
      </c>
      <c r="IU400">
        <v>352.25738525390602</v>
      </c>
      <c r="IV400">
        <v>16.0746746063232</v>
      </c>
      <c r="IW400">
        <v>179.04718017578099</v>
      </c>
      <c r="IX400">
        <v>992.09320068359398</v>
      </c>
      <c r="IY400">
        <v>166.40025329589801</v>
      </c>
      <c r="IZ400">
        <v>241.029861450195</v>
      </c>
      <c r="JA400">
        <v>640.48748779296898</v>
      </c>
      <c r="JB400">
        <v>1219.34045410156</v>
      </c>
      <c r="JC400">
        <v>62.319252014160199</v>
      </c>
      <c r="JD400">
        <v>14.507791519165</v>
      </c>
      <c r="JE400">
        <v>179.82597351074199</v>
      </c>
      <c r="JF400">
        <v>888.652099609375</v>
      </c>
      <c r="JG400">
        <v>661.46179199218795</v>
      </c>
      <c r="JH400">
        <v>543.83319091796898</v>
      </c>
      <c r="JI400">
        <v>514.33233642578102</v>
      </c>
      <c r="JJ400">
        <v>158.12904357910199</v>
      </c>
      <c r="JK400">
        <v>66.505081176757798</v>
      </c>
      <c r="JL400">
        <v>285.07064819335898</v>
      </c>
      <c r="JM400">
        <v>306.126220703125</v>
      </c>
      <c r="JN400">
        <v>176.50297546386699</v>
      </c>
      <c r="JO400">
        <v>67.398025512695298</v>
      </c>
      <c r="JP400">
        <v>465.18896484375</v>
      </c>
      <c r="JQ400">
        <v>190.665603637695</v>
      </c>
      <c r="JR400">
        <v>625.05035400390602</v>
      </c>
      <c r="JS400">
        <v>0.51067399978637695</v>
      </c>
      <c r="JT400">
        <v>904.86163330078102</v>
      </c>
      <c r="JU400">
        <v>183.64903259277301</v>
      </c>
      <c r="JV400">
        <v>149.75970458984401</v>
      </c>
      <c r="JW400">
        <v>174.75082397460901</v>
      </c>
      <c r="JX400">
        <v>107.729949951172</v>
      </c>
      <c r="JY400">
        <v>304.50082397460898</v>
      </c>
      <c r="JZ400">
        <v>30.0976657867432</v>
      </c>
      <c r="KA400">
        <v>33.781463623046903</v>
      </c>
      <c r="KB400">
        <v>190.36003112793</v>
      </c>
      <c r="KC400">
        <v>458.59686279296898</v>
      </c>
      <c r="KD400">
        <v>99.593879699707003</v>
      </c>
      <c r="KE400">
        <v>366.28341674804699</v>
      </c>
      <c r="KF400">
        <v>361.21762084960898</v>
      </c>
      <c r="KG400">
        <v>228.44812011718801</v>
      </c>
      <c r="KH400">
        <v>41.479686737060597</v>
      </c>
      <c r="KI400">
        <v>124.450820922852</v>
      </c>
      <c r="KJ400">
        <v>46.147499084472699</v>
      </c>
      <c r="KK400">
        <v>1138.26037597656</v>
      </c>
      <c r="KL400">
        <v>71.722251892089801</v>
      </c>
      <c r="KM400">
        <f>MATCH(A400,[1]ADOS!$G:$G,0)</f>
        <v>198</v>
      </c>
      <c r="KN400" t="str">
        <f>INDEX([1]ADOS!$H:$H,KM400)</f>
        <v xml:space="preserve">ATYPICAL ADOS severity score greater than or equal to 3 at V24 </v>
      </c>
      <c r="KO400" t="e">
        <f t="shared" si="18"/>
        <v>#VALUE!</v>
      </c>
      <c r="KP400" t="e">
        <f t="shared" si="19"/>
        <v>#VALUE!</v>
      </c>
      <c r="KQ400" t="e">
        <v>#VALUE!</v>
      </c>
      <c r="KR400" t="str">
        <f>INDEX([1]ADOS!$I:$I,KM400)</f>
        <v>Male</v>
      </c>
      <c r="KS400">
        <v>38</v>
      </c>
      <c r="KT400">
        <f t="shared" si="20"/>
        <v>1</v>
      </c>
      <c r="KU400">
        <v>25</v>
      </c>
      <c r="KV400">
        <v>365</v>
      </c>
    </row>
    <row r="401" spans="1:308" ht="15.5" x14ac:dyDescent="0.35">
      <c r="A401" s="1">
        <v>700429</v>
      </c>
      <c r="B401" s="1" t="s">
        <v>7</v>
      </c>
      <c r="C401">
        <v>5.9502916336059597</v>
      </c>
      <c r="D401">
        <v>4.5999684333801296</v>
      </c>
      <c r="E401">
        <v>3.8093132972717298</v>
      </c>
      <c r="F401">
        <v>3.8384928703308101</v>
      </c>
      <c r="G401">
        <v>5.5176033973693901</v>
      </c>
      <c r="H401">
        <v>4.8425621986389196</v>
      </c>
      <c r="I401">
        <v>3.9262838363647501</v>
      </c>
      <c r="J401">
        <v>3.7261555194854701</v>
      </c>
      <c r="K401">
        <v>4.3553433418273899</v>
      </c>
      <c r="L401">
        <v>3.5129303932189901</v>
      </c>
      <c r="M401">
        <v>3.8034629821777299</v>
      </c>
      <c r="N401">
        <v>4.5305809974670401</v>
      </c>
      <c r="O401">
        <v>5.6509151458740199</v>
      </c>
      <c r="P401">
        <v>4.9136238098144496</v>
      </c>
      <c r="Q401">
        <v>4.75775194168091</v>
      </c>
      <c r="R401">
        <v>4.9821624755859402</v>
      </c>
      <c r="S401">
        <v>5.1606473922729501</v>
      </c>
      <c r="T401">
        <v>6.3956212997436497</v>
      </c>
      <c r="U401">
        <v>4.1533088684081996</v>
      </c>
      <c r="V401">
        <v>3.6767206192016602</v>
      </c>
      <c r="W401">
        <v>4.6974773406982404</v>
      </c>
      <c r="X401">
        <v>4.1305117607116699</v>
      </c>
      <c r="Y401">
        <v>3.7501602172851598</v>
      </c>
      <c r="Z401">
        <v>6.0291500091552699</v>
      </c>
      <c r="AA401">
        <v>4.6078405380248997</v>
      </c>
      <c r="AB401">
        <v>4.4725036621093803</v>
      </c>
      <c r="AC401">
        <v>4.5051298141479501</v>
      </c>
      <c r="AD401">
        <v>3.43449187278748</v>
      </c>
      <c r="AE401">
        <v>3.5754952430725102</v>
      </c>
      <c r="AF401">
        <v>5.12967777252197</v>
      </c>
      <c r="AG401">
        <v>5.6694669723510698</v>
      </c>
      <c r="AH401">
        <v>4.9747180938720703</v>
      </c>
      <c r="AI401">
        <v>3.5742495059967001</v>
      </c>
      <c r="AJ401">
        <v>4.6494574546814</v>
      </c>
      <c r="AK401">
        <v>5.2809410095214799</v>
      </c>
      <c r="AL401">
        <v>3.6853587627410902</v>
      </c>
      <c r="AM401">
        <v>5.2691154479980504</v>
      </c>
      <c r="AN401">
        <v>5.4910454750061</v>
      </c>
      <c r="AO401">
        <v>4.7112383842468297</v>
      </c>
      <c r="AP401">
        <v>4.6763753890991202</v>
      </c>
      <c r="AQ401">
        <v>3.3809497356414799</v>
      </c>
      <c r="AR401">
        <v>4.3235235214233398</v>
      </c>
      <c r="AS401">
        <v>5.7953753471374503</v>
      </c>
      <c r="AT401">
        <v>3.7644000053405802</v>
      </c>
      <c r="AU401">
        <v>2.9238834381103498</v>
      </c>
      <c r="AV401">
        <v>3.65810203552246</v>
      </c>
      <c r="AW401">
        <v>5.8911480903625497</v>
      </c>
      <c r="AX401">
        <v>4.4872360229492196</v>
      </c>
      <c r="AY401">
        <v>4.6086902618408203</v>
      </c>
      <c r="AZ401">
        <v>4.6551136970520002</v>
      </c>
      <c r="BA401">
        <v>4.2621150016784703</v>
      </c>
      <c r="BB401">
        <v>4.1333785057067898</v>
      </c>
      <c r="BC401">
        <v>4.9661064147949201</v>
      </c>
      <c r="BD401">
        <v>4.2881965637206996</v>
      </c>
      <c r="BE401">
        <v>3.9460649490356401</v>
      </c>
      <c r="BF401">
        <v>3.7189872264862101</v>
      </c>
      <c r="BG401">
        <v>3.9381217956543</v>
      </c>
      <c r="BH401">
        <v>3.14166212081909</v>
      </c>
      <c r="BI401">
        <v>3.9175162315368701</v>
      </c>
      <c r="BJ401">
        <v>4.04770708084106</v>
      </c>
      <c r="BK401">
        <v>3.7662940025329599</v>
      </c>
      <c r="BL401">
        <v>6.2004728317260698</v>
      </c>
      <c r="BM401">
        <v>5.8264904022216797</v>
      </c>
      <c r="BN401">
        <v>5.82993412017822</v>
      </c>
      <c r="BO401">
        <v>3.8856115341186501</v>
      </c>
      <c r="BP401">
        <v>3.3726541996002202</v>
      </c>
      <c r="BQ401">
        <v>3.6569144725799601</v>
      </c>
      <c r="BR401">
        <v>3.33074927330017</v>
      </c>
      <c r="BS401">
        <v>3.4475507736206099</v>
      </c>
      <c r="BT401">
        <v>5.4596323966979998</v>
      </c>
      <c r="BU401">
        <v>4.6100597381591797</v>
      </c>
      <c r="BV401">
        <v>5.7598161697387704</v>
      </c>
      <c r="BW401">
        <v>3.9170608520507799</v>
      </c>
      <c r="BX401">
        <v>3.4948167800903298</v>
      </c>
      <c r="BY401">
        <v>5.6055631637573198</v>
      </c>
      <c r="BZ401">
        <v>4.6110711097717303</v>
      </c>
      <c r="CA401">
        <v>3.5414159297943102</v>
      </c>
      <c r="CB401">
        <v>4.2094635963439897</v>
      </c>
      <c r="CC401">
        <v>5.4708104133606001</v>
      </c>
      <c r="CD401">
        <v>5.6789345741271999</v>
      </c>
      <c r="CE401">
        <v>4.68483543395996</v>
      </c>
      <c r="CF401">
        <v>4.1207790374755904</v>
      </c>
      <c r="CG401">
        <v>4.3738775253295898</v>
      </c>
      <c r="CH401">
        <v>3.8125514984130899</v>
      </c>
      <c r="CI401">
        <v>3.9516134262085001</v>
      </c>
      <c r="CJ401">
        <v>5.1873869895935103</v>
      </c>
      <c r="CK401">
        <v>5.5350136756896999</v>
      </c>
      <c r="CL401">
        <v>5.4021134376525897</v>
      </c>
      <c r="CM401">
        <v>5.5006170272827202</v>
      </c>
      <c r="CN401">
        <v>4.9754257202148402</v>
      </c>
      <c r="CO401">
        <v>5.7128820419311497</v>
      </c>
      <c r="CP401">
        <v>6.4937777519226101</v>
      </c>
      <c r="CQ401">
        <v>4.4737854003906303</v>
      </c>
      <c r="CR401">
        <v>3.9628257751464799</v>
      </c>
      <c r="CS401">
        <v>4.8684854507446298</v>
      </c>
      <c r="CT401">
        <v>4.3264312744140598</v>
      </c>
      <c r="CU401">
        <v>3.85001468658447</v>
      </c>
      <c r="CV401">
        <v>5.6453108787536603</v>
      </c>
      <c r="CW401">
        <v>5.3884224891662598</v>
      </c>
      <c r="CX401">
        <v>4.7827963829040501</v>
      </c>
      <c r="CY401">
        <v>4.4291753768920898</v>
      </c>
      <c r="CZ401">
        <v>3.3109095096588099</v>
      </c>
      <c r="DA401">
        <v>3.6413919925689702</v>
      </c>
      <c r="DB401">
        <v>4.8297972679138201</v>
      </c>
      <c r="DC401">
        <v>6.4431462287902797</v>
      </c>
      <c r="DD401">
        <v>6.0355687141418501</v>
      </c>
      <c r="DE401">
        <v>3.9805421829223602</v>
      </c>
      <c r="DF401">
        <v>4.6217136383056596</v>
      </c>
      <c r="DG401">
        <v>5.3906221389770499</v>
      </c>
      <c r="DH401">
        <v>4.44077873229981</v>
      </c>
      <c r="DI401">
        <v>5.0986347198486301</v>
      </c>
      <c r="DJ401">
        <v>4.9292302131652797</v>
      </c>
      <c r="DK401">
        <v>5.1373839378356898</v>
      </c>
      <c r="DL401">
        <v>5.9248547554016104</v>
      </c>
      <c r="DM401">
        <v>4.1134734153747603</v>
      </c>
      <c r="DN401">
        <v>4.1517534255981401</v>
      </c>
      <c r="DO401">
        <v>6.1368389129638699</v>
      </c>
      <c r="DP401">
        <v>3.7428092956543</v>
      </c>
      <c r="DQ401">
        <v>2.7794096469879199</v>
      </c>
      <c r="DR401">
        <v>3.4702379703521702</v>
      </c>
      <c r="DS401">
        <v>6.1688508987426802</v>
      </c>
      <c r="DT401">
        <v>4.7941985130310103</v>
      </c>
      <c r="DU401">
        <v>5.2936472892761204</v>
      </c>
      <c r="DV401">
        <v>4.9821128845214799</v>
      </c>
      <c r="DW401">
        <v>3.8841490745544398</v>
      </c>
      <c r="DX401">
        <v>4.3756980895996103</v>
      </c>
      <c r="DY401">
        <v>5.03354787826538</v>
      </c>
      <c r="DZ401">
        <v>4.9157366752624503</v>
      </c>
      <c r="EA401">
        <v>4.7216472625732404</v>
      </c>
      <c r="EB401">
        <v>3.98851370811462</v>
      </c>
      <c r="EC401">
        <v>4.2619709968566903</v>
      </c>
      <c r="ED401">
        <v>3.4674000740051301</v>
      </c>
      <c r="EE401">
        <v>4.1152997016906703</v>
      </c>
      <c r="EF401">
        <v>4.173095703125</v>
      </c>
      <c r="EG401">
        <v>3.75743460655212</v>
      </c>
      <c r="EH401">
        <v>5.6762747764587402</v>
      </c>
      <c r="EI401">
        <v>6.0468101501464799</v>
      </c>
      <c r="EJ401">
        <v>5.1344084739685103</v>
      </c>
      <c r="EK401">
        <v>3.9993467330932599</v>
      </c>
      <c r="EL401">
        <v>3.8059031963348402</v>
      </c>
      <c r="EM401">
        <v>3.55513668060303</v>
      </c>
      <c r="EN401">
        <v>3.8729157447814901</v>
      </c>
      <c r="EO401">
        <v>3.62011742591858</v>
      </c>
      <c r="EP401">
        <v>6.3741154670715297</v>
      </c>
      <c r="EQ401">
        <v>4.2381858825683603</v>
      </c>
      <c r="ER401">
        <v>5.5414242744445801</v>
      </c>
      <c r="ES401">
        <v>3.8420503139495898</v>
      </c>
      <c r="ET401">
        <v>4.0675129890441903</v>
      </c>
      <c r="EU401">
        <v>285.453857421875</v>
      </c>
      <c r="EV401">
        <v>559.964111328125</v>
      </c>
      <c r="EW401">
        <v>393.26983642578102</v>
      </c>
      <c r="EX401">
        <v>444.75695800781301</v>
      </c>
      <c r="EY401">
        <v>312.96243286132801</v>
      </c>
      <c r="EZ401">
        <v>553.3935546875</v>
      </c>
      <c r="FA401">
        <v>334.59069824218801</v>
      </c>
      <c r="FB401">
        <v>328.81536865234398</v>
      </c>
      <c r="FC401">
        <v>117.44598388671901</v>
      </c>
      <c r="FD401">
        <v>61.408779144287102</v>
      </c>
      <c r="FE401">
        <v>744.005615234375</v>
      </c>
      <c r="FF401">
        <v>484.71807861328102</v>
      </c>
      <c r="FG401">
        <v>152.66482543945301</v>
      </c>
      <c r="FH401">
        <v>416.25640869140602</v>
      </c>
      <c r="FI401">
        <v>2040.42858886719</v>
      </c>
      <c r="FJ401">
        <v>2209.27319335938</v>
      </c>
      <c r="FK401">
        <v>156.501388549805</v>
      </c>
      <c r="FL401">
        <v>202.14524841308599</v>
      </c>
      <c r="FM401">
        <v>937.584228515625</v>
      </c>
      <c r="FN401">
        <v>630.07635498046898</v>
      </c>
      <c r="FO401">
        <v>584.13177490234398</v>
      </c>
      <c r="FP401">
        <v>1390.96960449219</v>
      </c>
      <c r="FQ401">
        <v>476.94180297851602</v>
      </c>
      <c r="FR401">
        <v>770.68103027343795</v>
      </c>
      <c r="FS401">
        <v>1044.05102539063</v>
      </c>
      <c r="FT401">
        <v>1240.1689453125</v>
      </c>
      <c r="FU401">
        <v>1314.5400390625</v>
      </c>
      <c r="FV401">
        <v>1003.67742919922</v>
      </c>
      <c r="FW401">
        <v>1133.41833496094</v>
      </c>
      <c r="FX401">
        <v>1103.41943359375</v>
      </c>
      <c r="FY401">
        <v>318.81814575195301</v>
      </c>
      <c r="FZ401">
        <v>23.803289413452202</v>
      </c>
      <c r="GA401">
        <v>160.59362792968801</v>
      </c>
      <c r="GB401">
        <v>870.10534667968795</v>
      </c>
      <c r="GC401">
        <v>199.07492065429699</v>
      </c>
      <c r="GD401">
        <v>221.73861694335901</v>
      </c>
      <c r="GE401">
        <v>891.07159423828102</v>
      </c>
      <c r="GF401">
        <v>1199.37561035156</v>
      </c>
      <c r="GG401">
        <v>63.341800689697301</v>
      </c>
      <c r="GH401">
        <v>13.3500566482544</v>
      </c>
      <c r="GI401">
        <v>245.44142150878901</v>
      </c>
      <c r="GJ401">
        <v>663.01824951171898</v>
      </c>
      <c r="GK401">
        <v>712.29229736328102</v>
      </c>
      <c r="GL401">
        <v>557.36926269531295</v>
      </c>
      <c r="GM401">
        <v>538.29052734375</v>
      </c>
      <c r="GN401">
        <v>163.41128540039099</v>
      </c>
      <c r="GO401">
        <v>74.592124938964801</v>
      </c>
      <c r="GP401">
        <v>304.16769409179699</v>
      </c>
      <c r="GQ401">
        <v>325.00476074218801</v>
      </c>
      <c r="GR401">
        <v>129.98965454101599</v>
      </c>
      <c r="GS401">
        <v>75.785499572753906</v>
      </c>
      <c r="GT401">
        <v>444.01983642578102</v>
      </c>
      <c r="GU401">
        <v>406.39340209960898</v>
      </c>
      <c r="GV401">
        <v>669.92645263671898</v>
      </c>
      <c r="GW401">
        <v>0.75607597827911399</v>
      </c>
      <c r="GX401">
        <v>1016.76849365234</v>
      </c>
      <c r="GY401">
        <v>258.830810546875</v>
      </c>
      <c r="GZ401">
        <v>288.25738525390602</v>
      </c>
      <c r="HA401">
        <v>140.534744262695</v>
      </c>
      <c r="HB401">
        <v>114.10774230957</v>
      </c>
      <c r="HC401">
        <v>413.33465576171898</v>
      </c>
      <c r="HD401">
        <v>26.768476486206101</v>
      </c>
      <c r="HE401">
        <v>46.909637451171903</v>
      </c>
      <c r="HF401">
        <v>176.33433532714801</v>
      </c>
      <c r="HG401">
        <v>466.15469360351602</v>
      </c>
      <c r="HH401">
        <v>67.050918579101605</v>
      </c>
      <c r="HI401">
        <v>474.79837036132801</v>
      </c>
      <c r="HJ401">
        <v>228.88606262207</v>
      </c>
      <c r="HK401">
        <v>220.19879150390599</v>
      </c>
      <c r="HL401">
        <v>54.863765716552699</v>
      </c>
      <c r="HM401">
        <v>168.87547302246099</v>
      </c>
      <c r="HN401">
        <v>78.090385437011705</v>
      </c>
      <c r="HO401">
        <v>1072.14697265625</v>
      </c>
      <c r="HP401">
        <v>55.868553161621101</v>
      </c>
      <c r="HQ401">
        <v>367.239501953125</v>
      </c>
      <c r="HR401">
        <v>541.51165771484398</v>
      </c>
      <c r="HS401">
        <v>456.06814575195301</v>
      </c>
      <c r="HT401">
        <v>368.87033081054699</v>
      </c>
      <c r="HU401">
        <v>305.42517089843801</v>
      </c>
      <c r="HV401">
        <v>687.72955322265602</v>
      </c>
      <c r="HW401">
        <v>378.82772827148398</v>
      </c>
      <c r="HX401">
        <v>353.49185180664102</v>
      </c>
      <c r="HY401">
        <v>140.24980163574199</v>
      </c>
      <c r="HZ401">
        <v>55.571247100830099</v>
      </c>
      <c r="IA401">
        <v>748.5166015625</v>
      </c>
      <c r="IB401">
        <v>553.01257324218795</v>
      </c>
      <c r="IC401">
        <v>189.97317504882801</v>
      </c>
      <c r="ID401">
        <v>373.718505859375</v>
      </c>
      <c r="IE401">
        <v>2144.79345703125</v>
      </c>
      <c r="IF401">
        <v>2024.62622070313</v>
      </c>
      <c r="IG401">
        <v>129.96601867675801</v>
      </c>
      <c r="IH401">
        <v>210.61781311035199</v>
      </c>
      <c r="II401">
        <v>1049.41760253906</v>
      </c>
      <c r="IJ401">
        <v>628.784423828125</v>
      </c>
      <c r="IK401">
        <v>611.78137207031295</v>
      </c>
      <c r="IL401">
        <v>1125.32507324219</v>
      </c>
      <c r="IM401">
        <v>503.06854248046898</v>
      </c>
      <c r="IN401">
        <v>708.695068359375</v>
      </c>
      <c r="IO401">
        <v>991.97088623046898</v>
      </c>
      <c r="IP401">
        <v>1255.54016113281</v>
      </c>
      <c r="IQ401">
        <v>985.1982421875</v>
      </c>
      <c r="IR401">
        <v>886.65606689453102</v>
      </c>
      <c r="IS401">
        <v>876.310302734375</v>
      </c>
      <c r="IT401">
        <v>1379.24755859375</v>
      </c>
      <c r="IU401">
        <v>336.41751098632801</v>
      </c>
      <c r="IV401">
        <v>14.3796300888062</v>
      </c>
      <c r="IW401">
        <v>117.00763702392599</v>
      </c>
      <c r="IX401">
        <v>966.24969482421898</v>
      </c>
      <c r="IY401">
        <v>205.24029541015599</v>
      </c>
      <c r="IZ401">
        <v>259.99142456054699</v>
      </c>
      <c r="JA401">
        <v>950.72698974609398</v>
      </c>
      <c r="JB401">
        <v>1132.56555175781</v>
      </c>
      <c r="JC401">
        <v>57.684982299804702</v>
      </c>
      <c r="JD401">
        <v>35.783790588378899</v>
      </c>
      <c r="JE401">
        <v>196.64978027343801</v>
      </c>
      <c r="JF401">
        <v>865.18200683593795</v>
      </c>
      <c r="JG401">
        <v>549.99920654296898</v>
      </c>
      <c r="JH401">
        <v>471.13589477539102</v>
      </c>
      <c r="JI401">
        <v>519.13592529296898</v>
      </c>
      <c r="JJ401">
        <v>179.04977416992199</v>
      </c>
      <c r="JK401">
        <v>73.943641662597699</v>
      </c>
      <c r="JL401">
        <v>303.99969482421898</v>
      </c>
      <c r="JM401">
        <v>279.77703857421898</v>
      </c>
      <c r="JN401">
        <v>239.33587646484401</v>
      </c>
      <c r="JO401">
        <v>63.631877899169901</v>
      </c>
      <c r="JP401">
        <v>447.551025390625</v>
      </c>
      <c r="JQ401">
        <v>290.66677856445301</v>
      </c>
      <c r="JR401">
        <v>528.919189453125</v>
      </c>
      <c r="JS401">
        <v>0.75826305150985696</v>
      </c>
      <c r="JT401">
        <v>741.33740234375</v>
      </c>
      <c r="JU401">
        <v>445.36138916015602</v>
      </c>
      <c r="JV401">
        <v>356.524169921875</v>
      </c>
      <c r="JW401">
        <v>165.16149902343801</v>
      </c>
      <c r="JX401">
        <v>121.551322937012</v>
      </c>
      <c r="JY401">
        <v>385.19140625</v>
      </c>
      <c r="JZ401">
        <v>17.665540695190401</v>
      </c>
      <c r="KA401">
        <v>35.675529479980497</v>
      </c>
      <c r="KB401">
        <v>164.69624328613301</v>
      </c>
      <c r="KC401">
        <v>523.55877685546898</v>
      </c>
      <c r="KD401">
        <v>109.765899658203</v>
      </c>
      <c r="KE401">
        <v>497.513427734375</v>
      </c>
      <c r="KF401">
        <v>330.93692016601602</v>
      </c>
      <c r="KG401">
        <v>244.75706481933599</v>
      </c>
      <c r="KH401">
        <v>61.266597747802699</v>
      </c>
      <c r="KI401">
        <v>178.72544860839801</v>
      </c>
      <c r="KJ401">
        <v>91.375030517578097</v>
      </c>
      <c r="KK401">
        <v>1217.19775390625</v>
      </c>
      <c r="KL401">
        <v>75.972694396972699</v>
      </c>
      <c r="KM401" t="e">
        <f>MATCH(A401,[1]ADOS!$G:$G,0)</f>
        <v>#N/A</v>
      </c>
      <c r="KN401" t="e">
        <f>INDEX([1]ADOS!$H:$H,KM401)</f>
        <v>#N/A</v>
      </c>
      <c r="KO401" t="e">
        <f t="shared" si="18"/>
        <v>#N/A</v>
      </c>
      <c r="KP401" t="e">
        <f t="shared" si="19"/>
        <v>#N/A</v>
      </c>
      <c r="KQ401" t="e">
        <v>#N/A</v>
      </c>
      <c r="KR401" t="e">
        <f>INDEX([1]ADOS!$I:$I,KM401)</f>
        <v>#N/A</v>
      </c>
      <c r="KS401">
        <v>38</v>
      </c>
      <c r="KT401" t="e">
        <f t="shared" si="20"/>
        <v>#N/A</v>
      </c>
      <c r="KU401">
        <v>25</v>
      </c>
      <c r="KV401">
        <v>365</v>
      </c>
    </row>
    <row r="402" spans="1:308" ht="15.5" x14ac:dyDescent="0.35">
      <c r="A402" s="1">
        <v>717010</v>
      </c>
      <c r="B402" s="1" t="s">
        <v>7</v>
      </c>
      <c r="C402">
        <v>5.3715729713439897</v>
      </c>
      <c r="D402">
        <v>4.1871061325073198</v>
      </c>
      <c r="E402">
        <v>4.16632175445557</v>
      </c>
      <c r="F402">
        <v>4.46830034255981</v>
      </c>
      <c r="G402">
        <v>5.7567853927612296</v>
      </c>
      <c r="H402">
        <v>4.8706431388854998</v>
      </c>
      <c r="I402">
        <v>4.3377494812011701</v>
      </c>
      <c r="J402">
        <v>3.8465716838836701</v>
      </c>
      <c r="K402">
        <v>4.4173932075500497</v>
      </c>
      <c r="L402">
        <v>4.0584168434143102</v>
      </c>
      <c r="M402">
        <v>4.0822482109069798</v>
      </c>
      <c r="N402">
        <v>4.8652424812316903</v>
      </c>
      <c r="O402">
        <v>4.9417576789856001</v>
      </c>
      <c r="P402">
        <v>4.7506165504455602</v>
      </c>
      <c r="Q402">
        <v>5.3317003250122097</v>
      </c>
      <c r="R402">
        <v>5.2431201934814498</v>
      </c>
      <c r="S402">
        <v>5.3915381431579599</v>
      </c>
      <c r="T402">
        <v>6.1434297561645499</v>
      </c>
      <c r="U402">
        <v>4.3252291679382298</v>
      </c>
      <c r="V402">
        <v>3.8410270214080802</v>
      </c>
      <c r="W402">
        <v>4.8108544349670401</v>
      </c>
      <c r="X402">
        <v>4.6994123458862296</v>
      </c>
      <c r="Y402">
        <v>4.35728216171265</v>
      </c>
      <c r="Z402">
        <v>5.1153535842895499</v>
      </c>
      <c r="AA402">
        <v>5.36045265197754</v>
      </c>
      <c r="AB402">
        <v>4.8525099754333496</v>
      </c>
      <c r="AC402">
        <v>4.6999177932739302</v>
      </c>
      <c r="AD402">
        <v>3.6838858127593999</v>
      </c>
      <c r="AE402">
        <v>4.1897077560424796</v>
      </c>
      <c r="AF402">
        <v>5.4951634407043501</v>
      </c>
      <c r="AG402">
        <v>5.9804134368896502</v>
      </c>
      <c r="AH402">
        <v>4.6970882415771502</v>
      </c>
      <c r="AI402">
        <v>3.9912953376770002</v>
      </c>
      <c r="AJ402">
        <v>4.9785809516906703</v>
      </c>
      <c r="AK402">
        <v>5.6261148452758798</v>
      </c>
      <c r="AL402">
        <v>4.1603460311889702</v>
      </c>
      <c r="AM402">
        <v>5.4201951026916504</v>
      </c>
      <c r="AN402">
        <v>5.4195737838745099</v>
      </c>
      <c r="AO402">
        <v>4.8054361343383798</v>
      </c>
      <c r="AP402">
        <v>4.4934449195861799</v>
      </c>
      <c r="AQ402">
        <v>4.0715866088867196</v>
      </c>
      <c r="AR402">
        <v>3.9278657436370898</v>
      </c>
      <c r="AS402">
        <v>6.8815202713012704</v>
      </c>
      <c r="AT402">
        <v>4.2044343948364302</v>
      </c>
      <c r="AU402">
        <v>3.0734338760375999</v>
      </c>
      <c r="AV402">
        <v>3.8773336410522501</v>
      </c>
      <c r="AW402">
        <v>6.1700167655944798</v>
      </c>
      <c r="AX402">
        <v>4.8032917976379403</v>
      </c>
      <c r="AY402">
        <v>4.9514365196228001</v>
      </c>
      <c r="AZ402">
        <v>4.5235834121704102</v>
      </c>
      <c r="BA402">
        <v>3.9253208637237602</v>
      </c>
      <c r="BB402">
        <v>4.1763434410095197</v>
      </c>
      <c r="BC402">
        <v>5.0226283073425302</v>
      </c>
      <c r="BD402">
        <v>4.3780999183654803</v>
      </c>
      <c r="BE402">
        <v>5.1122999191284197</v>
      </c>
      <c r="BF402">
        <v>3.81643462181091</v>
      </c>
      <c r="BG402">
        <v>3.5299620628356898</v>
      </c>
      <c r="BH402">
        <v>3.3095848560333301</v>
      </c>
      <c r="BI402">
        <v>4.2167234420776403</v>
      </c>
      <c r="BJ402">
        <v>4.2135810852050799</v>
      </c>
      <c r="BK402">
        <v>4.2560615539550799</v>
      </c>
      <c r="BL402">
        <v>5.0113658905029297</v>
      </c>
      <c r="BM402">
        <v>6.0935845375061</v>
      </c>
      <c r="BN402">
        <v>4.2853159904479998</v>
      </c>
      <c r="BO402">
        <v>4.5398888587951696</v>
      </c>
      <c r="BP402">
        <v>3.3583028316497798</v>
      </c>
      <c r="BQ402">
        <v>3.9562678337097199</v>
      </c>
      <c r="BR402">
        <v>3.9659764766693102</v>
      </c>
      <c r="BS402">
        <v>3.8296699523925799</v>
      </c>
      <c r="BT402">
        <v>5.0485930442810103</v>
      </c>
      <c r="BU402">
        <v>4.8201313018798801</v>
      </c>
      <c r="BV402">
        <v>5.8617401123046902</v>
      </c>
      <c r="BW402">
        <v>4.2658147811889702</v>
      </c>
      <c r="BX402">
        <v>3.6859002113342298</v>
      </c>
      <c r="BY402">
        <v>5.72068595886231</v>
      </c>
      <c r="BZ402">
        <v>4.5397992134094203</v>
      </c>
      <c r="CA402">
        <v>3.82340741157532</v>
      </c>
      <c r="CB402">
        <v>4.5593452453613299</v>
      </c>
      <c r="CC402">
        <v>6.1442604064941397</v>
      </c>
      <c r="CD402">
        <v>4.9231677055358896</v>
      </c>
      <c r="CE402">
        <v>4.4972729682922399</v>
      </c>
      <c r="CF402">
        <v>4.1760787963867196</v>
      </c>
      <c r="CG402">
        <v>4.1080918312072798</v>
      </c>
      <c r="CH402">
        <v>3.4744164943695099</v>
      </c>
      <c r="CI402">
        <v>4.2082853317260698</v>
      </c>
      <c r="CJ402">
        <v>4.9931583404540998</v>
      </c>
      <c r="CK402">
        <v>5.1910104751586896</v>
      </c>
      <c r="CL402">
        <v>4.9093661308288601</v>
      </c>
      <c r="CM402">
        <v>4.8446831703186</v>
      </c>
      <c r="CN402">
        <v>5.08984422683716</v>
      </c>
      <c r="CO402">
        <v>5.5430002212524396</v>
      </c>
      <c r="CP402">
        <v>6.5168795585632298</v>
      </c>
      <c r="CQ402">
        <v>4.6922779083251998</v>
      </c>
      <c r="CR402">
        <v>3.78320240974426</v>
      </c>
      <c r="CS402">
        <v>4.70245456695557</v>
      </c>
      <c r="CT402">
        <v>4.8434710502624503</v>
      </c>
      <c r="CU402">
        <v>4.0406994819641104</v>
      </c>
      <c r="CV402">
        <v>5.2154731750488299</v>
      </c>
      <c r="CW402">
        <v>4.9420490264892596</v>
      </c>
      <c r="CX402">
        <v>4.9533238410949698</v>
      </c>
      <c r="CY402">
        <v>4.1878376007080096</v>
      </c>
      <c r="CZ402">
        <v>3.5973956584930402</v>
      </c>
      <c r="DA402">
        <v>4.0356960296630904</v>
      </c>
      <c r="DB402">
        <v>5.2740573883056596</v>
      </c>
      <c r="DC402">
        <v>6.2878098487854004</v>
      </c>
      <c r="DD402">
        <v>5.8330187797546396</v>
      </c>
      <c r="DE402">
        <v>4.4539217948913601</v>
      </c>
      <c r="DF402">
        <v>4.7923836708068901</v>
      </c>
      <c r="DG402">
        <v>5.5246844291687003</v>
      </c>
      <c r="DH402">
        <v>4.3059768676757804</v>
      </c>
      <c r="DI402">
        <v>5.3643522262573198</v>
      </c>
      <c r="DJ402">
        <v>5.6145319938659703</v>
      </c>
      <c r="DK402">
        <v>4.5212121009826696</v>
      </c>
      <c r="DL402">
        <v>4.7502923011779803</v>
      </c>
      <c r="DM402">
        <v>3.9813761711120601</v>
      </c>
      <c r="DN402">
        <v>4.0477843284606898</v>
      </c>
      <c r="DO402">
        <v>7.2100372314453098</v>
      </c>
      <c r="DP402">
        <v>4.1345872879028303</v>
      </c>
      <c r="DQ402">
        <v>3.0123312473297101</v>
      </c>
      <c r="DR402">
        <v>3.9186747074127202</v>
      </c>
      <c r="DS402">
        <v>6.1601252555847203</v>
      </c>
      <c r="DT402">
        <v>4.88747215270996</v>
      </c>
      <c r="DU402">
        <v>5.0276455879211399</v>
      </c>
      <c r="DV402">
        <v>4.7427911758422896</v>
      </c>
      <c r="DW402">
        <v>3.7010095119476301</v>
      </c>
      <c r="DX402">
        <v>4.3323912620544398</v>
      </c>
      <c r="DY402">
        <v>4.75949954986572</v>
      </c>
      <c r="DZ402">
        <v>3.9400761127471902</v>
      </c>
      <c r="EA402">
        <v>5.7730269432067898</v>
      </c>
      <c r="EB402">
        <v>3.6283521652221702</v>
      </c>
      <c r="EC402">
        <v>4.0408606529235804</v>
      </c>
      <c r="ED402">
        <v>3.3397300243377699</v>
      </c>
      <c r="EE402">
        <v>4.4396944046020499</v>
      </c>
      <c r="EF402">
        <v>4.3896808624267596</v>
      </c>
      <c r="EG402">
        <v>4.0083456039428702</v>
      </c>
      <c r="EH402">
        <v>5.7277970314025897</v>
      </c>
      <c r="EI402">
        <v>5.7992668151855504</v>
      </c>
      <c r="EJ402">
        <v>4.4785690307617196</v>
      </c>
      <c r="EK402">
        <v>4.3299760818481401</v>
      </c>
      <c r="EL402">
        <v>3.3630607128143302</v>
      </c>
      <c r="EM402">
        <v>3.6112899780273402</v>
      </c>
      <c r="EN402">
        <v>4.09537553787231</v>
      </c>
      <c r="EO402">
        <v>3.58117580413818</v>
      </c>
      <c r="EP402">
        <v>5.9087390899658203</v>
      </c>
      <c r="EQ402">
        <v>4.4323611259460503</v>
      </c>
      <c r="ER402">
        <v>6.1020026206970197</v>
      </c>
      <c r="ES402">
        <v>4.0753593444824201</v>
      </c>
      <c r="ET402">
        <v>4.4545230865478498</v>
      </c>
      <c r="EU402">
        <v>211.61151123046901</v>
      </c>
      <c r="EV402">
        <v>531.744384765625</v>
      </c>
      <c r="EW402">
        <v>589.18737792968795</v>
      </c>
      <c r="EX402">
        <v>417.11419677734398</v>
      </c>
      <c r="EY402">
        <v>294.73651123046898</v>
      </c>
      <c r="EZ402">
        <v>485.796142578125</v>
      </c>
      <c r="FA402">
        <v>365.23623657226602</v>
      </c>
      <c r="FB402">
        <v>181.58679199218801</v>
      </c>
      <c r="FC402">
        <v>161.37278747558599</v>
      </c>
      <c r="FD402">
        <v>68.773567199707003</v>
      </c>
      <c r="FE402">
        <v>647.78204345703102</v>
      </c>
      <c r="FF402">
        <v>426.97097778320301</v>
      </c>
      <c r="FG402">
        <v>150.32644653320301</v>
      </c>
      <c r="FH402">
        <v>341.64797973632801</v>
      </c>
      <c r="FI402">
        <v>1846.14245605469</v>
      </c>
      <c r="FJ402">
        <v>2124.62451171875</v>
      </c>
      <c r="FK402">
        <v>182.27915954589801</v>
      </c>
      <c r="FL402">
        <v>180.49221801757801</v>
      </c>
      <c r="FM402">
        <v>1023.04339599609</v>
      </c>
      <c r="FN402">
        <v>609.49719238281295</v>
      </c>
      <c r="FO402">
        <v>709.826416015625</v>
      </c>
      <c r="FP402">
        <v>1090.76025390625</v>
      </c>
      <c r="FQ402">
        <v>379.96447753906301</v>
      </c>
      <c r="FR402">
        <v>700.81628417968795</v>
      </c>
      <c r="FS402">
        <v>984.18743896484398</v>
      </c>
      <c r="FT402">
        <v>1392.11840820313</v>
      </c>
      <c r="FU402">
        <v>1006.39782714844</v>
      </c>
      <c r="FV402">
        <v>858.47833251953102</v>
      </c>
      <c r="FW402">
        <v>1153.11950683594</v>
      </c>
      <c r="FX402">
        <v>843.80682373046898</v>
      </c>
      <c r="FY402">
        <v>390.78738403320301</v>
      </c>
      <c r="FZ402">
        <v>18.9277439117432</v>
      </c>
      <c r="GA402">
        <v>186.5556640625</v>
      </c>
      <c r="GB402">
        <v>1087.38256835938</v>
      </c>
      <c r="GC402">
        <v>203.86848449707</v>
      </c>
      <c r="GD402">
        <v>313.20251464843801</v>
      </c>
      <c r="GE402">
        <v>954.46691894531295</v>
      </c>
      <c r="GF402">
        <v>773.64855957031295</v>
      </c>
      <c r="GG402">
        <v>68.271301269531307</v>
      </c>
      <c r="GH402">
        <v>22.212745666503899</v>
      </c>
      <c r="GI402">
        <v>305.02401733398398</v>
      </c>
      <c r="GJ402">
        <v>798.77587890625</v>
      </c>
      <c r="GK402">
        <v>376.98175048828102</v>
      </c>
      <c r="GL402">
        <v>592.273193359375</v>
      </c>
      <c r="GM402">
        <v>551.28643798828102</v>
      </c>
      <c r="GN402">
        <v>178.46920776367199</v>
      </c>
      <c r="GO402">
        <v>75.273475646972699</v>
      </c>
      <c r="GP402">
        <v>355.99569702148398</v>
      </c>
      <c r="GQ402">
        <v>270.44314575195301</v>
      </c>
      <c r="GR402">
        <v>189.32752990722699</v>
      </c>
      <c r="GS402">
        <v>90.140678405761705</v>
      </c>
      <c r="GT402">
        <v>487.67095947265602</v>
      </c>
      <c r="GU402">
        <v>211.48303222656301</v>
      </c>
      <c r="GV402">
        <v>435.28399658203102</v>
      </c>
      <c r="GW402">
        <v>0.299953013658524</v>
      </c>
      <c r="GX402">
        <v>841.73406982421898</v>
      </c>
      <c r="GY402">
        <v>238.83692932128901</v>
      </c>
      <c r="GZ402">
        <v>276.70031738281301</v>
      </c>
      <c r="HA402">
        <v>113.452186584473</v>
      </c>
      <c r="HB402">
        <v>114.42716217041</v>
      </c>
      <c r="HC402">
        <v>326.84884643554699</v>
      </c>
      <c r="HD402">
        <v>42.823673248291001</v>
      </c>
      <c r="HE402">
        <v>42.615177154541001</v>
      </c>
      <c r="HF402">
        <v>119.61400604248</v>
      </c>
      <c r="HG402">
        <v>423.10455322265602</v>
      </c>
      <c r="HH402">
        <v>89.111831665039105</v>
      </c>
      <c r="HI402">
        <v>493.29016113281301</v>
      </c>
      <c r="HJ402">
        <v>270.96975708007801</v>
      </c>
      <c r="HK402">
        <v>208.85887145996099</v>
      </c>
      <c r="HL402">
        <v>65.408042907714801</v>
      </c>
      <c r="HM402">
        <v>125.91520690918</v>
      </c>
      <c r="HN402">
        <v>60.1019897460938</v>
      </c>
      <c r="HO402">
        <v>1103.08276367188</v>
      </c>
      <c r="HP402">
        <v>62.621757507324197</v>
      </c>
      <c r="HQ402">
        <v>254.79733276367199</v>
      </c>
      <c r="HR402">
        <v>556.53796386718795</v>
      </c>
      <c r="HS402">
        <v>398.89266967773398</v>
      </c>
      <c r="HT402">
        <v>422.64654541015602</v>
      </c>
      <c r="HU402">
        <v>394.64395141601602</v>
      </c>
      <c r="HV402">
        <v>655.69769287109398</v>
      </c>
      <c r="HW402">
        <v>279.79129028320301</v>
      </c>
      <c r="HX402">
        <v>403.96527099609398</v>
      </c>
      <c r="HY402">
        <v>119.403480529785</v>
      </c>
      <c r="HZ402">
        <v>63.332790374755902</v>
      </c>
      <c r="IA402">
        <v>709.28436279296898</v>
      </c>
      <c r="IB402">
        <v>520.79327392578102</v>
      </c>
      <c r="IC402">
        <v>144.99118041992199</v>
      </c>
      <c r="ID402">
        <v>438.88021850585898</v>
      </c>
      <c r="IE402">
        <v>1703.43859863281</v>
      </c>
      <c r="IF402">
        <v>2199.06665039063</v>
      </c>
      <c r="IG402">
        <v>144.95718383789099</v>
      </c>
      <c r="IH402">
        <v>208.42474365234401</v>
      </c>
      <c r="II402">
        <v>1223.29211425781</v>
      </c>
      <c r="IJ402">
        <v>514.95294189453102</v>
      </c>
      <c r="IK402">
        <v>568.04241943359398</v>
      </c>
      <c r="IL402">
        <v>1121.140625</v>
      </c>
      <c r="IM402">
        <v>396.80914306640602</v>
      </c>
      <c r="IN402">
        <v>651.24542236328102</v>
      </c>
      <c r="IO402">
        <v>941.9814453125</v>
      </c>
      <c r="IP402">
        <v>754.74841308593795</v>
      </c>
      <c r="IQ402">
        <v>1161.07641601563</v>
      </c>
      <c r="IR402">
        <v>781.7666015625</v>
      </c>
      <c r="IS402">
        <v>949.76770019531295</v>
      </c>
      <c r="IT402">
        <v>1147.8857421875</v>
      </c>
      <c r="IU402">
        <v>333.72937011718801</v>
      </c>
      <c r="IV402">
        <v>13.660148620605501</v>
      </c>
      <c r="IW402">
        <v>204.88919067382801</v>
      </c>
      <c r="IX402">
        <v>968.54669189453102</v>
      </c>
      <c r="IY402">
        <v>182.647537231445</v>
      </c>
      <c r="IZ402">
        <v>169.55018615722699</v>
      </c>
      <c r="JA402">
        <v>1340.57592773438</v>
      </c>
      <c r="JB402">
        <v>979.51837158203102</v>
      </c>
      <c r="JC402">
        <v>48.148193359375</v>
      </c>
      <c r="JD402">
        <v>12.1947269439697</v>
      </c>
      <c r="JE402">
        <v>179.26670837402301</v>
      </c>
      <c r="JF402">
        <v>723.54608154296898</v>
      </c>
      <c r="JG402">
        <v>531.83404541015602</v>
      </c>
      <c r="JH402">
        <v>597.00549316406295</v>
      </c>
      <c r="JI402">
        <v>507.81027221679699</v>
      </c>
      <c r="JJ402">
        <v>165.96725463867199</v>
      </c>
      <c r="JK402">
        <v>84.122741699218807</v>
      </c>
      <c r="JL402">
        <v>309.79965209960898</v>
      </c>
      <c r="JM402">
        <v>276.90515136718801</v>
      </c>
      <c r="JN402">
        <v>168.71855163574199</v>
      </c>
      <c r="JO402">
        <v>77.719512939453097</v>
      </c>
      <c r="JP402">
        <v>481.34045410156301</v>
      </c>
      <c r="JQ402">
        <v>386.47341918945301</v>
      </c>
      <c r="JR402">
        <v>397.65609741210898</v>
      </c>
      <c r="JS402">
        <v>0.55960500240325906</v>
      </c>
      <c r="JT402">
        <v>871.97503662109398</v>
      </c>
      <c r="JU402">
        <v>286.61083984375</v>
      </c>
      <c r="JV402">
        <v>324.59097290039102</v>
      </c>
      <c r="JW402">
        <v>170.03439331054699</v>
      </c>
      <c r="JX402">
        <v>131.23150634765599</v>
      </c>
      <c r="JY402">
        <v>358.71160888671898</v>
      </c>
      <c r="JZ402">
        <v>92.993019104003906</v>
      </c>
      <c r="KA402">
        <v>31.2064514160156</v>
      </c>
      <c r="KB402">
        <v>154.77680969238301</v>
      </c>
      <c r="KC402">
        <v>393.94348144531301</v>
      </c>
      <c r="KD402">
        <v>104.27993774414099</v>
      </c>
      <c r="KE402">
        <v>465.68679809570301</v>
      </c>
      <c r="KF402">
        <v>246.55882263183599</v>
      </c>
      <c r="KG402">
        <v>217.80238342285199</v>
      </c>
      <c r="KH402">
        <v>44.347137451171903</v>
      </c>
      <c r="KI402">
        <v>166.61685180664099</v>
      </c>
      <c r="KJ402">
        <v>72.501182556152301</v>
      </c>
      <c r="KK402">
        <v>1104.30932617188</v>
      </c>
      <c r="KL402">
        <v>35.185871124267599</v>
      </c>
      <c r="KM402" t="e">
        <f>MATCH(A402,[1]ADOS!$G:$G,0)</f>
        <v>#N/A</v>
      </c>
      <c r="KN402" t="e">
        <f>INDEX([1]ADOS!$H:$H,KM402)</f>
        <v>#N/A</v>
      </c>
      <c r="KO402" t="e">
        <f t="shared" si="18"/>
        <v>#N/A</v>
      </c>
      <c r="KP402" t="e">
        <f t="shared" si="19"/>
        <v>#N/A</v>
      </c>
      <c r="KQ402" t="e">
        <v>#N/A</v>
      </c>
      <c r="KR402" t="e">
        <f>INDEX([1]ADOS!$I:$I,KM402)</f>
        <v>#N/A</v>
      </c>
      <c r="KS402">
        <v>38</v>
      </c>
      <c r="KT402" t="e">
        <f t="shared" si="20"/>
        <v>#N/A</v>
      </c>
      <c r="KU402">
        <v>25</v>
      </c>
      <c r="KV402">
        <v>365</v>
      </c>
    </row>
    <row r="403" spans="1:308" ht="15.5" x14ac:dyDescent="0.35">
      <c r="A403" s="1">
        <v>717808</v>
      </c>
      <c r="B403" s="1" t="s">
        <v>7</v>
      </c>
      <c r="C403">
        <v>5.9933352470398003</v>
      </c>
      <c r="D403">
        <v>3.64450979232788</v>
      </c>
      <c r="E403">
        <v>3.1506469249725302</v>
      </c>
      <c r="F403">
        <v>4.1764831542968803</v>
      </c>
      <c r="G403">
        <v>5.8287487030029297</v>
      </c>
      <c r="H403">
        <v>4.4876670837402299</v>
      </c>
      <c r="I403">
        <v>3.9897000789642298</v>
      </c>
      <c r="J403">
        <v>3.8342804908752401</v>
      </c>
      <c r="K403">
        <v>4.3299031257629403</v>
      </c>
      <c r="L403">
        <v>3.34439992904663</v>
      </c>
      <c r="M403">
        <v>3.51308965682983</v>
      </c>
      <c r="N403">
        <v>4.2754464149475098</v>
      </c>
      <c r="O403">
        <v>4.5797605514526403</v>
      </c>
      <c r="P403">
        <v>4.6538643836975098</v>
      </c>
      <c r="Q403">
        <v>4.8217101097106898</v>
      </c>
      <c r="R403">
        <v>4.7700939178466797</v>
      </c>
      <c r="S403">
        <v>5.3244709968566903</v>
      </c>
      <c r="T403">
        <v>6.1823043823242196</v>
      </c>
      <c r="U403">
        <v>3.71135425567627</v>
      </c>
      <c r="V403">
        <v>3.5788376331329301</v>
      </c>
      <c r="W403">
        <v>4.3168177604675302</v>
      </c>
      <c r="X403">
        <v>3.4628744125366202</v>
      </c>
      <c r="Y403">
        <v>3.9885377883911102</v>
      </c>
      <c r="Z403">
        <v>5.1136918067932102</v>
      </c>
      <c r="AA403">
        <v>5.5022735595703098</v>
      </c>
      <c r="AB403">
        <v>5.1072306632995597</v>
      </c>
      <c r="AC403">
        <v>4.1445341110229501</v>
      </c>
      <c r="AD403">
        <v>3.43676662445068</v>
      </c>
      <c r="AE403">
        <v>3.4735455513000502</v>
      </c>
      <c r="AF403">
        <v>4.9507288932800302</v>
      </c>
      <c r="AG403">
        <v>5.4280233383178702</v>
      </c>
      <c r="AH403">
        <v>3.88059282302856</v>
      </c>
      <c r="AI403">
        <v>3.5054116249084499</v>
      </c>
      <c r="AJ403">
        <v>4.6317181587219203</v>
      </c>
      <c r="AK403">
        <v>4.5547857284545898</v>
      </c>
      <c r="AL403">
        <v>4.2784314155578604</v>
      </c>
      <c r="AM403">
        <v>4.9927902221679696</v>
      </c>
      <c r="AN403">
        <v>5.1816601753234899</v>
      </c>
      <c r="AO403">
        <v>4.1299734115600604</v>
      </c>
      <c r="AP403">
        <v>4.2131915092468297</v>
      </c>
      <c r="AQ403">
        <v>3.7630994319915798</v>
      </c>
      <c r="AR403">
        <v>3.3948547840118399</v>
      </c>
      <c r="AS403">
        <v>5.8644576072692898</v>
      </c>
      <c r="AT403">
        <v>3.6203377246856698</v>
      </c>
      <c r="AU403">
        <v>2.7276592254638699</v>
      </c>
      <c r="AV403">
        <v>3.68165111541748</v>
      </c>
      <c r="AW403">
        <v>5.2115221023559597</v>
      </c>
      <c r="AX403">
        <v>4.0597829818725604</v>
      </c>
      <c r="AY403">
        <v>4.7092161178588903</v>
      </c>
      <c r="AZ403">
        <v>5.0594820976257298</v>
      </c>
      <c r="BA403">
        <v>3.1882572174072301</v>
      </c>
      <c r="BB403">
        <v>4.1555914878845197</v>
      </c>
      <c r="BC403">
        <v>4.70591115951538</v>
      </c>
      <c r="BD403">
        <v>4.1365494728088397</v>
      </c>
      <c r="BE403">
        <v>5.6133928298950204</v>
      </c>
      <c r="BF403">
        <v>3.9277465343475302</v>
      </c>
      <c r="BG403">
        <v>3.3190062046050999</v>
      </c>
      <c r="BH403">
        <v>3.28281474113464</v>
      </c>
      <c r="BI403">
        <v>3.9252369403839098</v>
      </c>
      <c r="BJ403">
        <v>3.89726638793945</v>
      </c>
      <c r="BK403">
        <v>3.6657042503356898</v>
      </c>
      <c r="BL403">
        <v>5.2222390174865696</v>
      </c>
      <c r="BM403">
        <v>4.9944744110107404</v>
      </c>
      <c r="BN403">
        <v>4.6491661071777299</v>
      </c>
      <c r="BO403">
        <v>4.1731643676757804</v>
      </c>
      <c r="BP403">
        <v>3.1045193672180198</v>
      </c>
      <c r="BQ403">
        <v>3.7786386013031001</v>
      </c>
      <c r="BR403">
        <v>3.6679439544677699</v>
      </c>
      <c r="BS403">
        <v>3.5108907222747798</v>
      </c>
      <c r="BT403">
        <v>4.8942842483520499</v>
      </c>
      <c r="BU403">
        <v>4.3929424285888699</v>
      </c>
      <c r="BV403">
        <v>5.0708136558532697</v>
      </c>
      <c r="BW403">
        <v>3.9512283802032502</v>
      </c>
      <c r="BX403">
        <v>3.4926197528839098</v>
      </c>
      <c r="BY403">
        <v>5.7423639297485396</v>
      </c>
      <c r="BZ403">
        <v>3.5464570522308398</v>
      </c>
      <c r="CA403">
        <v>2.9556224346160902</v>
      </c>
      <c r="CB403">
        <v>4.1425814628601101</v>
      </c>
      <c r="CC403">
        <v>5.36745262145996</v>
      </c>
      <c r="CD403">
        <v>4.5312337875366202</v>
      </c>
      <c r="CE403">
        <v>4.0483350753784197</v>
      </c>
      <c r="CF403">
        <v>3.7957613468170202</v>
      </c>
      <c r="CG403">
        <v>4.1226429939270002</v>
      </c>
      <c r="CH403">
        <v>3.15124535560608</v>
      </c>
      <c r="CI403">
        <v>3.5317418575286901</v>
      </c>
      <c r="CJ403">
        <v>4.9012250900268599</v>
      </c>
      <c r="CK403">
        <v>4.9325251579284703</v>
      </c>
      <c r="CL403">
        <v>5.1707477569580096</v>
      </c>
      <c r="CM403">
        <v>4.8659615516662598</v>
      </c>
      <c r="CN403">
        <v>4.6403937339782697</v>
      </c>
      <c r="CO403">
        <v>5.9143743515014702</v>
      </c>
      <c r="CP403">
        <v>6.5833854675293004</v>
      </c>
      <c r="CQ403">
        <v>3.87261891365051</v>
      </c>
      <c r="CR403">
        <v>3.9101030826568599</v>
      </c>
      <c r="CS403">
        <v>4.1166644096374503</v>
      </c>
      <c r="CT403">
        <v>3.90417504310608</v>
      </c>
      <c r="CU403">
        <v>3.7462284564971902</v>
      </c>
      <c r="CV403">
        <v>5.2937216758728001</v>
      </c>
      <c r="CW403">
        <v>5.1646089553832999</v>
      </c>
      <c r="CX403">
        <v>4.7387566566467303</v>
      </c>
      <c r="CY403">
        <v>4.0835852622985804</v>
      </c>
      <c r="CZ403">
        <v>3.4768815040588401</v>
      </c>
      <c r="DA403">
        <v>3.52223777770996</v>
      </c>
      <c r="DB403">
        <v>4.6991486549377397</v>
      </c>
      <c r="DC403">
        <v>6.2477865219116202</v>
      </c>
      <c r="DD403">
        <v>5.2494535446167001</v>
      </c>
      <c r="DE403">
        <v>3.81739473342896</v>
      </c>
      <c r="DF403">
        <v>4.7135519981384304</v>
      </c>
      <c r="DG403">
        <v>5.0076208114623997</v>
      </c>
      <c r="DH403">
        <v>4.1431345939636204</v>
      </c>
      <c r="DI403">
        <v>4.7890028953552299</v>
      </c>
      <c r="DJ403">
        <v>5.0171852111816397</v>
      </c>
      <c r="DK403">
        <v>3.9454483985900901</v>
      </c>
      <c r="DL403">
        <v>4.3495664596557599</v>
      </c>
      <c r="DM403">
        <v>3.6712377071380602</v>
      </c>
      <c r="DN403">
        <v>3.5131268501281698</v>
      </c>
      <c r="DO403">
        <v>5.8992619514465297</v>
      </c>
      <c r="DP403">
        <v>3.44521284103394</v>
      </c>
      <c r="DQ403">
        <v>2.8011269569396999</v>
      </c>
      <c r="DR403">
        <v>3.6187078952789302</v>
      </c>
      <c r="DS403">
        <v>5.2643971443176296</v>
      </c>
      <c r="DT403">
        <v>4.55322265625</v>
      </c>
      <c r="DU403">
        <v>5.1694149971008301</v>
      </c>
      <c r="DV403">
        <v>4.25565481185913</v>
      </c>
      <c r="DW403">
        <v>3.1839556694030802</v>
      </c>
      <c r="DX403">
        <v>4.3307824134826696</v>
      </c>
      <c r="DY403">
        <v>4.5938558578491202</v>
      </c>
      <c r="DZ403">
        <v>3.7418289184570299</v>
      </c>
      <c r="EA403">
        <v>5.4327373504638699</v>
      </c>
      <c r="EB403">
        <v>4.1303462982177699</v>
      </c>
      <c r="EC403">
        <v>3.33576607704163</v>
      </c>
      <c r="ED403">
        <v>3.4104735851287802</v>
      </c>
      <c r="EE403">
        <v>3.36010646820068</v>
      </c>
      <c r="EF403">
        <v>3.4963562488555899</v>
      </c>
      <c r="EG403">
        <v>3.7677426338195801</v>
      </c>
      <c r="EH403">
        <v>5.8214707374572798</v>
      </c>
      <c r="EI403">
        <v>5.4393110275268599</v>
      </c>
      <c r="EJ403">
        <v>4.6406173706054696</v>
      </c>
      <c r="EK403">
        <v>3.8962593078613299</v>
      </c>
      <c r="EL403">
        <v>2.9968628883361799</v>
      </c>
      <c r="EM403">
        <v>3.6163520812988299</v>
      </c>
      <c r="EN403">
        <v>3.5200247764587398</v>
      </c>
      <c r="EO403">
        <v>3.4648680686950701</v>
      </c>
      <c r="EP403">
        <v>6.38671827316284</v>
      </c>
      <c r="EQ403">
        <v>4.43975782394409</v>
      </c>
      <c r="ER403">
        <v>5.0302600860595703</v>
      </c>
      <c r="ES403">
        <v>4.0833907127380398</v>
      </c>
      <c r="ET403">
        <v>3.8449401855468799</v>
      </c>
      <c r="EU403">
        <v>261.41125488281301</v>
      </c>
      <c r="EV403">
        <v>388.31890869140602</v>
      </c>
      <c r="EW403">
        <v>432.21960449218801</v>
      </c>
      <c r="EX403">
        <v>517.200439453125</v>
      </c>
      <c r="EY403">
        <v>215.54704284668</v>
      </c>
      <c r="EZ403">
        <v>502.58905029296898</v>
      </c>
      <c r="FA403">
        <v>345.80303955078102</v>
      </c>
      <c r="FB403">
        <v>232.90756225585901</v>
      </c>
      <c r="FC403">
        <v>195.763427734375</v>
      </c>
      <c r="FD403">
        <v>75.172134399414105</v>
      </c>
      <c r="FE403">
        <v>642.65637207031295</v>
      </c>
      <c r="FF403">
        <v>563.72113037109398</v>
      </c>
      <c r="FG403">
        <v>202.76011657714801</v>
      </c>
      <c r="FH403">
        <v>504.91564941406301</v>
      </c>
      <c r="FI403">
        <v>1305.85656738281</v>
      </c>
      <c r="FJ403">
        <v>2078.78735351563</v>
      </c>
      <c r="FK403">
        <v>164.362060546875</v>
      </c>
      <c r="FL403">
        <v>235.09880065918</v>
      </c>
      <c r="FM403">
        <v>710.95751953125</v>
      </c>
      <c r="FN403">
        <v>532.95062255859398</v>
      </c>
      <c r="FO403">
        <v>925.27062988281295</v>
      </c>
      <c r="FP403">
        <v>1143.50537109375</v>
      </c>
      <c r="FQ403">
        <v>560.45843505859398</v>
      </c>
      <c r="FR403">
        <v>666.32653808593795</v>
      </c>
      <c r="FS403">
        <v>864.53546142578102</v>
      </c>
      <c r="FT403">
        <v>981.762451171875</v>
      </c>
      <c r="FU403">
        <v>1133.30200195313</v>
      </c>
      <c r="FV403">
        <v>865.56005859375</v>
      </c>
      <c r="FW403">
        <v>1135.54699707031</v>
      </c>
      <c r="FX403">
        <v>834.73260498046898</v>
      </c>
      <c r="FY403">
        <v>322.93756103515602</v>
      </c>
      <c r="FZ403">
        <v>23.619810104370099</v>
      </c>
      <c r="GA403">
        <v>179.47975158691401</v>
      </c>
      <c r="GB403">
        <v>978.41571044921898</v>
      </c>
      <c r="GC403">
        <v>173.90426635742199</v>
      </c>
      <c r="GD403">
        <v>228.961669921875</v>
      </c>
      <c r="GE403">
        <v>546.566650390625</v>
      </c>
      <c r="GF403">
        <v>772.63336181640602</v>
      </c>
      <c r="GG403">
        <v>86.453971862792997</v>
      </c>
      <c r="GH403">
        <v>16.28102684021</v>
      </c>
      <c r="GI403">
        <v>206.88162231445301</v>
      </c>
      <c r="GJ403">
        <v>653.94006347656295</v>
      </c>
      <c r="GK403">
        <v>741.33142089843795</v>
      </c>
      <c r="GL403">
        <v>557.76611328125</v>
      </c>
      <c r="GM403">
        <v>541.31658935546898</v>
      </c>
      <c r="GN403">
        <v>126.719268798828</v>
      </c>
      <c r="GO403">
        <v>73.933319091796903</v>
      </c>
      <c r="GP403">
        <v>294.497802734375</v>
      </c>
      <c r="GQ403">
        <v>340.08346557617199</v>
      </c>
      <c r="GR403">
        <v>337.95736694335898</v>
      </c>
      <c r="GS403">
        <v>113.98397827148401</v>
      </c>
      <c r="GT403">
        <v>370.08743286132801</v>
      </c>
      <c r="GU403">
        <v>145.05340576171901</v>
      </c>
      <c r="GV403">
        <v>413.29168701171898</v>
      </c>
      <c r="GW403">
        <v>0.165150001645088</v>
      </c>
      <c r="GX403">
        <v>886.35168457031295</v>
      </c>
      <c r="GY403">
        <v>170.94863891601599</v>
      </c>
      <c r="GZ403">
        <v>261.41165161132801</v>
      </c>
      <c r="HA403">
        <v>95.278335571289105</v>
      </c>
      <c r="HB403">
        <v>152.80935668945301</v>
      </c>
      <c r="HC403">
        <v>379.54232788085898</v>
      </c>
      <c r="HD403">
        <v>61.279106140136697</v>
      </c>
      <c r="HE403">
        <v>26.938674926757798</v>
      </c>
      <c r="HF403">
        <v>160.311111450195</v>
      </c>
      <c r="HG403">
        <v>394.249755859375</v>
      </c>
      <c r="HH403">
        <v>97.142730712890597</v>
      </c>
      <c r="HI403">
        <v>501.27893066406301</v>
      </c>
      <c r="HJ403">
        <v>317.24404907226602</v>
      </c>
      <c r="HK403">
        <v>326.866943359375</v>
      </c>
      <c r="HL403">
        <v>38.587779998779297</v>
      </c>
      <c r="HM403">
        <v>156.08306884765599</v>
      </c>
      <c r="HN403">
        <v>41.012569427490199</v>
      </c>
      <c r="HO403">
        <v>1102.70874023438</v>
      </c>
      <c r="HP403">
        <v>42.639419555664098</v>
      </c>
      <c r="HQ403">
        <v>237.59957885742199</v>
      </c>
      <c r="HR403">
        <v>481.05654907226602</v>
      </c>
      <c r="HS403">
        <v>469.96353149414102</v>
      </c>
      <c r="HT403">
        <v>481.62487792968801</v>
      </c>
      <c r="HU403">
        <v>240.190673828125</v>
      </c>
      <c r="HV403">
        <v>511.62643432617199</v>
      </c>
      <c r="HW403">
        <v>271.56243896484398</v>
      </c>
      <c r="HX403">
        <v>214.02647399902301</v>
      </c>
      <c r="HY403">
        <v>167.522048950195</v>
      </c>
      <c r="HZ403">
        <v>77.076416015625</v>
      </c>
      <c r="IA403">
        <v>701.212890625</v>
      </c>
      <c r="IB403">
        <v>982.16668701171898</v>
      </c>
      <c r="IC403">
        <v>215.51591491699199</v>
      </c>
      <c r="ID403">
        <v>406.17593383789102</v>
      </c>
      <c r="IE403">
        <v>1156.994140625</v>
      </c>
      <c r="IF403">
        <v>2191.88452148438</v>
      </c>
      <c r="IG403">
        <v>144.35220336914099</v>
      </c>
      <c r="IH403">
        <v>206.46553039550801</v>
      </c>
      <c r="II403">
        <v>767.03778076171898</v>
      </c>
      <c r="IJ403">
        <v>700.16149902343795</v>
      </c>
      <c r="IK403">
        <v>878.8115234375</v>
      </c>
      <c r="IL403">
        <v>1079.74841308594</v>
      </c>
      <c r="IM403">
        <v>403.95739746093801</v>
      </c>
      <c r="IN403">
        <v>824.71014404296898</v>
      </c>
      <c r="IO403">
        <v>818.80035400390602</v>
      </c>
      <c r="IP403">
        <v>1170.52612304688</v>
      </c>
      <c r="IQ403">
        <v>1109.47106933594</v>
      </c>
      <c r="IR403">
        <v>820.54632568359398</v>
      </c>
      <c r="IS403">
        <v>980.51037597656295</v>
      </c>
      <c r="IT403">
        <v>888.00750732421898</v>
      </c>
      <c r="IU403">
        <v>275.73770141601602</v>
      </c>
      <c r="IV403">
        <v>11.760546684265099</v>
      </c>
      <c r="IW403">
        <v>178.48916625976599</v>
      </c>
      <c r="IX403">
        <v>867.26892089843795</v>
      </c>
      <c r="IY403">
        <v>189.39263916015599</v>
      </c>
      <c r="IZ403">
        <v>237.59967041015599</v>
      </c>
      <c r="JA403">
        <v>797.06280517578102</v>
      </c>
      <c r="JB403">
        <v>961.64703369140602</v>
      </c>
      <c r="JC403">
        <v>62.852073669433601</v>
      </c>
      <c r="JD403">
        <v>26.73215675354</v>
      </c>
      <c r="JE403">
        <v>183.55136108398401</v>
      </c>
      <c r="JF403">
        <v>696.76434326171898</v>
      </c>
      <c r="JG403">
        <v>524.40130615234398</v>
      </c>
      <c r="JH403">
        <v>618.27362060546898</v>
      </c>
      <c r="JI403">
        <v>561.67120361328102</v>
      </c>
      <c r="JJ403">
        <v>170.86097717285199</v>
      </c>
      <c r="JK403">
        <v>96.587974548339801</v>
      </c>
      <c r="JL403">
        <v>284.63082885742199</v>
      </c>
      <c r="JM403">
        <v>354.86862182617199</v>
      </c>
      <c r="JN403">
        <v>217.50358581543</v>
      </c>
      <c r="JO403">
        <v>84.397659301757798</v>
      </c>
      <c r="JP403">
        <v>296.994873046875</v>
      </c>
      <c r="JQ403">
        <v>131.77015686035199</v>
      </c>
      <c r="JR403">
        <v>381.80557250976602</v>
      </c>
      <c r="JS403">
        <v>0.33208498358726501</v>
      </c>
      <c r="JT403">
        <v>1014.8427734375</v>
      </c>
      <c r="JU403">
        <v>129.47779846191401</v>
      </c>
      <c r="JV403">
        <v>389.23928833007801</v>
      </c>
      <c r="JW403">
        <v>115.75944519043</v>
      </c>
      <c r="JX403">
        <v>169.40020751953099</v>
      </c>
      <c r="JY403">
        <v>350.25955200195301</v>
      </c>
      <c r="JZ403">
        <v>73.240119934082003</v>
      </c>
      <c r="KA403">
        <v>32.253143310546903</v>
      </c>
      <c r="KB403">
        <v>145.221435546875</v>
      </c>
      <c r="KC403">
        <v>438.27230834960898</v>
      </c>
      <c r="KD403">
        <v>93.384765625</v>
      </c>
      <c r="KE403">
        <v>418.89999389648398</v>
      </c>
      <c r="KF403">
        <v>251.0830078125</v>
      </c>
      <c r="KG403">
        <v>331.53857421875</v>
      </c>
      <c r="KH403">
        <v>42.611732482910199</v>
      </c>
      <c r="KI403">
        <v>162.595947265625</v>
      </c>
      <c r="KJ403">
        <v>71.373603820800795</v>
      </c>
      <c r="KK403">
        <v>1256.42858886719</v>
      </c>
      <c r="KL403">
        <v>34.898387908935597</v>
      </c>
      <c r="KM403" t="e">
        <f>MATCH(A403,[1]ADOS!$G:$G,0)</f>
        <v>#N/A</v>
      </c>
      <c r="KN403" t="e">
        <f>INDEX([1]ADOS!$H:$H,KM403)</f>
        <v>#N/A</v>
      </c>
      <c r="KO403" t="e">
        <f t="shared" si="18"/>
        <v>#N/A</v>
      </c>
      <c r="KP403" t="e">
        <f t="shared" si="19"/>
        <v>#N/A</v>
      </c>
      <c r="KQ403" t="e">
        <v>#N/A</v>
      </c>
      <c r="KR403" t="e">
        <f>INDEX([1]ADOS!$I:$I,KM403)</f>
        <v>#N/A</v>
      </c>
      <c r="KS403">
        <v>38</v>
      </c>
      <c r="KT403" t="e">
        <f t="shared" si="20"/>
        <v>#N/A</v>
      </c>
      <c r="KU403">
        <v>25</v>
      </c>
      <c r="KV403">
        <v>365</v>
      </c>
    </row>
    <row r="404" spans="1:308" ht="15.5" x14ac:dyDescent="0.35">
      <c r="A404" s="1">
        <v>730091</v>
      </c>
      <c r="B404" s="1" t="s">
        <v>7</v>
      </c>
      <c r="C404">
        <v>6.1023678779602104</v>
      </c>
      <c r="D404">
        <v>3.8590459823608398</v>
      </c>
      <c r="E404">
        <v>3.6546480655670202</v>
      </c>
      <c r="F404">
        <v>3.78976607322693</v>
      </c>
      <c r="G404">
        <v>5.7019810676574698</v>
      </c>
      <c r="H404">
        <v>4.4295015335082999</v>
      </c>
      <c r="I404">
        <v>4.0540099143981898</v>
      </c>
      <c r="J404">
        <v>3.8832256793975799</v>
      </c>
      <c r="K404">
        <v>3.8811066150665301</v>
      </c>
      <c r="L404">
        <v>3.1210160255432098</v>
      </c>
      <c r="M404">
        <v>3.5273876190185498</v>
      </c>
      <c r="N404">
        <v>4.5685791969299299</v>
      </c>
      <c r="O404">
        <v>5.3943495750427299</v>
      </c>
      <c r="P404">
        <v>4.9576325416564897</v>
      </c>
      <c r="Q404">
        <v>4.8391342163085902</v>
      </c>
      <c r="R404">
        <v>4.7590804100036603</v>
      </c>
      <c r="S404">
        <v>5.1230921745300302</v>
      </c>
      <c r="T404">
        <v>6.47198438644409</v>
      </c>
      <c r="U404">
        <v>4.4742484092712402</v>
      </c>
      <c r="V404">
        <v>3.6512815952300999</v>
      </c>
      <c r="W404">
        <v>4.5403118133544904</v>
      </c>
      <c r="X404">
        <v>3.9280023574829102</v>
      </c>
      <c r="Y404">
        <v>4.2389249801635698</v>
      </c>
      <c r="Z404">
        <v>5.2883591651916504</v>
      </c>
      <c r="AA404">
        <v>5.3420109748840297</v>
      </c>
      <c r="AB404">
        <v>4.71323490142822</v>
      </c>
      <c r="AC404">
        <v>4.4007520675659197</v>
      </c>
      <c r="AD404">
        <v>3.5814745426178001</v>
      </c>
      <c r="AE404">
        <v>3.6600427627563499</v>
      </c>
      <c r="AF404">
        <v>4.5781960487365696</v>
      </c>
      <c r="AG404">
        <v>5.6951456069946298</v>
      </c>
      <c r="AH404">
        <v>5.3815245628356898</v>
      </c>
      <c r="AI404">
        <v>3.2532372474670401</v>
      </c>
      <c r="AJ404">
        <v>4.0001955032348597</v>
      </c>
      <c r="AK404">
        <v>4.5729608535766602</v>
      </c>
      <c r="AL404">
        <v>3.72610712051392</v>
      </c>
      <c r="AM404">
        <v>5.1387958526611301</v>
      </c>
      <c r="AN404">
        <v>4.87485647201538</v>
      </c>
      <c r="AO404">
        <v>4.8968763351440403</v>
      </c>
      <c r="AP404">
        <v>4.3152794837951696</v>
      </c>
      <c r="AQ404">
        <v>3.2347004413604701</v>
      </c>
      <c r="AR404">
        <v>3.5882089138031001</v>
      </c>
      <c r="AS404">
        <v>5.7530155181884801</v>
      </c>
      <c r="AT404">
        <v>3.4545030593872101</v>
      </c>
      <c r="AU404">
        <v>2.8155388832092298</v>
      </c>
      <c r="AV404">
        <v>3.71579909324646</v>
      </c>
      <c r="AW404">
        <v>5.8152723312377903</v>
      </c>
      <c r="AX404">
        <v>3.8863594532012899</v>
      </c>
      <c r="AY404">
        <v>4.5708112716674796</v>
      </c>
      <c r="AZ404">
        <v>4.4574155807495099</v>
      </c>
      <c r="BA404">
        <v>3.4609532356262198</v>
      </c>
      <c r="BB404">
        <v>4.0887312889099103</v>
      </c>
      <c r="BC404">
        <v>4.8268375396728498</v>
      </c>
      <c r="BD404">
        <v>4.2600049972534197</v>
      </c>
      <c r="BE404">
        <v>4.2893748283386204</v>
      </c>
      <c r="BF404">
        <v>3.9393126964569101</v>
      </c>
      <c r="BG404">
        <v>3.5473048686981201</v>
      </c>
      <c r="BH404">
        <v>3.4901077747345002</v>
      </c>
      <c r="BI404">
        <v>3.6190378665924099</v>
      </c>
      <c r="BJ404">
        <v>4.1350874900817898</v>
      </c>
      <c r="BK404">
        <v>4.1323146820068404</v>
      </c>
      <c r="BL404">
        <v>4.9048571586608896</v>
      </c>
      <c r="BM404">
        <v>5.0891137123107901</v>
      </c>
      <c r="BN404">
        <v>4.72558641433716</v>
      </c>
      <c r="BO404">
        <v>3.7148671150207502</v>
      </c>
      <c r="BP404">
        <v>3.0479352474212602</v>
      </c>
      <c r="BQ404">
        <v>4.0410928726196298</v>
      </c>
      <c r="BR404">
        <v>3.8885805606842001</v>
      </c>
      <c r="BS404">
        <v>3.46940016746521</v>
      </c>
      <c r="BT404">
        <v>5.16855764389038</v>
      </c>
      <c r="BU404">
        <v>4.1203503608703604</v>
      </c>
      <c r="BV404">
        <v>4.8108997344970703</v>
      </c>
      <c r="BW404">
        <v>3.6643636226654102</v>
      </c>
      <c r="BX404">
        <v>3.1463153362274201</v>
      </c>
      <c r="BY404">
        <v>5.5228376388549796</v>
      </c>
      <c r="BZ404">
        <v>4.0810222625732404</v>
      </c>
      <c r="CA404">
        <v>3.4996697902679399</v>
      </c>
      <c r="CB404">
        <v>4.2761521339416504</v>
      </c>
      <c r="CC404">
        <v>5.4178986549377397</v>
      </c>
      <c r="CD404">
        <v>4.8854093551635698</v>
      </c>
      <c r="CE404">
        <v>4.1026120185852104</v>
      </c>
      <c r="CF404">
        <v>3.7820250988006601</v>
      </c>
      <c r="CG404">
        <v>4.0417680740356401</v>
      </c>
      <c r="CH404">
        <v>3.12568306922913</v>
      </c>
      <c r="CI404">
        <v>3.3613803386688201</v>
      </c>
      <c r="CJ404">
        <v>4.8138756752014196</v>
      </c>
      <c r="CK404">
        <v>5.25923824310303</v>
      </c>
      <c r="CL404">
        <v>5.02876901626587</v>
      </c>
      <c r="CM404">
        <v>4.7521514892578098</v>
      </c>
      <c r="CN404">
        <v>4.9037799835205096</v>
      </c>
      <c r="CO404">
        <v>5.1827683448791504</v>
      </c>
      <c r="CP404">
        <v>6.6050968170165998</v>
      </c>
      <c r="CQ404">
        <v>4.5070428848266602</v>
      </c>
      <c r="CR404">
        <v>3.7613399028778098</v>
      </c>
      <c r="CS404">
        <v>4.2469153404235804</v>
      </c>
      <c r="CT404">
        <v>4.0258469581604004</v>
      </c>
      <c r="CU404">
        <v>3.83578658103943</v>
      </c>
      <c r="CV404">
        <v>5.15287208557129</v>
      </c>
      <c r="CW404">
        <v>5.4021940231323198</v>
      </c>
      <c r="CX404">
        <v>4.92860984802246</v>
      </c>
      <c r="CY404">
        <v>4.7909431457519496</v>
      </c>
      <c r="CZ404">
        <v>3.5574195384979301</v>
      </c>
      <c r="DA404">
        <v>3.6889662742614702</v>
      </c>
      <c r="DB404">
        <v>4.9417486190795898</v>
      </c>
      <c r="DC404">
        <v>5.8327651023864799</v>
      </c>
      <c r="DD404">
        <v>5.3259725570678702</v>
      </c>
      <c r="DE404">
        <v>3.4790520668029798</v>
      </c>
      <c r="DF404">
        <v>4.2204489707946804</v>
      </c>
      <c r="DG404">
        <v>4.8873991966247603</v>
      </c>
      <c r="DH404">
        <v>3.9596903324127202</v>
      </c>
      <c r="DI404">
        <v>4.7107024192810103</v>
      </c>
      <c r="DJ404">
        <v>4.9046530723571804</v>
      </c>
      <c r="DK404">
        <v>4.1749024391174299</v>
      </c>
      <c r="DL404">
        <v>4.5806841850280797</v>
      </c>
      <c r="DM404">
        <v>3.5542554855346702</v>
      </c>
      <c r="DN404">
        <v>3.9882295131683398</v>
      </c>
      <c r="DO404">
        <v>6.3506293296814</v>
      </c>
      <c r="DP404">
        <v>3.3941693305969198</v>
      </c>
      <c r="DQ404">
        <v>2.8429272174835201</v>
      </c>
      <c r="DR404">
        <v>3.8226020336151101</v>
      </c>
      <c r="DS404">
        <v>5.4432501792907697</v>
      </c>
      <c r="DT404">
        <v>4.1112709045410201</v>
      </c>
      <c r="DU404">
        <v>4.6841230392456099</v>
      </c>
      <c r="DV404">
        <v>4.05550289154053</v>
      </c>
      <c r="DW404">
        <v>3.5642297267913801</v>
      </c>
      <c r="DX404">
        <v>4.19698190689087</v>
      </c>
      <c r="DY404">
        <v>4.4258079528808603</v>
      </c>
      <c r="DZ404">
        <v>4.0417571067810103</v>
      </c>
      <c r="EA404">
        <v>6.3403024673461896</v>
      </c>
      <c r="EB404">
        <v>4.2402248382568404</v>
      </c>
      <c r="EC404">
        <v>3.58798027038574</v>
      </c>
      <c r="ED404">
        <v>4.1615567207336399</v>
      </c>
      <c r="EE404">
        <v>3.7607791423797599</v>
      </c>
      <c r="EF404">
        <v>3.9014301300048801</v>
      </c>
      <c r="EG404">
        <v>3.72674465179443</v>
      </c>
      <c r="EH404">
        <v>5.6954011917114302</v>
      </c>
      <c r="EI404">
        <v>4.8950161933898899</v>
      </c>
      <c r="EJ404">
        <v>4.3820786476135298</v>
      </c>
      <c r="EK404">
        <v>3.5173366069793701</v>
      </c>
      <c r="EL404">
        <v>3.0484361648559601</v>
      </c>
      <c r="EM404">
        <v>3.7743883132934601</v>
      </c>
      <c r="EN404">
        <v>3.5838465690612802</v>
      </c>
      <c r="EO404">
        <v>3.5196158885955802</v>
      </c>
      <c r="EP404">
        <v>5.61674308776856</v>
      </c>
      <c r="EQ404">
        <v>4.6174945831298801</v>
      </c>
      <c r="ER404">
        <v>4.7105736732482901</v>
      </c>
      <c r="ES404">
        <v>3.77069115638733</v>
      </c>
      <c r="ET404">
        <v>3.4625270366668701</v>
      </c>
      <c r="EU404">
        <v>261.22760009765602</v>
      </c>
      <c r="EV404">
        <v>611.74139404296898</v>
      </c>
      <c r="EW404">
        <v>459.81240844726602</v>
      </c>
      <c r="EX404">
        <v>508.32952880859398</v>
      </c>
      <c r="EY404">
        <v>327.758056640625</v>
      </c>
      <c r="EZ404">
        <v>527.382080078125</v>
      </c>
      <c r="FA404">
        <v>376.67446899414102</v>
      </c>
      <c r="FB404">
        <v>305.03228759765602</v>
      </c>
      <c r="FC404">
        <v>141.94990539550801</v>
      </c>
      <c r="FD404">
        <v>59.496917724609403</v>
      </c>
      <c r="FE404">
        <v>582.48034667968795</v>
      </c>
      <c r="FF404">
        <v>706.01025390625</v>
      </c>
      <c r="FG404">
        <v>166.93287658691401</v>
      </c>
      <c r="FH404">
        <v>685.03778076171898</v>
      </c>
      <c r="FI404">
        <v>1172.23815917969</v>
      </c>
      <c r="FJ404">
        <v>1935.58874511719</v>
      </c>
      <c r="FK404">
        <v>149.17805480957</v>
      </c>
      <c r="FL404">
        <v>253.51892089843801</v>
      </c>
      <c r="FM404">
        <v>1141.69323730469</v>
      </c>
      <c r="FN404">
        <v>635.93878173828102</v>
      </c>
      <c r="FO404">
        <v>612.35455322265602</v>
      </c>
      <c r="FP404">
        <v>994.66766357421898</v>
      </c>
      <c r="FQ404">
        <v>416.18960571289102</v>
      </c>
      <c r="FR404">
        <v>820.65930175781295</v>
      </c>
      <c r="FS404">
        <v>840.516357421875</v>
      </c>
      <c r="FT404">
        <v>1068.49450683594</v>
      </c>
      <c r="FU404">
        <v>1109.02685546875</v>
      </c>
      <c r="FV404">
        <v>934.49090576171898</v>
      </c>
      <c r="FW404">
        <v>851.70703125</v>
      </c>
      <c r="FX404">
        <v>904.53253173828102</v>
      </c>
      <c r="FY404">
        <v>376.54998779296898</v>
      </c>
      <c r="FZ404">
        <v>17.915428161621101</v>
      </c>
      <c r="GA404">
        <v>162.38642883300801</v>
      </c>
      <c r="GB404">
        <v>704.55023193359398</v>
      </c>
      <c r="GC404">
        <v>161.741622924805</v>
      </c>
      <c r="GD404">
        <v>171.68544006347699</v>
      </c>
      <c r="GE404">
        <v>1040.734375</v>
      </c>
      <c r="GF404">
        <v>652.17120361328102</v>
      </c>
      <c r="GG404">
        <v>67.983245849609403</v>
      </c>
      <c r="GH404">
        <v>54.693386077880902</v>
      </c>
      <c r="GI404">
        <v>209.66871643066401</v>
      </c>
      <c r="GJ404">
        <v>826.15856933593795</v>
      </c>
      <c r="GK404">
        <v>476.36950683593801</v>
      </c>
      <c r="GL404">
        <v>527.442138671875</v>
      </c>
      <c r="GM404">
        <v>479.96707153320301</v>
      </c>
      <c r="GN404">
        <v>164.779861450195</v>
      </c>
      <c r="GO404">
        <v>109.68962097168</v>
      </c>
      <c r="GP404">
        <v>285.21151733398398</v>
      </c>
      <c r="GQ404">
        <v>338.43298339843801</v>
      </c>
      <c r="GR404">
        <v>195.32574462890599</v>
      </c>
      <c r="GS404">
        <v>60.322738647460902</v>
      </c>
      <c r="GT404">
        <v>327.01644897460898</v>
      </c>
      <c r="GU404">
        <v>118.806198120117</v>
      </c>
      <c r="GV404">
        <v>490.14569091796898</v>
      </c>
      <c r="GW404">
        <v>0.67075896263122603</v>
      </c>
      <c r="GX404">
        <v>729.54022216796898</v>
      </c>
      <c r="GY404">
        <v>170.22380065918</v>
      </c>
      <c r="GZ404">
        <v>268.67034912109398</v>
      </c>
      <c r="HA404">
        <v>164.16859436035199</v>
      </c>
      <c r="HB404">
        <v>138.21746826171901</v>
      </c>
      <c r="HC404">
        <v>377.2255859375</v>
      </c>
      <c r="HD404">
        <v>86.270927429199205</v>
      </c>
      <c r="HE404">
        <v>44.717678070068402</v>
      </c>
      <c r="HF404">
        <v>149.22557067871099</v>
      </c>
      <c r="HG404">
        <v>445.29177856445301</v>
      </c>
      <c r="HH404">
        <v>99.032493591308594</v>
      </c>
      <c r="HI404">
        <v>588.01251220703102</v>
      </c>
      <c r="HJ404">
        <v>292.12640380859398</v>
      </c>
      <c r="HK404">
        <v>184.53135681152301</v>
      </c>
      <c r="HL404">
        <v>46.945102691650398</v>
      </c>
      <c r="HM404">
        <v>182.49134826660199</v>
      </c>
      <c r="HN404">
        <v>53.468952178955099</v>
      </c>
      <c r="HO404">
        <v>760.610595703125</v>
      </c>
      <c r="HP404">
        <v>47.054729461669901</v>
      </c>
      <c r="HQ404">
        <v>265.52090454101602</v>
      </c>
      <c r="HR404">
        <v>517.78521728515602</v>
      </c>
      <c r="HS404">
        <v>409.52987670898398</v>
      </c>
      <c r="HT404">
        <v>406.60076904296898</v>
      </c>
      <c r="HU404">
        <v>246.07684326171901</v>
      </c>
      <c r="HV404">
        <v>527.21124267578102</v>
      </c>
      <c r="HW404">
        <v>387.42858886718801</v>
      </c>
      <c r="HX404">
        <v>279.13659667968801</v>
      </c>
      <c r="HY404">
        <v>132.50599670410199</v>
      </c>
      <c r="HZ404">
        <v>58.113845825195298</v>
      </c>
      <c r="IA404">
        <v>594.34844970703102</v>
      </c>
      <c r="IB404">
        <v>671.40753173828102</v>
      </c>
      <c r="IC404">
        <v>182.56832885742199</v>
      </c>
      <c r="ID404">
        <v>764.061767578125</v>
      </c>
      <c r="IE404">
        <v>1323.18127441406</v>
      </c>
      <c r="IF404">
        <v>1784.31970214844</v>
      </c>
      <c r="IG404">
        <v>146.46682739257801</v>
      </c>
      <c r="IH404">
        <v>255.209228515625</v>
      </c>
      <c r="II404">
        <v>886.56774902343795</v>
      </c>
      <c r="IJ404">
        <v>567.88415527343795</v>
      </c>
      <c r="IK404">
        <v>579.15924072265602</v>
      </c>
      <c r="IL404">
        <v>1058.19714355469</v>
      </c>
      <c r="IM404">
        <v>368.71527099609398</v>
      </c>
      <c r="IN404">
        <v>881.74450683593795</v>
      </c>
      <c r="IO404">
        <v>907.942626953125</v>
      </c>
      <c r="IP404">
        <v>957.10797119140602</v>
      </c>
      <c r="IQ404">
        <v>1135.07312011719</v>
      </c>
      <c r="IR404">
        <v>952.39447021484398</v>
      </c>
      <c r="IS404">
        <v>929.17059326171898</v>
      </c>
      <c r="IT404">
        <v>1013.96875</v>
      </c>
      <c r="IU404">
        <v>358.85733032226602</v>
      </c>
      <c r="IV404">
        <v>8.4222431182861293</v>
      </c>
      <c r="IW404">
        <v>127.101181030273</v>
      </c>
      <c r="IX404">
        <v>801.929931640625</v>
      </c>
      <c r="IY404">
        <v>176.23716735839801</v>
      </c>
      <c r="IZ404">
        <v>216.02655029296901</v>
      </c>
      <c r="JA404">
        <v>741.14447021484398</v>
      </c>
      <c r="JB404">
        <v>1038.80004882813</v>
      </c>
      <c r="JC404">
        <v>51.721504211425803</v>
      </c>
      <c r="JD404">
        <v>46.4288520812988</v>
      </c>
      <c r="JE404">
        <v>191.03929138183599</v>
      </c>
      <c r="JF404">
        <v>857.05358886718795</v>
      </c>
      <c r="JG404">
        <v>466.07852172851602</v>
      </c>
      <c r="JH404">
        <v>629.41143798828102</v>
      </c>
      <c r="JI404">
        <v>482.39248657226602</v>
      </c>
      <c r="JJ404">
        <v>153.08872985839801</v>
      </c>
      <c r="JK404">
        <v>105.393020629883</v>
      </c>
      <c r="JL404">
        <v>284.17691040039102</v>
      </c>
      <c r="JM404">
        <v>342.70245361328102</v>
      </c>
      <c r="JN404">
        <v>222.02346801757801</v>
      </c>
      <c r="JO404">
        <v>55.617870330810597</v>
      </c>
      <c r="JP404">
        <v>342.35354614257801</v>
      </c>
      <c r="JQ404">
        <v>205.467361450195</v>
      </c>
      <c r="JR404">
        <v>529.32458496093795</v>
      </c>
      <c r="JS404">
        <v>0.38973599672317499</v>
      </c>
      <c r="JT404">
        <v>801.61639404296898</v>
      </c>
      <c r="JU404">
        <v>118.253311157227</v>
      </c>
      <c r="JV404">
        <v>408.83181762695301</v>
      </c>
      <c r="JW404">
        <v>204.82073974609401</v>
      </c>
      <c r="JX404">
        <v>66.259613037109403</v>
      </c>
      <c r="JY404">
        <v>382.91354370117199</v>
      </c>
      <c r="JZ404">
        <v>81.220481872558594</v>
      </c>
      <c r="KA404">
        <v>54.028797149658203</v>
      </c>
      <c r="KB404">
        <v>152.446212768555</v>
      </c>
      <c r="KC404">
        <v>571.60290527343795</v>
      </c>
      <c r="KD404">
        <v>98.729042053222699</v>
      </c>
      <c r="KE404">
        <v>542.31884765625</v>
      </c>
      <c r="KF404">
        <v>196.51460266113301</v>
      </c>
      <c r="KG404">
        <v>284.89514160156301</v>
      </c>
      <c r="KH404">
        <v>64.553337097167997</v>
      </c>
      <c r="KI404">
        <v>118.265678405762</v>
      </c>
      <c r="KJ404">
        <v>53.467514038085902</v>
      </c>
      <c r="KK404">
        <v>1083.54028320313</v>
      </c>
      <c r="KL404">
        <v>48.007247924804702</v>
      </c>
      <c r="KM404">
        <f>MATCH(A404,[1]ADOS!$G:$G,0)</f>
        <v>110</v>
      </c>
      <c r="KN404" t="str">
        <f>INDEX([1]ADOS!$H:$H,KM404)</f>
        <v xml:space="preserve">ATYPICAL ADOS severity score greater than or equal to 3 at V24 </v>
      </c>
      <c r="KO404" t="e">
        <f t="shared" si="18"/>
        <v>#VALUE!</v>
      </c>
      <c r="KP404" t="e">
        <f t="shared" si="19"/>
        <v>#VALUE!</v>
      </c>
      <c r="KQ404" t="e">
        <v>#VALUE!</v>
      </c>
      <c r="KR404" t="str">
        <f>INDEX([1]ADOS!$I:$I,KM404)</f>
        <v>Female</v>
      </c>
      <c r="KS404">
        <v>38</v>
      </c>
      <c r="KT404">
        <f t="shared" si="20"/>
        <v>0</v>
      </c>
      <c r="KU404">
        <v>25</v>
      </c>
      <c r="KV404">
        <v>365</v>
      </c>
    </row>
    <row r="405" spans="1:308" ht="15.5" x14ac:dyDescent="0.35">
      <c r="A405" s="1">
        <v>763400</v>
      </c>
      <c r="B405" s="1" t="s">
        <v>7</v>
      </c>
      <c r="C405">
        <v>5.6056265830993697</v>
      </c>
      <c r="D405">
        <v>3.82347512245178</v>
      </c>
      <c r="E405">
        <v>3.1778924465179399</v>
      </c>
      <c r="F405">
        <v>4.37752437591553</v>
      </c>
      <c r="G405">
        <v>5.8289103507995597</v>
      </c>
      <c r="H405">
        <v>4.6201543807983398</v>
      </c>
      <c r="I405">
        <v>3.59737968444824</v>
      </c>
      <c r="J405">
        <v>3.5981390476226802</v>
      </c>
      <c r="K405">
        <v>4.2686810493469203</v>
      </c>
      <c r="L405">
        <v>3.4109370708465598</v>
      </c>
      <c r="M405">
        <v>4.07171535491943</v>
      </c>
      <c r="N405">
        <v>4.5625858306884801</v>
      </c>
      <c r="O405">
        <v>5.0649981498718297</v>
      </c>
      <c r="P405">
        <v>4.43597316741943</v>
      </c>
      <c r="Q405">
        <v>4.8367004394531303</v>
      </c>
      <c r="R405">
        <v>4.5550789833068901</v>
      </c>
      <c r="S405">
        <v>5.5485472679138201</v>
      </c>
      <c r="T405">
        <v>6.2273941040039098</v>
      </c>
      <c r="U405">
        <v>4.2095818519592303</v>
      </c>
      <c r="V405">
        <v>3.7968657016754199</v>
      </c>
      <c r="W405">
        <v>4.1524524688720703</v>
      </c>
      <c r="X405">
        <v>3.9060797691345202</v>
      </c>
      <c r="Y405">
        <v>3.7025923728942902</v>
      </c>
      <c r="Z405">
        <v>5.1743130683898899</v>
      </c>
      <c r="AA405">
        <v>5.0135302543640101</v>
      </c>
      <c r="AB405">
        <v>4.5191617012023899</v>
      </c>
      <c r="AC405">
        <v>3.7202184200286901</v>
      </c>
      <c r="AD405">
        <v>3.1540172100067099</v>
      </c>
      <c r="AE405">
        <v>3.58499312400818</v>
      </c>
      <c r="AF405">
        <v>4.4857411384582502</v>
      </c>
      <c r="AG405">
        <v>6.2593474388122603</v>
      </c>
      <c r="AH405">
        <v>5.4568052291870099</v>
      </c>
      <c r="AI405">
        <v>3.5757780075073198</v>
      </c>
      <c r="AJ405">
        <v>4.5524821281433097</v>
      </c>
      <c r="AK405">
        <v>5.1066813468933097</v>
      </c>
      <c r="AL405">
        <v>3.85151290893555</v>
      </c>
      <c r="AM405">
        <v>4.6840844154357901</v>
      </c>
      <c r="AN405">
        <v>4.7682261466979998</v>
      </c>
      <c r="AO405">
        <v>4.3702621459960902</v>
      </c>
      <c r="AP405">
        <v>4.3662586212158203</v>
      </c>
      <c r="AQ405">
        <v>3.4256236553192099</v>
      </c>
      <c r="AR405">
        <v>3.9084641933441202</v>
      </c>
      <c r="AS405">
        <v>5.4895262718200701</v>
      </c>
      <c r="AT405">
        <v>3.8258481025695801</v>
      </c>
      <c r="AU405">
        <v>2.7139022350311302</v>
      </c>
      <c r="AV405">
        <v>3.4140207767486599</v>
      </c>
      <c r="AW405">
        <v>5.22743463516235</v>
      </c>
      <c r="AX405">
        <v>4.5115694999694798</v>
      </c>
      <c r="AY405">
        <v>4.8651390075683603</v>
      </c>
      <c r="AZ405">
        <v>4.2462425231933603</v>
      </c>
      <c r="BA405">
        <v>3.1129667758941699</v>
      </c>
      <c r="BB405">
        <v>3.8665692806243901</v>
      </c>
      <c r="BC405">
        <v>4.8922858238220197</v>
      </c>
      <c r="BD405">
        <v>4.2091603279113796</v>
      </c>
      <c r="BE405">
        <v>4.9329948425293004</v>
      </c>
      <c r="BF405">
        <v>3.40368676185608</v>
      </c>
      <c r="BG405">
        <v>3.4848034381866499</v>
      </c>
      <c r="BH405">
        <v>3.2056109905242902</v>
      </c>
      <c r="BI405">
        <v>3.9611787796020499</v>
      </c>
      <c r="BJ405">
        <v>3.8498668670654301</v>
      </c>
      <c r="BK405">
        <v>3.8861284255981401</v>
      </c>
      <c r="BL405">
        <v>5.8752861022949201</v>
      </c>
      <c r="BM405">
        <v>5.77359962463379</v>
      </c>
      <c r="BN405">
        <v>4.9313650131225604</v>
      </c>
      <c r="BO405">
        <v>4.6582007408142099</v>
      </c>
      <c r="BP405">
        <v>3.1906268596649201</v>
      </c>
      <c r="BQ405">
        <v>3.3557682037353498</v>
      </c>
      <c r="BR405">
        <v>3.4501485824585001</v>
      </c>
      <c r="BS405">
        <v>3.5184464454650901</v>
      </c>
      <c r="BT405">
        <v>5.4733529090881401</v>
      </c>
      <c r="BU405">
        <v>4.46987104415894</v>
      </c>
      <c r="BV405">
        <v>4.58579826354981</v>
      </c>
      <c r="BW405">
        <v>3.9821314811706499</v>
      </c>
      <c r="BX405">
        <v>3.33302903175354</v>
      </c>
      <c r="BY405">
        <v>6.1699843406677299</v>
      </c>
      <c r="BZ405">
        <v>3.8156080245971702</v>
      </c>
      <c r="CA405">
        <v>3.0897200107574498</v>
      </c>
      <c r="CB405">
        <v>4.2593154907226598</v>
      </c>
      <c r="CC405">
        <v>5.7416896820068404</v>
      </c>
      <c r="CD405">
        <v>4.7677736282348597</v>
      </c>
      <c r="CE405">
        <v>3.7166268825531001</v>
      </c>
      <c r="CF405">
        <v>3.5775113105773899</v>
      </c>
      <c r="CG405">
        <v>4.0490236282348597</v>
      </c>
      <c r="CH405">
        <v>3.2955293655395499</v>
      </c>
      <c r="CI405">
        <v>3.7780513763427699</v>
      </c>
      <c r="CJ405">
        <v>4.3891701698303196</v>
      </c>
      <c r="CK405">
        <v>5.4152588844299299</v>
      </c>
      <c r="CL405">
        <v>4.7569065093994096</v>
      </c>
      <c r="CM405">
        <v>4.7743511199951199</v>
      </c>
      <c r="CN405">
        <v>4.56840324401856</v>
      </c>
      <c r="CO405">
        <v>5.6703572273254403</v>
      </c>
      <c r="CP405">
        <v>6.5129094123840297</v>
      </c>
      <c r="CQ405">
        <v>4.3605980873107901</v>
      </c>
      <c r="CR405">
        <v>3.9873206615447998</v>
      </c>
      <c r="CS405">
        <v>4.0250096321106001</v>
      </c>
      <c r="CT405">
        <v>4.24412298202515</v>
      </c>
      <c r="CU405">
        <v>3.5433087348938002</v>
      </c>
      <c r="CV405">
        <v>5.36308097839356</v>
      </c>
      <c r="CW405">
        <v>5.0293302536010698</v>
      </c>
      <c r="CX405">
        <v>4.5203952789306596</v>
      </c>
      <c r="CY405">
        <v>3.9245774745941202</v>
      </c>
      <c r="CZ405">
        <v>3.2926895618438698</v>
      </c>
      <c r="DA405">
        <v>3.5515480041503902</v>
      </c>
      <c r="DB405">
        <v>4.5420389175415004</v>
      </c>
      <c r="DC405">
        <v>6.3149952888488796</v>
      </c>
      <c r="DD405">
        <v>6.3565139770507804</v>
      </c>
      <c r="DE405">
        <v>3.9880225658416801</v>
      </c>
      <c r="DF405">
        <v>4.3504443168640101</v>
      </c>
      <c r="DG405">
        <v>5.0522079467773402</v>
      </c>
      <c r="DH405">
        <v>4.1606407165527299</v>
      </c>
      <c r="DI405">
        <v>5.0896263122558603</v>
      </c>
      <c r="DJ405">
        <v>4.8461232185363796</v>
      </c>
      <c r="DK405">
        <v>5.1354503631591797</v>
      </c>
      <c r="DL405">
        <v>4.3475589752197301</v>
      </c>
      <c r="DM405">
        <v>3.6082141399383501</v>
      </c>
      <c r="DN405">
        <v>3.7615420818328902</v>
      </c>
      <c r="DO405">
        <v>5.4498667716979998</v>
      </c>
      <c r="DP405">
        <v>3.9935743808746298</v>
      </c>
      <c r="DQ405">
        <v>2.6631309986114502</v>
      </c>
      <c r="DR405">
        <v>3.5518960952758798</v>
      </c>
      <c r="DS405">
        <v>6.0159101486206099</v>
      </c>
      <c r="DT405">
        <v>4.8529758453369096</v>
      </c>
      <c r="DU405">
        <v>4.8570618629455602</v>
      </c>
      <c r="DV405">
        <v>4.1386809349060103</v>
      </c>
      <c r="DW405">
        <v>3.4602615833282502</v>
      </c>
      <c r="DX405">
        <v>3.9891691207885698</v>
      </c>
      <c r="DY405">
        <v>4.6409125328064</v>
      </c>
      <c r="DZ405">
        <v>3.8773398399353001</v>
      </c>
      <c r="EA405">
        <v>4.5720925331115696</v>
      </c>
      <c r="EB405">
        <v>3.64511275291443</v>
      </c>
      <c r="EC405">
        <v>3.5536570549011199</v>
      </c>
      <c r="ED405">
        <v>3.4817016124725302</v>
      </c>
      <c r="EE405">
        <v>4.6674265861511204</v>
      </c>
      <c r="EF405">
        <v>3.8464548587799099</v>
      </c>
      <c r="EG405">
        <v>3.5024755001068102</v>
      </c>
      <c r="EH405">
        <v>5.81252145767212</v>
      </c>
      <c r="EI405">
        <v>5.9590268135070801</v>
      </c>
      <c r="EJ405">
        <v>4.80240726470947</v>
      </c>
      <c r="EK405">
        <v>4.1171717643737802</v>
      </c>
      <c r="EL405">
        <v>3.2136075496673602</v>
      </c>
      <c r="EM405">
        <v>3.4947047233581499</v>
      </c>
      <c r="EN405">
        <v>3.7519807815551798</v>
      </c>
      <c r="EO405">
        <v>3.52273774147034</v>
      </c>
      <c r="EP405">
        <v>5.6423172950744602</v>
      </c>
      <c r="EQ405">
        <v>4.1571965217590297</v>
      </c>
      <c r="ER405">
        <v>4.8158469200134304</v>
      </c>
      <c r="ES405">
        <v>3.9576900005340598</v>
      </c>
      <c r="ET405">
        <v>3.8709051609039302</v>
      </c>
      <c r="EU405">
        <v>172.71543884277301</v>
      </c>
      <c r="EV405">
        <v>544.228515625</v>
      </c>
      <c r="EW405">
        <v>464.89309692382801</v>
      </c>
      <c r="EX405">
        <v>529.94732666015602</v>
      </c>
      <c r="EY405">
        <v>249.95945739746099</v>
      </c>
      <c r="EZ405">
        <v>574.72943115234398</v>
      </c>
      <c r="FA405">
        <v>362.86227416992199</v>
      </c>
      <c r="FB405">
        <v>313.34152221679699</v>
      </c>
      <c r="FC405">
        <v>149.99906921386699</v>
      </c>
      <c r="FD405">
        <v>75.019332885742202</v>
      </c>
      <c r="FE405">
        <v>768.91729736328102</v>
      </c>
      <c r="FF405">
        <v>476.78399658203102</v>
      </c>
      <c r="FG405">
        <v>140.43637084960901</v>
      </c>
      <c r="FH405">
        <v>473.10107421875</v>
      </c>
      <c r="FI405">
        <v>1785.09155273438</v>
      </c>
      <c r="FJ405">
        <v>2544.51440429688</v>
      </c>
      <c r="FK405">
        <v>153.69445800781301</v>
      </c>
      <c r="FL405">
        <v>213.71856689453099</v>
      </c>
      <c r="FM405">
        <v>971.24719238281295</v>
      </c>
      <c r="FN405">
        <v>556.631103515625</v>
      </c>
      <c r="FO405">
        <v>692.51470947265602</v>
      </c>
      <c r="FP405">
        <v>956.09765625</v>
      </c>
      <c r="FQ405">
        <v>395.48675537109398</v>
      </c>
      <c r="FR405">
        <v>778.96618652343795</v>
      </c>
      <c r="FS405">
        <v>937.75555419921898</v>
      </c>
      <c r="FT405">
        <v>1304.84838867188</v>
      </c>
      <c r="FU405">
        <v>935.88458251953102</v>
      </c>
      <c r="FV405">
        <v>1089.17199707031</v>
      </c>
      <c r="FW405">
        <v>1280.109375</v>
      </c>
      <c r="FX405">
        <v>794.48101806640602</v>
      </c>
      <c r="FY405">
        <v>330.76501464843801</v>
      </c>
      <c r="FZ405">
        <v>16.007926940918001</v>
      </c>
      <c r="GA405">
        <v>210.90950012207</v>
      </c>
      <c r="GB405">
        <v>1053.6845703125</v>
      </c>
      <c r="GC405">
        <v>204.26412963867199</v>
      </c>
      <c r="GD405">
        <v>289.33297729492199</v>
      </c>
      <c r="GE405">
        <v>1129.79809570313</v>
      </c>
      <c r="GF405">
        <v>954.03137207031295</v>
      </c>
      <c r="GG405">
        <v>39.334606170654297</v>
      </c>
      <c r="GH405">
        <v>43.643917083740199</v>
      </c>
      <c r="GI405">
        <v>303.00622558593801</v>
      </c>
      <c r="GJ405">
        <v>688.043701171875</v>
      </c>
      <c r="GK405">
        <v>515.26959228515602</v>
      </c>
      <c r="GL405">
        <v>620.68054199218795</v>
      </c>
      <c r="GM405">
        <v>675.33905029296898</v>
      </c>
      <c r="GN405">
        <v>135.04612731933599</v>
      </c>
      <c r="GO405">
        <v>81.575622558593807</v>
      </c>
      <c r="GP405">
        <v>350.89199829101602</v>
      </c>
      <c r="GQ405">
        <v>329.86834716796898</v>
      </c>
      <c r="GR405">
        <v>301.97537231445301</v>
      </c>
      <c r="GS405">
        <v>32.993495941162102</v>
      </c>
      <c r="GT405">
        <v>526.10589599609398</v>
      </c>
      <c r="GU405">
        <v>282.22076416015602</v>
      </c>
      <c r="GV405">
        <v>943.68518066406295</v>
      </c>
      <c r="GW405">
        <v>0.323306024074554</v>
      </c>
      <c r="GX405">
        <v>831.04553222656295</v>
      </c>
      <c r="GY405">
        <v>222.67658996582</v>
      </c>
      <c r="GZ405">
        <v>233.77897644043</v>
      </c>
      <c r="HA405">
        <v>154.42013549804699</v>
      </c>
      <c r="HB405">
        <v>124.81687927246099</v>
      </c>
      <c r="HC405">
        <v>381.96343994140602</v>
      </c>
      <c r="HD405">
        <v>44.436717987060597</v>
      </c>
      <c r="HE405">
        <v>35.0755424499512</v>
      </c>
      <c r="HF405">
        <v>189.96478271484401</v>
      </c>
      <c r="HG405">
        <v>580.39605712890602</v>
      </c>
      <c r="HH405">
        <v>100.720245361328</v>
      </c>
      <c r="HI405">
        <v>639.79534912109398</v>
      </c>
      <c r="HJ405">
        <v>250.09265136718801</v>
      </c>
      <c r="HK405">
        <v>368.42562866210898</v>
      </c>
      <c r="HL405">
        <v>53.075397491455099</v>
      </c>
      <c r="HM405">
        <v>160.84979248046901</v>
      </c>
      <c r="HN405">
        <v>68.914405822753906</v>
      </c>
      <c r="HO405">
        <v>1373.11267089844</v>
      </c>
      <c r="HP405">
        <v>48.813411712646499</v>
      </c>
      <c r="HQ405">
        <v>238.92843627929699</v>
      </c>
      <c r="HR405">
        <v>457.13076782226602</v>
      </c>
      <c r="HS405">
        <v>475.73672485351602</v>
      </c>
      <c r="HT405">
        <v>573.731201171875</v>
      </c>
      <c r="HU405">
        <v>414.45138549804699</v>
      </c>
      <c r="HV405">
        <v>524.347412109375</v>
      </c>
      <c r="HW405">
        <v>276.33517456054699</v>
      </c>
      <c r="HX405">
        <v>265.62484741210898</v>
      </c>
      <c r="HY405">
        <v>169.37747192382801</v>
      </c>
      <c r="HZ405">
        <v>79.097412109375</v>
      </c>
      <c r="IA405">
        <v>663.852294921875</v>
      </c>
      <c r="IB405">
        <v>462.58499145507801</v>
      </c>
      <c r="IC405">
        <v>188.38743591308599</v>
      </c>
      <c r="ID405">
        <v>369.69470214843801</v>
      </c>
      <c r="IE405">
        <v>1610.068359375</v>
      </c>
      <c r="IF405">
        <v>2735.04296875</v>
      </c>
      <c r="IG405">
        <v>152.64189147949199</v>
      </c>
      <c r="IH405">
        <v>222.16627502441401</v>
      </c>
      <c r="II405">
        <v>918.23083496093795</v>
      </c>
      <c r="IJ405">
        <v>666.64611816406295</v>
      </c>
      <c r="IK405">
        <v>577.31701660156295</v>
      </c>
      <c r="IL405">
        <v>852.41644287109398</v>
      </c>
      <c r="IM405">
        <v>436.03433227539102</v>
      </c>
      <c r="IN405">
        <v>744.92565917968795</v>
      </c>
      <c r="IO405">
        <v>996.12060546875</v>
      </c>
      <c r="IP405">
        <v>1354.14331054688</v>
      </c>
      <c r="IQ405">
        <v>1466.05932617188</v>
      </c>
      <c r="IR405">
        <v>971.35455322265602</v>
      </c>
      <c r="IS405">
        <v>1332.96472167969</v>
      </c>
      <c r="IT405">
        <v>980.3876953125</v>
      </c>
      <c r="IU405">
        <v>315.77215576171898</v>
      </c>
      <c r="IV405">
        <v>12.12389087677</v>
      </c>
      <c r="IW405">
        <v>139.16558837890599</v>
      </c>
      <c r="IX405">
        <v>887.73236083984398</v>
      </c>
      <c r="IY405">
        <v>241.46891784668</v>
      </c>
      <c r="IZ405">
        <v>217.96957397460901</v>
      </c>
      <c r="JA405">
        <v>1340.28051757813</v>
      </c>
      <c r="JB405">
        <v>1077.72546386719</v>
      </c>
      <c r="JC405">
        <v>78.828834533691406</v>
      </c>
      <c r="JD405">
        <v>11.645591735839799</v>
      </c>
      <c r="JE405">
        <v>196.82528686523401</v>
      </c>
      <c r="JF405">
        <v>808.365234375</v>
      </c>
      <c r="JG405">
        <v>629.761962890625</v>
      </c>
      <c r="JH405">
        <v>576.00128173828102</v>
      </c>
      <c r="JI405">
        <v>569.57409667968795</v>
      </c>
      <c r="JJ405">
        <v>177.77906799316401</v>
      </c>
      <c r="JK405">
        <v>106.134269714355</v>
      </c>
      <c r="JL405">
        <v>298.53564453125</v>
      </c>
      <c r="JM405">
        <v>301.71493530273398</v>
      </c>
      <c r="JN405">
        <v>158.62467956543</v>
      </c>
      <c r="JO405">
        <v>46.8919868469238</v>
      </c>
      <c r="JP405">
        <v>429.12469482421898</v>
      </c>
      <c r="JQ405">
        <v>228.80891418457</v>
      </c>
      <c r="JR405">
        <v>674.20153808593795</v>
      </c>
      <c r="JS405">
        <v>1.06047403812408</v>
      </c>
      <c r="JT405">
        <v>777.77362060546898</v>
      </c>
      <c r="JU405">
        <v>192.85729980468801</v>
      </c>
      <c r="JV405">
        <v>203.20056152343801</v>
      </c>
      <c r="JW405">
        <v>292.72348022460898</v>
      </c>
      <c r="JX405">
        <v>189.644119262695</v>
      </c>
      <c r="JY405">
        <v>341.81890869140602</v>
      </c>
      <c r="JZ405">
        <v>68.576309204101605</v>
      </c>
      <c r="KA405">
        <v>30.9131984710693</v>
      </c>
      <c r="KB405">
        <v>157.75331115722699</v>
      </c>
      <c r="KC405">
        <v>470.92321777343801</v>
      </c>
      <c r="KD405">
        <v>91.545913696289105</v>
      </c>
      <c r="KE405">
        <v>500.24972534179699</v>
      </c>
      <c r="KF405">
        <v>487.98303222656301</v>
      </c>
      <c r="KG405">
        <v>350.98104858398398</v>
      </c>
      <c r="KH405">
        <v>47.656002044677699</v>
      </c>
      <c r="KI405">
        <v>142.23440551757801</v>
      </c>
      <c r="KJ405">
        <v>64.317497253417997</v>
      </c>
      <c r="KK405">
        <v>1652.92114257813</v>
      </c>
      <c r="KL405">
        <v>67.624679565429702</v>
      </c>
      <c r="KM405" t="e">
        <f>MATCH(A405,[1]ADOS!$G:$G,0)</f>
        <v>#N/A</v>
      </c>
      <c r="KN405" t="e">
        <f>INDEX([1]ADOS!$H:$H,KM405)</f>
        <v>#N/A</v>
      </c>
      <c r="KO405" t="e">
        <f t="shared" si="18"/>
        <v>#N/A</v>
      </c>
      <c r="KP405" t="e">
        <f t="shared" si="19"/>
        <v>#N/A</v>
      </c>
      <c r="KQ405" t="e">
        <v>#N/A</v>
      </c>
      <c r="KR405" t="e">
        <f>INDEX([1]ADOS!$I:$I,KM405)</f>
        <v>#N/A</v>
      </c>
      <c r="KS405">
        <v>38</v>
      </c>
      <c r="KT405" t="e">
        <f t="shared" si="20"/>
        <v>#N/A</v>
      </c>
      <c r="KU405">
        <v>25</v>
      </c>
      <c r="KV405">
        <v>365</v>
      </c>
    </row>
    <row r="406" spans="1:308" ht="15.5" x14ac:dyDescent="0.35">
      <c r="A406" s="1">
        <v>767410</v>
      </c>
      <c r="B406" s="1" t="s">
        <v>7</v>
      </c>
      <c r="C406">
        <v>4.9248118400573704</v>
      </c>
      <c r="D406">
        <v>3.8610963821411102</v>
      </c>
      <c r="E406">
        <v>3.1042437553405802</v>
      </c>
      <c r="F406">
        <v>3.3940670490264901</v>
      </c>
      <c r="G406">
        <v>5.3775277137756401</v>
      </c>
      <c r="H406">
        <v>4.5799927711486799</v>
      </c>
      <c r="I406">
        <v>4.2240023612976101</v>
      </c>
      <c r="J406">
        <v>3.9044523239135698</v>
      </c>
      <c r="K406">
        <v>4.33847999572754</v>
      </c>
      <c r="L406">
        <v>3.4202632904052699</v>
      </c>
      <c r="M406">
        <v>3.89187788963318</v>
      </c>
      <c r="N406">
        <v>3.65292191505432</v>
      </c>
      <c r="O406">
        <v>3.9990589618682901</v>
      </c>
      <c r="P406">
        <v>3.7268221378326398</v>
      </c>
      <c r="Q406">
        <v>4.6995944976806596</v>
      </c>
      <c r="R406">
        <v>4.85679388046265</v>
      </c>
      <c r="S406">
        <v>5.2526040077209499</v>
      </c>
      <c r="T406">
        <v>6.431884765625</v>
      </c>
      <c r="U406">
        <v>4.1659364700317401</v>
      </c>
      <c r="V406">
        <v>3.65340232849121</v>
      </c>
      <c r="W406">
        <v>3.9162583351135298</v>
      </c>
      <c r="X406">
        <v>3.6011080741882302</v>
      </c>
      <c r="Y406">
        <v>3.5440821647643999</v>
      </c>
      <c r="Z406">
        <v>4.4427862167358398</v>
      </c>
      <c r="AA406">
        <v>5.1362037658691397</v>
      </c>
      <c r="AB406">
        <v>4.6448326110839799</v>
      </c>
      <c r="AC406">
        <v>3.9825744628906299</v>
      </c>
      <c r="AD406">
        <v>3.1002275943756099</v>
      </c>
      <c r="AE406">
        <v>3.6983115673065199</v>
      </c>
      <c r="AF406">
        <v>4.5138792991638201</v>
      </c>
      <c r="AG406">
        <v>5.2782549858093297</v>
      </c>
      <c r="AH406">
        <v>4.4122505187988299</v>
      </c>
      <c r="AI406">
        <v>2.9736471176147501</v>
      </c>
      <c r="AJ406">
        <v>3.96650242805481</v>
      </c>
      <c r="AK406">
        <v>4.5566897392273003</v>
      </c>
      <c r="AL406">
        <v>3.6605758666992201</v>
      </c>
      <c r="AM406">
        <v>4.1468858718872097</v>
      </c>
      <c r="AN406">
        <v>4.3893184661865199</v>
      </c>
      <c r="AO406">
        <v>3.5397031307220499</v>
      </c>
      <c r="AP406">
        <v>3.5480375289917001</v>
      </c>
      <c r="AQ406">
        <v>3.1729748249053999</v>
      </c>
      <c r="AR406">
        <v>3.4628212451934801</v>
      </c>
      <c r="AS406">
        <v>5.1562647819518999</v>
      </c>
      <c r="AT406">
        <v>3.6343863010406499</v>
      </c>
      <c r="AU406">
        <v>2.6285328865051301</v>
      </c>
      <c r="AV406">
        <v>3.4376733303070099</v>
      </c>
      <c r="AW406">
        <v>4.8962202072143599</v>
      </c>
      <c r="AX406">
        <v>4.04091501235962</v>
      </c>
      <c r="AY406">
        <v>4.3831233978271502</v>
      </c>
      <c r="AZ406">
        <v>4.3456435203552299</v>
      </c>
      <c r="BA406">
        <v>3.2843337059021001</v>
      </c>
      <c r="BB406">
        <v>3.7143239974975599</v>
      </c>
      <c r="BC406">
        <v>4.3490242958068901</v>
      </c>
      <c r="BD406">
        <v>3.9298446178436302</v>
      </c>
      <c r="BE406">
        <v>6.1499571800231898</v>
      </c>
      <c r="BF406">
        <v>3.3474609851837198</v>
      </c>
      <c r="BG406">
        <v>3.1300456523895299</v>
      </c>
      <c r="BH406">
        <v>3.01804399490356</v>
      </c>
      <c r="BI406">
        <v>3.4551126956939702</v>
      </c>
      <c r="BJ406">
        <v>3.5285341739654501</v>
      </c>
      <c r="BK406">
        <v>3.5802807807922399</v>
      </c>
      <c r="BL406">
        <v>4.3860340118408203</v>
      </c>
      <c r="BM406">
        <v>5.0829200744628897</v>
      </c>
      <c r="BN406">
        <v>4.16080570220947</v>
      </c>
      <c r="BO406">
        <v>3.7699112892150901</v>
      </c>
      <c r="BP406">
        <v>3.3467488288879399</v>
      </c>
      <c r="BQ406">
        <v>3.5745646953582799</v>
      </c>
      <c r="BR406">
        <v>3.4174213409423801</v>
      </c>
      <c r="BS406">
        <v>3.3523719310760498</v>
      </c>
      <c r="BT406">
        <v>4.7647523880004901</v>
      </c>
      <c r="BU406">
        <v>4.6509141921997097</v>
      </c>
      <c r="BV406">
        <v>3.9514515399932901</v>
      </c>
      <c r="BW406">
        <v>3.7609708309173602</v>
      </c>
      <c r="BX406">
        <v>2.98735570907593</v>
      </c>
      <c r="BY406">
        <v>5.1670894622802699</v>
      </c>
      <c r="BZ406">
        <v>3.5756156444549601</v>
      </c>
      <c r="CA406">
        <v>2.74643898010254</v>
      </c>
      <c r="CB406">
        <v>3.8894734382629399</v>
      </c>
      <c r="CC406">
        <v>5.2083611488342303</v>
      </c>
      <c r="CD406">
        <v>4.6094923019409197</v>
      </c>
      <c r="CE406">
        <v>4.3405113220214799</v>
      </c>
      <c r="CF406">
        <v>3.9767522811889702</v>
      </c>
      <c r="CG406">
        <v>4.09519338607788</v>
      </c>
      <c r="CH406">
        <v>3.1881358623504599</v>
      </c>
      <c r="CI406">
        <v>3.2898812294006299</v>
      </c>
      <c r="CJ406">
        <v>4.3010120391845703</v>
      </c>
      <c r="CK406">
        <v>4.62233543395996</v>
      </c>
      <c r="CL406">
        <v>4.5603752136230504</v>
      </c>
      <c r="CM406">
        <v>4.6957988739013699</v>
      </c>
      <c r="CN406">
        <v>4.6226463317871103</v>
      </c>
      <c r="CO406">
        <v>5.5275988578796396</v>
      </c>
      <c r="CP406">
        <v>6.8679313659668004</v>
      </c>
      <c r="CQ406">
        <v>4.2538337707519496</v>
      </c>
      <c r="CR406">
        <v>3.3080973625183101</v>
      </c>
      <c r="CS406">
        <v>3.9056522846221902</v>
      </c>
      <c r="CT406">
        <v>3.4840784072875999</v>
      </c>
      <c r="CU406">
        <v>3.2282617092132599</v>
      </c>
      <c r="CV406">
        <v>4.5826520919799796</v>
      </c>
      <c r="CW406">
        <v>4.9506869316101101</v>
      </c>
      <c r="CX406">
        <v>3.9687473773956299</v>
      </c>
      <c r="CY406">
        <v>3.89420437812805</v>
      </c>
      <c r="CZ406">
        <v>3.0936858654022199</v>
      </c>
      <c r="DA406">
        <v>3.7417237758636501</v>
      </c>
      <c r="DB406">
        <v>4.4130754470825204</v>
      </c>
      <c r="DC406">
        <v>5.1487512588501003</v>
      </c>
      <c r="DD406">
        <v>5.2043366432189897</v>
      </c>
      <c r="DE406">
        <v>3.4428265094757098</v>
      </c>
      <c r="DF406">
        <v>4.0627417564392099</v>
      </c>
      <c r="DG406">
        <v>5.0033245086669904</v>
      </c>
      <c r="DH406">
        <v>3.5877301692962602</v>
      </c>
      <c r="DI406">
        <v>4.8075375556945801</v>
      </c>
      <c r="DJ406">
        <v>4.8717193603515598</v>
      </c>
      <c r="DK406">
        <v>4.2996520996093803</v>
      </c>
      <c r="DL406">
        <v>4.1817245483398402</v>
      </c>
      <c r="DM406">
        <v>3.4130206108093302</v>
      </c>
      <c r="DN406">
        <v>3.3334143161773699</v>
      </c>
      <c r="DO406">
        <v>5.6173615455627397</v>
      </c>
      <c r="DP406">
        <v>3.38207960128784</v>
      </c>
      <c r="DQ406">
        <v>2.64352679252625</v>
      </c>
      <c r="DR406">
        <v>3.5088834762573198</v>
      </c>
      <c r="DS406">
        <v>5.7503137588501003</v>
      </c>
      <c r="DT406">
        <v>4.3711442947387704</v>
      </c>
      <c r="DU406">
        <v>4.75470018386841</v>
      </c>
      <c r="DV406">
        <v>4.1677293777465803</v>
      </c>
      <c r="DW406">
        <v>3.2164888381957999</v>
      </c>
      <c r="DX406">
        <v>4.2817039489746103</v>
      </c>
      <c r="DY406">
        <v>4.7410368919372603</v>
      </c>
      <c r="DZ406">
        <v>4.0265531539917001</v>
      </c>
      <c r="EA406">
        <v>3.8357951641082799</v>
      </c>
      <c r="EB406">
        <v>3.5779566764831499</v>
      </c>
      <c r="EC406">
        <v>3.3331832885742201</v>
      </c>
      <c r="ED406">
        <v>3.15512943267822</v>
      </c>
      <c r="EE406">
        <v>3.83680963516235</v>
      </c>
      <c r="EF406">
        <v>3.71905541419983</v>
      </c>
      <c r="EG406">
        <v>3.5195610523223899</v>
      </c>
      <c r="EH406">
        <v>4.9779686927795401</v>
      </c>
      <c r="EI406">
        <v>4.2507634162902797</v>
      </c>
      <c r="EJ406">
        <v>4.1607708930969203</v>
      </c>
      <c r="EK406">
        <v>3.6659772396087602</v>
      </c>
      <c r="EL406">
        <v>3.0816748142242401</v>
      </c>
      <c r="EM406">
        <v>3.3019585609436</v>
      </c>
      <c r="EN406">
        <v>3.67474341392517</v>
      </c>
      <c r="EO406">
        <v>3.4475476741790798</v>
      </c>
      <c r="EP406">
        <v>5.54820060729981</v>
      </c>
      <c r="EQ406">
        <v>4.1319251060485804</v>
      </c>
      <c r="ER406">
        <v>4.7382650375366202</v>
      </c>
      <c r="ES406">
        <v>3.6373624801635698</v>
      </c>
      <c r="ET406">
        <v>3.34099173545837</v>
      </c>
      <c r="EU406">
        <v>291.08630371093801</v>
      </c>
      <c r="EV406">
        <v>615.53924560546898</v>
      </c>
      <c r="EW406">
        <v>454.14453125</v>
      </c>
      <c r="EX406">
        <v>490.07412719726602</v>
      </c>
      <c r="EY406">
        <v>304.449462890625</v>
      </c>
      <c r="EZ406">
        <v>718.271484375</v>
      </c>
      <c r="FA406">
        <v>302.37216186523398</v>
      </c>
      <c r="FB406">
        <v>170.73658752441401</v>
      </c>
      <c r="FC406">
        <v>155.27444458007801</v>
      </c>
      <c r="FD406">
        <v>66.534156799316406</v>
      </c>
      <c r="FE406">
        <v>572.67431640625</v>
      </c>
      <c r="FF406">
        <v>638.22857666015602</v>
      </c>
      <c r="FG406">
        <v>171.68493652343801</v>
      </c>
      <c r="FH406">
        <v>431.35345458984398</v>
      </c>
      <c r="FI406">
        <v>1575.91223144531</v>
      </c>
      <c r="FJ406">
        <v>1855.24133300781</v>
      </c>
      <c r="FK406">
        <v>135.65704345703099</v>
      </c>
      <c r="FL406">
        <v>281.84405517578102</v>
      </c>
      <c r="FM406">
        <v>888.89532470703102</v>
      </c>
      <c r="FN406">
        <v>581.26654052734398</v>
      </c>
      <c r="FO406">
        <v>482.48321533203102</v>
      </c>
      <c r="FP406">
        <v>1104.79345703125</v>
      </c>
      <c r="FQ406">
        <v>449.39804077148398</v>
      </c>
      <c r="FR406">
        <v>690.10064697265602</v>
      </c>
      <c r="FS406">
        <v>764.96374511718795</v>
      </c>
      <c r="FT406">
        <v>1027.57458496094</v>
      </c>
      <c r="FU406">
        <v>593.17053222656295</v>
      </c>
      <c r="FV406">
        <v>858.63317871093795</v>
      </c>
      <c r="FW406">
        <v>1080.22424316406</v>
      </c>
      <c r="FX406">
        <v>872.15234375</v>
      </c>
      <c r="FY406">
        <v>324.14279174804699</v>
      </c>
      <c r="FZ406">
        <v>7.9791207313537598</v>
      </c>
      <c r="GA406">
        <v>147.917068481445</v>
      </c>
      <c r="GB406">
        <v>1078.62255859375</v>
      </c>
      <c r="GC406">
        <v>198.02900695800801</v>
      </c>
      <c r="GD406">
        <v>210.38754272460901</v>
      </c>
      <c r="GE406">
        <v>739.53839111328102</v>
      </c>
      <c r="GF406">
        <v>1011.43914794922</v>
      </c>
      <c r="GG406">
        <v>83.374481201171903</v>
      </c>
      <c r="GH406">
        <v>20.845870971679702</v>
      </c>
      <c r="GI406">
        <v>232.20829772949199</v>
      </c>
      <c r="GJ406">
        <v>663.65637207031295</v>
      </c>
      <c r="GK406">
        <v>562.14050292968795</v>
      </c>
      <c r="GL406">
        <v>580.67919921875</v>
      </c>
      <c r="GM406">
        <v>621.73400878906295</v>
      </c>
      <c r="GN406">
        <v>172.535232543945</v>
      </c>
      <c r="GO406">
        <v>95.164123535156307</v>
      </c>
      <c r="GP406">
        <v>351.14785766601602</v>
      </c>
      <c r="GQ406">
        <v>312.68157958984398</v>
      </c>
      <c r="GR406">
        <v>85.903984069824205</v>
      </c>
      <c r="GS406">
        <v>66.896781921386705</v>
      </c>
      <c r="GT406">
        <v>423.36477661132801</v>
      </c>
      <c r="GU406">
        <v>246.71015930175801</v>
      </c>
      <c r="GV406">
        <v>340.29055786132801</v>
      </c>
      <c r="GW406">
        <v>1.2983210086822501</v>
      </c>
      <c r="GX406">
        <v>423.02108764648398</v>
      </c>
      <c r="GY406">
        <v>137.33769226074199</v>
      </c>
      <c r="GZ406">
        <v>259.07662963867199</v>
      </c>
      <c r="HA406">
        <v>159.033447265625</v>
      </c>
      <c r="HB406">
        <v>112.88816070556599</v>
      </c>
      <c r="HC406">
        <v>377.63046264648398</v>
      </c>
      <c r="HD406">
        <v>26.8237190246582</v>
      </c>
      <c r="HE406">
        <v>32.463768005371101</v>
      </c>
      <c r="HF406">
        <v>173.38606262207</v>
      </c>
      <c r="HG406">
        <v>476.75051879882801</v>
      </c>
      <c r="HH406">
        <v>115.37523651123</v>
      </c>
      <c r="HI406">
        <v>438.14950561523398</v>
      </c>
      <c r="HJ406">
        <v>172.60258483886699</v>
      </c>
      <c r="HK406">
        <v>171.05870056152301</v>
      </c>
      <c r="HL406">
        <v>35.3375053405762</v>
      </c>
      <c r="HM406">
        <v>178.74476623535199</v>
      </c>
      <c r="HN406">
        <v>62.662002563476598</v>
      </c>
      <c r="HO406">
        <v>1111.04541015625</v>
      </c>
      <c r="HP406">
        <v>50.001617431640597</v>
      </c>
      <c r="HQ406">
        <v>249.00700378418</v>
      </c>
      <c r="HR406">
        <v>545.54901123046898</v>
      </c>
      <c r="HS406">
        <v>370.19247436523398</v>
      </c>
      <c r="HT406">
        <v>440.63543701171898</v>
      </c>
      <c r="HU406">
        <v>284.07620239257801</v>
      </c>
      <c r="HV406">
        <v>591.77325439453102</v>
      </c>
      <c r="HW406">
        <v>336.63668823242199</v>
      </c>
      <c r="HX406">
        <v>384.71383666992199</v>
      </c>
      <c r="HY406">
        <v>153.42451477050801</v>
      </c>
      <c r="HZ406">
        <v>67.888298034667997</v>
      </c>
      <c r="IA406">
        <v>705.51159667968795</v>
      </c>
      <c r="IB406">
        <v>525.734619140625</v>
      </c>
      <c r="IC406">
        <v>157.320236206055</v>
      </c>
      <c r="ID406">
        <v>432.53213500976602</v>
      </c>
      <c r="IE406">
        <v>1495.92626953125</v>
      </c>
      <c r="IF406">
        <v>2164.14721679688</v>
      </c>
      <c r="IG406">
        <v>142.58059692382801</v>
      </c>
      <c r="IH406">
        <v>249.44277954101599</v>
      </c>
      <c r="II406">
        <v>1081.30786132813</v>
      </c>
      <c r="IJ406">
        <v>522.34307861328102</v>
      </c>
      <c r="IK406">
        <v>520.15319824218795</v>
      </c>
      <c r="IL406">
        <v>997.59747314453102</v>
      </c>
      <c r="IM406">
        <v>450.91690063476602</v>
      </c>
      <c r="IN406">
        <v>609.28387451171898</v>
      </c>
      <c r="IO406">
        <v>985.48406982421898</v>
      </c>
      <c r="IP406">
        <v>923.18463134765602</v>
      </c>
      <c r="IQ406">
        <v>666.56658935546898</v>
      </c>
      <c r="IR406">
        <v>935.01129150390602</v>
      </c>
      <c r="IS406">
        <v>1077.82360839844</v>
      </c>
      <c r="IT406">
        <v>822.75451660156295</v>
      </c>
      <c r="IU406">
        <v>364.30929565429699</v>
      </c>
      <c r="IV406">
        <v>13.2466421127319</v>
      </c>
      <c r="IW406">
        <v>153.81327819824199</v>
      </c>
      <c r="IX406">
        <v>864.09564208984398</v>
      </c>
      <c r="IY406">
        <v>180.73577880859401</v>
      </c>
      <c r="IZ406">
        <v>211.513671875</v>
      </c>
      <c r="JA406">
        <v>804.32989501953102</v>
      </c>
      <c r="JB406">
        <v>983.9365234375</v>
      </c>
      <c r="JC406">
        <v>92.472068786621094</v>
      </c>
      <c r="JD406">
        <v>51.525707244873097</v>
      </c>
      <c r="JE406">
        <v>198.340255737305</v>
      </c>
      <c r="JF406">
        <v>682.84686279296898</v>
      </c>
      <c r="JG406">
        <v>647.20831298828102</v>
      </c>
      <c r="JH406">
        <v>542.23760986328102</v>
      </c>
      <c r="JI406">
        <v>651.46893310546898</v>
      </c>
      <c r="JJ406">
        <v>162.46261596679699</v>
      </c>
      <c r="JK406">
        <v>102.26833343505901</v>
      </c>
      <c r="JL406">
        <v>271.40008544921898</v>
      </c>
      <c r="JM406">
        <v>343.18005371093801</v>
      </c>
      <c r="JN406">
        <v>298.87466430664102</v>
      </c>
      <c r="JO406">
        <v>33.613136291503899</v>
      </c>
      <c r="JP406">
        <v>532.21368408203102</v>
      </c>
      <c r="JQ406">
        <v>312.87872314453102</v>
      </c>
      <c r="JR406">
        <v>307.94378662109398</v>
      </c>
      <c r="JS406">
        <v>0.40735399723053001</v>
      </c>
      <c r="JT406">
        <v>478.48205566406301</v>
      </c>
      <c r="JU406">
        <v>126.06109619140599</v>
      </c>
      <c r="JV406">
        <v>238.76148986816401</v>
      </c>
      <c r="JW406">
        <v>271.38937377929699</v>
      </c>
      <c r="JX406">
        <v>118.821502685547</v>
      </c>
      <c r="JY406">
        <v>320.74200439453102</v>
      </c>
      <c r="JZ406">
        <v>32.773921966552699</v>
      </c>
      <c r="KA406">
        <v>34.539329528808601</v>
      </c>
      <c r="KB406">
        <v>133.669677734375</v>
      </c>
      <c r="KC406">
        <v>493.520263671875</v>
      </c>
      <c r="KD406">
        <v>95.291007995605497</v>
      </c>
      <c r="KE406">
        <v>455.34725952148398</v>
      </c>
      <c r="KF406">
        <v>138.07447814941401</v>
      </c>
      <c r="KG406">
        <v>169.25119018554699</v>
      </c>
      <c r="KH406">
        <v>47.374671936035199</v>
      </c>
      <c r="KI406">
        <v>136.64434814453099</v>
      </c>
      <c r="KJ406">
        <v>56.691577911377003</v>
      </c>
      <c r="KK406">
        <v>1086.40209960938</v>
      </c>
      <c r="KL406">
        <v>78.920402526855497</v>
      </c>
      <c r="KM406">
        <f>MATCH(A406,[1]ADOS!$G:$G,0)</f>
        <v>79</v>
      </c>
      <c r="KN406" t="str">
        <f>INDEX([1]ADOS!$H:$H,KM406)</f>
        <v xml:space="preserve">ATYPICAL ADOS severity score greater than or equal to 3 at V24 </v>
      </c>
      <c r="KO406" t="e">
        <f t="shared" si="18"/>
        <v>#VALUE!</v>
      </c>
      <c r="KP406" t="e">
        <f t="shared" si="19"/>
        <v>#VALUE!</v>
      </c>
      <c r="KQ406" t="e">
        <v>#VALUE!</v>
      </c>
      <c r="KR406" t="str">
        <f>INDEX([1]ADOS!$I:$I,KM406)</f>
        <v>Male</v>
      </c>
      <c r="KS406">
        <v>38</v>
      </c>
      <c r="KT406">
        <f t="shared" si="20"/>
        <v>1</v>
      </c>
      <c r="KU406">
        <v>25</v>
      </c>
      <c r="KV406">
        <v>365</v>
      </c>
    </row>
    <row r="407" spans="1:308" ht="15.5" x14ac:dyDescent="0.35">
      <c r="A407" s="1">
        <v>783552</v>
      </c>
      <c r="B407" s="1" t="s">
        <v>7</v>
      </c>
      <c r="C407">
        <v>5.3475875854492196</v>
      </c>
      <c r="D407">
        <v>3.7235586643218999</v>
      </c>
      <c r="E407">
        <v>3.5528106689453098</v>
      </c>
      <c r="F407">
        <v>3.8752555847168</v>
      </c>
      <c r="G407">
        <v>5.6115260124206499</v>
      </c>
      <c r="H407">
        <v>4.6558289527893102</v>
      </c>
      <c r="I407">
        <v>3.8716742992401101</v>
      </c>
      <c r="J407">
        <v>4.1185007095336896</v>
      </c>
      <c r="K407">
        <v>4.5486927032470703</v>
      </c>
      <c r="L407">
        <v>3.4399282932281499</v>
      </c>
      <c r="M407">
        <v>3.55175685882568</v>
      </c>
      <c r="N407">
        <v>4.3407258987426802</v>
      </c>
      <c r="O407">
        <v>4.5915884971618697</v>
      </c>
      <c r="P407">
        <v>4.7125978469848597</v>
      </c>
      <c r="Q407">
        <v>4.7946343421936</v>
      </c>
      <c r="R407">
        <v>4.9113254547119096</v>
      </c>
      <c r="S407">
        <v>5.6105208396911603</v>
      </c>
      <c r="T407">
        <v>6.4731540679931596</v>
      </c>
      <c r="U407">
        <v>3.95844650268555</v>
      </c>
      <c r="V407">
        <v>3.51047587394714</v>
      </c>
      <c r="W407">
        <v>4.2665171623229998</v>
      </c>
      <c r="X407">
        <v>3.79228639602661</v>
      </c>
      <c r="Y407">
        <v>3.7398610115051301</v>
      </c>
      <c r="Z407">
        <v>5.0375542640686</v>
      </c>
      <c r="AA407">
        <v>5.0667099952697798</v>
      </c>
      <c r="AB407">
        <v>4.8206419944763201</v>
      </c>
      <c r="AC407">
        <v>4.3035621643066397</v>
      </c>
      <c r="AD407">
        <v>3.2069976329803498</v>
      </c>
      <c r="AE407">
        <v>3.7435772418975799</v>
      </c>
      <c r="AF407">
        <v>4.99546098709106</v>
      </c>
      <c r="AG407">
        <v>5.8951010704040501</v>
      </c>
      <c r="AH407">
        <v>4.6393518447876003</v>
      </c>
      <c r="AI407">
        <v>3.5292835235595699</v>
      </c>
      <c r="AJ407">
        <v>4.35738277435303</v>
      </c>
      <c r="AK407">
        <v>5.1208391189575204</v>
      </c>
      <c r="AL407">
        <v>3.8299229145050102</v>
      </c>
      <c r="AM407">
        <v>4.8115749359130904</v>
      </c>
      <c r="AN407">
        <v>5.3092098236084002</v>
      </c>
      <c r="AO407">
        <v>3.9714314937591602</v>
      </c>
      <c r="AP407">
        <v>4.4067044258117702</v>
      </c>
      <c r="AQ407">
        <v>3.8077120780944802</v>
      </c>
      <c r="AR407">
        <v>3.5577278137207</v>
      </c>
      <c r="AS407">
        <v>5.9033312797546396</v>
      </c>
      <c r="AT407">
        <v>3.74750924110413</v>
      </c>
      <c r="AU407">
        <v>2.7801361083984402</v>
      </c>
      <c r="AV407">
        <v>4.0828990936279297</v>
      </c>
      <c r="AW407">
        <v>5.86273241043091</v>
      </c>
      <c r="AX407">
        <v>4.5085363388061497</v>
      </c>
      <c r="AY407">
        <v>4.7588438987731898</v>
      </c>
      <c r="AZ407">
        <v>4.1768898963928196</v>
      </c>
      <c r="BA407">
        <v>3.4715313911438002</v>
      </c>
      <c r="BB407">
        <v>4.2474312782287598</v>
      </c>
      <c r="BC407">
        <v>4.8023242950439498</v>
      </c>
      <c r="BD407">
        <v>3.91178679466248</v>
      </c>
      <c r="BE407">
        <v>5.3196177482604998</v>
      </c>
      <c r="BF407">
        <v>3.8160271644592298</v>
      </c>
      <c r="BG407">
        <v>3.3459634780883798</v>
      </c>
      <c r="BH407">
        <v>3.2903428077697798</v>
      </c>
      <c r="BI407">
        <v>4.1371221542358398</v>
      </c>
      <c r="BJ407">
        <v>3.8273661136627202</v>
      </c>
      <c r="BK407">
        <v>3.8605883121490501</v>
      </c>
      <c r="BL407">
        <v>5.6008586883544904</v>
      </c>
      <c r="BM407">
        <v>5.5027198791503897</v>
      </c>
      <c r="BN407">
        <v>4.5785899162292498</v>
      </c>
      <c r="BO407">
        <v>4.0275130271911603</v>
      </c>
      <c r="BP407">
        <v>3.3794975280761701</v>
      </c>
      <c r="BQ407">
        <v>3.9861474037170401</v>
      </c>
      <c r="BR407">
        <v>3.6054024696350102</v>
      </c>
      <c r="BS407">
        <v>3.6814296245575</v>
      </c>
      <c r="BT407">
        <v>5.4178285598754901</v>
      </c>
      <c r="BU407">
        <v>4.9530715942382804</v>
      </c>
      <c r="BV407">
        <v>5.22513771057129</v>
      </c>
      <c r="BW407">
        <v>3.7842113971710201</v>
      </c>
      <c r="BX407">
        <v>3.4467411041259801</v>
      </c>
      <c r="BY407">
        <v>6.3286299705505398</v>
      </c>
      <c r="BZ407">
        <v>3.7778272628784202</v>
      </c>
      <c r="CA407">
        <v>3.9069559574127202</v>
      </c>
      <c r="CB407">
        <v>3.9443113803863499</v>
      </c>
      <c r="CC407">
        <v>5.8810124397277797</v>
      </c>
      <c r="CD407">
        <v>4.6911358833312997</v>
      </c>
      <c r="CE407">
        <v>4.1233887672424299</v>
      </c>
      <c r="CF407">
        <v>4.0046715736389196</v>
      </c>
      <c r="CG407">
        <v>4.32029533386231</v>
      </c>
      <c r="CH407">
        <v>3.5549888610839799</v>
      </c>
      <c r="CI407">
        <v>3.4815120697021502</v>
      </c>
      <c r="CJ407">
        <v>4.8955512046814</v>
      </c>
      <c r="CK407">
        <v>5.0268502235412598</v>
      </c>
      <c r="CL407">
        <v>4.5983147621154803</v>
      </c>
      <c r="CM407">
        <v>4.8655962944030797</v>
      </c>
      <c r="CN407">
        <v>4.6336288452148402</v>
      </c>
      <c r="CO407">
        <v>5.5614461898803702</v>
      </c>
      <c r="CP407">
        <v>6.5376882553100604</v>
      </c>
      <c r="CQ407">
        <v>4.1299200057983398</v>
      </c>
      <c r="CR407">
        <v>3.8090174198150599</v>
      </c>
      <c r="CS407">
        <v>4.0272860527038601</v>
      </c>
      <c r="CT407">
        <v>4.0709514617919904</v>
      </c>
      <c r="CU407">
        <v>3.9605183601379399</v>
      </c>
      <c r="CV407">
        <v>5.4511685371398899</v>
      </c>
      <c r="CW407">
        <v>4.5817713737487802</v>
      </c>
      <c r="CX407">
        <v>4.2631425857543901</v>
      </c>
      <c r="CY407">
        <v>4.1997604370117196</v>
      </c>
      <c r="CZ407">
        <v>4.0108480453491202</v>
      </c>
      <c r="DA407">
        <v>3.1076953411102299</v>
      </c>
      <c r="DB407">
        <v>5.0927138328552299</v>
      </c>
      <c r="DC407">
        <v>6.2371397018432599</v>
      </c>
      <c r="DD407">
        <v>4.9964222908020002</v>
      </c>
      <c r="DE407">
        <v>3.5504102706909202</v>
      </c>
      <c r="DF407">
        <v>4.7310152053832999</v>
      </c>
      <c r="DG407">
        <v>5.14150094985962</v>
      </c>
      <c r="DH407">
        <v>3.8241949081420898</v>
      </c>
      <c r="DI407">
        <v>4.8481965065002397</v>
      </c>
      <c r="DJ407">
        <v>4.7910823822021502</v>
      </c>
      <c r="DK407">
        <v>4.1655306816101101</v>
      </c>
      <c r="DL407">
        <v>4.8954744338989302</v>
      </c>
      <c r="DM407">
        <v>3.6968419551849401</v>
      </c>
      <c r="DN407">
        <v>3.4291551113128702</v>
      </c>
      <c r="DO407">
        <v>6.4658637046814</v>
      </c>
      <c r="DP407">
        <v>3.5546555519103999</v>
      </c>
      <c r="DQ407">
        <v>3.1098358631134002</v>
      </c>
      <c r="DR407">
        <v>3.9813473224639901</v>
      </c>
      <c r="DS407">
        <v>5.6166124343872097</v>
      </c>
      <c r="DT407">
        <v>4.5077414512634304</v>
      </c>
      <c r="DU407">
        <v>4.7849192619323704</v>
      </c>
      <c r="DV407">
        <v>4.1242270469665501</v>
      </c>
      <c r="DW407">
        <v>3.7062232494354301</v>
      </c>
      <c r="DX407">
        <v>4.2717585563659703</v>
      </c>
      <c r="DY407">
        <v>5.4739418029785201</v>
      </c>
      <c r="DZ407">
        <v>4.2294783592224103</v>
      </c>
      <c r="EA407">
        <v>3.4347300529479998</v>
      </c>
      <c r="EB407">
        <v>3.7026569843292201</v>
      </c>
      <c r="EC407">
        <v>3.27193355560303</v>
      </c>
      <c r="ED407">
        <v>3.3361365795135498</v>
      </c>
      <c r="EE407">
        <v>3.7772064208984402</v>
      </c>
      <c r="EF407">
        <v>4.3162679672241202</v>
      </c>
      <c r="EG407">
        <v>4.1398968696594203</v>
      </c>
      <c r="EH407">
        <v>5.4145455360412598</v>
      </c>
      <c r="EI407">
        <v>6.02394723892212</v>
      </c>
      <c r="EJ407">
        <v>4.9600071907043501</v>
      </c>
      <c r="EK407">
        <v>4.1396298408508301</v>
      </c>
      <c r="EL407">
        <v>3.2052576541900599</v>
      </c>
      <c r="EM407">
        <v>3.8937823772430402</v>
      </c>
      <c r="EN407">
        <v>4.0455017089843803</v>
      </c>
      <c r="EO407">
        <v>2.7781925201415998</v>
      </c>
      <c r="EP407">
        <v>5.8255105018615696</v>
      </c>
      <c r="EQ407">
        <v>4.5903205871581996</v>
      </c>
      <c r="ER407">
        <v>4.93904685974121</v>
      </c>
      <c r="ES407">
        <v>3.82586002349854</v>
      </c>
      <c r="ET407">
        <v>3.5400574207305899</v>
      </c>
      <c r="EU407">
        <v>295.653076171875</v>
      </c>
      <c r="EV407">
        <v>599.56945800781295</v>
      </c>
      <c r="EW407">
        <v>457.64901733398398</v>
      </c>
      <c r="EX407">
        <v>428.75473022460898</v>
      </c>
      <c r="EY407">
        <v>342.57589721679699</v>
      </c>
      <c r="EZ407">
        <v>552.77752685546898</v>
      </c>
      <c r="FA407">
        <v>348.62918090820301</v>
      </c>
      <c r="FB407">
        <v>283.56481933593801</v>
      </c>
      <c r="FC407">
        <v>141.14767456054699</v>
      </c>
      <c r="FD407">
        <v>72.1900634765625</v>
      </c>
      <c r="FE407">
        <v>729.3251953125</v>
      </c>
      <c r="FF407">
        <v>519.06024169921898</v>
      </c>
      <c r="FG407">
        <v>177.222900390625</v>
      </c>
      <c r="FH407">
        <v>454.06488037109398</v>
      </c>
      <c r="FI407">
        <v>1724.86059570313</v>
      </c>
      <c r="FJ407">
        <v>2000.060546875</v>
      </c>
      <c r="FK407">
        <v>146.76190185546901</v>
      </c>
      <c r="FL407">
        <v>257.97857666015602</v>
      </c>
      <c r="FM407">
        <v>998.55401611328102</v>
      </c>
      <c r="FN407">
        <v>647.80072021484398</v>
      </c>
      <c r="FO407">
        <v>675.29852294921898</v>
      </c>
      <c r="FP407">
        <v>996.43316650390602</v>
      </c>
      <c r="FQ407">
        <v>553.01086425781295</v>
      </c>
      <c r="FR407">
        <v>660.654296875</v>
      </c>
      <c r="FS407">
        <v>1088.724609375</v>
      </c>
      <c r="FT407">
        <v>981.58843994140602</v>
      </c>
      <c r="FU407">
        <v>1345.57849121094</v>
      </c>
      <c r="FV407">
        <v>1001.89178466797</v>
      </c>
      <c r="FW407">
        <v>1124.71936035156</v>
      </c>
      <c r="FX407">
        <v>953.26806640625</v>
      </c>
      <c r="FY407">
        <v>286.50656127929699</v>
      </c>
      <c r="FZ407">
        <v>24.2667350769043</v>
      </c>
      <c r="GA407">
        <v>135.429931640625</v>
      </c>
      <c r="GB407">
        <v>909.54724121093795</v>
      </c>
      <c r="GC407">
        <v>172.22427368164099</v>
      </c>
      <c r="GD407">
        <v>291.60610961914102</v>
      </c>
      <c r="GE407">
        <v>879.22229003906295</v>
      </c>
      <c r="GF407">
        <v>994.79644775390602</v>
      </c>
      <c r="GG407">
        <v>89.193946838378906</v>
      </c>
      <c r="GH407">
        <v>58.549221038818402</v>
      </c>
      <c r="GI407">
        <v>217.19912719726599</v>
      </c>
      <c r="GJ407">
        <v>638.79608154296898</v>
      </c>
      <c r="GK407">
        <v>831.729736328125</v>
      </c>
      <c r="GL407">
        <v>621.97137451171898</v>
      </c>
      <c r="GM407">
        <v>620.97625732421898</v>
      </c>
      <c r="GN407">
        <v>172.02066040039099</v>
      </c>
      <c r="GO407">
        <v>83.91748046875</v>
      </c>
      <c r="GP407">
        <v>275.07778930664102</v>
      </c>
      <c r="GQ407">
        <v>358.40676879882801</v>
      </c>
      <c r="GR407">
        <v>219.499923706055</v>
      </c>
      <c r="GS407">
        <v>51.903610229492202</v>
      </c>
      <c r="GT407">
        <v>480.19461059570301</v>
      </c>
      <c r="GU407">
        <v>359.76174926757801</v>
      </c>
      <c r="GV407">
        <v>516.33972167968795</v>
      </c>
      <c r="GW407">
        <v>0.31554800271987898</v>
      </c>
      <c r="GX407">
        <v>707.71343994140602</v>
      </c>
      <c r="GY407">
        <v>167.18601989746099</v>
      </c>
      <c r="GZ407">
        <v>364.494384765625</v>
      </c>
      <c r="HA407">
        <v>76.252090454101605</v>
      </c>
      <c r="HB407">
        <v>131.57466125488301</v>
      </c>
      <c r="HC407">
        <v>349.27706909179699</v>
      </c>
      <c r="HD407">
        <v>25.7127780914307</v>
      </c>
      <c r="HE407">
        <v>21.7094211578369</v>
      </c>
      <c r="HF407">
        <v>160.99865722656301</v>
      </c>
      <c r="HG407">
        <v>490.73907470703102</v>
      </c>
      <c r="HH407">
        <v>75.048599243164105</v>
      </c>
      <c r="HI407">
        <v>555.45458984375</v>
      </c>
      <c r="HJ407">
        <v>178.7607421875</v>
      </c>
      <c r="HK407">
        <v>330.02972412109398</v>
      </c>
      <c r="HL407">
        <v>41.0818061828613</v>
      </c>
      <c r="HM407">
        <v>165.59524536132801</v>
      </c>
      <c r="HN407">
        <v>120.003120422363</v>
      </c>
      <c r="HO407">
        <v>1146.32360839844</v>
      </c>
      <c r="HP407">
        <v>70.039321899414105</v>
      </c>
      <c r="HQ407">
        <v>293.02520751953102</v>
      </c>
      <c r="HR407">
        <v>496.71987915039102</v>
      </c>
      <c r="HS407">
        <v>272.48458862304699</v>
      </c>
      <c r="HT407">
        <v>412.49645996093801</v>
      </c>
      <c r="HU407">
        <v>320.45333862304699</v>
      </c>
      <c r="HV407">
        <v>578.26336669921898</v>
      </c>
      <c r="HW407">
        <v>327.12145996093801</v>
      </c>
      <c r="HX407">
        <v>317.86563110351602</v>
      </c>
      <c r="HY407">
        <v>173.30484008789099</v>
      </c>
      <c r="HZ407">
        <v>66.031509399414105</v>
      </c>
      <c r="IA407">
        <v>753.81384277343795</v>
      </c>
      <c r="IB407">
        <v>478.82293701171898</v>
      </c>
      <c r="IC407">
        <v>241.655838012695</v>
      </c>
      <c r="ID407">
        <v>428.89523315429699</v>
      </c>
      <c r="IE407">
        <v>2176.27075195313</v>
      </c>
      <c r="IF407">
        <v>2249.41235351563</v>
      </c>
      <c r="IG407">
        <v>151.268630981445</v>
      </c>
      <c r="IH407">
        <v>251.33006286621099</v>
      </c>
      <c r="II407">
        <v>1050.27795410156</v>
      </c>
      <c r="IJ407">
        <v>811.748779296875</v>
      </c>
      <c r="IK407">
        <v>990.85437011718795</v>
      </c>
      <c r="IL407">
        <v>763.05377197265602</v>
      </c>
      <c r="IM407">
        <v>390.15466308593801</v>
      </c>
      <c r="IN407">
        <v>670.26745605468795</v>
      </c>
      <c r="IO407">
        <v>802.10699462890602</v>
      </c>
      <c r="IP407">
        <v>1229.24548339844</v>
      </c>
      <c r="IQ407">
        <v>629.15887451171898</v>
      </c>
      <c r="IR407">
        <v>823.66815185546898</v>
      </c>
      <c r="IS407">
        <v>1091.0205078125</v>
      </c>
      <c r="IT407">
        <v>954.22747802734398</v>
      </c>
      <c r="IU407">
        <v>355.52941894531301</v>
      </c>
      <c r="IV407">
        <v>10.4585056304932</v>
      </c>
      <c r="IW407">
        <v>130.88377380371099</v>
      </c>
      <c r="IX407">
        <v>1042.11437988281</v>
      </c>
      <c r="IY407">
        <v>165.35629272460901</v>
      </c>
      <c r="IZ407">
        <v>219.01124572753901</v>
      </c>
      <c r="JA407">
        <v>1266.34375</v>
      </c>
      <c r="JB407">
        <v>986.38958740234398</v>
      </c>
      <c r="JC407">
        <v>69.3697509765625</v>
      </c>
      <c r="JD407">
        <v>45.753749847412102</v>
      </c>
      <c r="JE407">
        <v>172.42782592773401</v>
      </c>
      <c r="JF407">
        <v>706.21881103515602</v>
      </c>
      <c r="JG407">
        <v>662.50085449218795</v>
      </c>
      <c r="JH407">
        <v>606.81256103515602</v>
      </c>
      <c r="JI407">
        <v>486.28167724609398</v>
      </c>
      <c r="JJ407">
        <v>169.23963928222699</v>
      </c>
      <c r="JK407">
        <v>88.431526184082003</v>
      </c>
      <c r="JL407">
        <v>281.47277832031301</v>
      </c>
      <c r="JM407">
        <v>326.18408203125</v>
      </c>
      <c r="JN407">
        <v>257.59484863281301</v>
      </c>
      <c r="JO407">
        <v>66.704093933105497</v>
      </c>
      <c r="JP407">
        <v>476.84271240234398</v>
      </c>
      <c r="JQ407">
        <v>487.24069213867199</v>
      </c>
      <c r="JR407">
        <v>697.65319824218795</v>
      </c>
      <c r="JS407">
        <v>0.61569702625274703</v>
      </c>
      <c r="JT407">
        <v>554.32684326171898</v>
      </c>
      <c r="JU407">
        <v>146.80110168457</v>
      </c>
      <c r="JV407">
        <v>297.26544189453102</v>
      </c>
      <c r="JW407">
        <v>78.820152282714801</v>
      </c>
      <c r="JX407">
        <v>220.71549987793</v>
      </c>
      <c r="JY407">
        <v>424.32388305664102</v>
      </c>
      <c r="JZ407">
        <v>56.409263610839801</v>
      </c>
      <c r="KA407">
        <v>25.7391033172607</v>
      </c>
      <c r="KB407">
        <v>140.59761047363301</v>
      </c>
      <c r="KC407">
        <v>529.750732421875</v>
      </c>
      <c r="KD407">
        <v>116.97494506835901</v>
      </c>
      <c r="KE407">
        <v>582.72381591796898</v>
      </c>
      <c r="KF407">
        <v>506.77023315429699</v>
      </c>
      <c r="KG407">
        <v>201.33154296875</v>
      </c>
      <c r="KH407">
        <v>56.415950775146499</v>
      </c>
      <c r="KI407">
        <v>173.23080444335901</v>
      </c>
      <c r="KJ407">
        <v>99.840278625488295</v>
      </c>
      <c r="KK407">
        <v>972.248291015625</v>
      </c>
      <c r="KL407">
        <v>69.500999450683594</v>
      </c>
      <c r="KM407">
        <f>MATCH(A407,[1]ADOS!$G:$G,0)</f>
        <v>290</v>
      </c>
      <c r="KN407" t="str">
        <f>INDEX([1]ADOS!$H:$H,KM407)</f>
        <v xml:space="preserve">ATYPICAL ADOS severity score greater than or equal to 3 at V24 </v>
      </c>
      <c r="KO407" t="e">
        <f t="shared" si="18"/>
        <v>#VALUE!</v>
      </c>
      <c r="KP407" t="e">
        <f t="shared" si="19"/>
        <v>#VALUE!</v>
      </c>
      <c r="KQ407" t="e">
        <v>#VALUE!</v>
      </c>
      <c r="KR407" t="str">
        <f>INDEX([1]ADOS!$I:$I,KM407)</f>
        <v>Male</v>
      </c>
      <c r="KS407">
        <v>38</v>
      </c>
      <c r="KT407">
        <f t="shared" si="20"/>
        <v>1</v>
      </c>
      <c r="KU407">
        <v>25</v>
      </c>
      <c r="KV407">
        <v>365</v>
      </c>
    </row>
    <row r="408" spans="1:308" ht="15.5" x14ac:dyDescent="0.35">
      <c r="A408" s="1">
        <v>792210</v>
      </c>
      <c r="B408" s="1" t="s">
        <v>7</v>
      </c>
      <c r="C408">
        <v>5.48978996276856</v>
      </c>
      <c r="D408">
        <v>4.2059350013732901</v>
      </c>
      <c r="E408">
        <v>4.3324322700500497</v>
      </c>
      <c r="F408">
        <v>4.06652736663818</v>
      </c>
      <c r="G408">
        <v>5.5654850006103498</v>
      </c>
      <c r="H408">
        <v>4.9975514411926296</v>
      </c>
      <c r="I408">
        <v>4.5661501884460503</v>
      </c>
      <c r="J408">
        <v>4.2037172317504901</v>
      </c>
      <c r="K408">
        <v>4.2999525070190403</v>
      </c>
      <c r="L408">
        <v>3.2481963634490998</v>
      </c>
      <c r="M408">
        <v>3.2271144390106201</v>
      </c>
      <c r="N408">
        <v>4.3670759201049796</v>
      </c>
      <c r="O408">
        <v>4.9317464828491202</v>
      </c>
      <c r="P408">
        <v>4.5344514846801802</v>
      </c>
      <c r="Q408">
        <v>4.9790368080139196</v>
      </c>
      <c r="R408">
        <v>5.3763771057128897</v>
      </c>
      <c r="S408">
        <v>5.2874293327331499</v>
      </c>
      <c r="T408">
        <v>6.6025462150573704</v>
      </c>
      <c r="U408">
        <v>4.07230567932129</v>
      </c>
      <c r="V408">
        <v>3.3699901103973402</v>
      </c>
      <c r="W408">
        <v>4.1217446327209499</v>
      </c>
      <c r="X408">
        <v>3.5015850067138699</v>
      </c>
      <c r="Y408">
        <v>3.7313287258148198</v>
      </c>
      <c r="Z408">
        <v>5.1795821189880398</v>
      </c>
      <c r="AA408">
        <v>5.0030884742736799</v>
      </c>
      <c r="AB408">
        <v>5.2542977333068901</v>
      </c>
      <c r="AC408">
        <v>5.1580004692077601</v>
      </c>
      <c r="AD408">
        <v>3.9234216213226301</v>
      </c>
      <c r="AE408">
        <v>4.1715154647827202</v>
      </c>
      <c r="AF408">
        <v>4.8094787597656303</v>
      </c>
      <c r="AG408">
        <v>5.6842021942138699</v>
      </c>
      <c r="AH408">
        <v>5.1617431640625</v>
      </c>
      <c r="AI408">
        <v>3.5736596584320099</v>
      </c>
      <c r="AJ408">
        <v>4.2992033958435103</v>
      </c>
      <c r="AK408">
        <v>5.0167880058288601</v>
      </c>
      <c r="AL408">
        <v>4.3544759750366202</v>
      </c>
      <c r="AM408">
        <v>4.8618583679199201</v>
      </c>
      <c r="AN408">
        <v>4.74179983139038</v>
      </c>
      <c r="AO408">
        <v>4.2395110130310103</v>
      </c>
      <c r="AP408">
        <v>4.3755083084106401</v>
      </c>
      <c r="AQ408">
        <v>3.5728352069854701</v>
      </c>
      <c r="AR408">
        <v>3.64841556549072</v>
      </c>
      <c r="AS408">
        <v>5.9123182296752903</v>
      </c>
      <c r="AT408">
        <v>3.3012659549713099</v>
      </c>
      <c r="AU408">
        <v>3.0716021060943599</v>
      </c>
      <c r="AV408">
        <v>3.7546689510345499</v>
      </c>
      <c r="AW408">
        <v>5.6561527252197301</v>
      </c>
      <c r="AX408">
        <v>4.26265573501587</v>
      </c>
      <c r="AY408">
        <v>4.5235671997070304</v>
      </c>
      <c r="AZ408">
        <v>4.5030441284179696</v>
      </c>
      <c r="BA408">
        <v>3.9729382991790798</v>
      </c>
      <c r="BB408">
        <v>4.09598731994629</v>
      </c>
      <c r="BC408">
        <v>4.4165167808532697</v>
      </c>
      <c r="BD408">
        <v>4.5363330841064498</v>
      </c>
      <c r="BE408">
        <v>5.2458724975585902</v>
      </c>
      <c r="BF408">
        <v>3.7327680587768599</v>
      </c>
      <c r="BG408">
        <v>3.5022892951965301</v>
      </c>
      <c r="BH408">
        <v>3.2127304077148402</v>
      </c>
      <c r="BI408">
        <v>3.8496942520141602</v>
      </c>
      <c r="BJ408">
        <v>4.1354923248290998</v>
      </c>
      <c r="BK408">
        <v>3.5635526180267298</v>
      </c>
      <c r="BL408">
        <v>5.37569236755371</v>
      </c>
      <c r="BM408">
        <v>5.2857685089111301</v>
      </c>
      <c r="BN408">
        <v>4.5713238716125497</v>
      </c>
      <c r="BO408">
        <v>3.53798580169678</v>
      </c>
      <c r="BP408">
        <v>3.5317447185516402</v>
      </c>
      <c r="BQ408">
        <v>4.0149273872375497</v>
      </c>
      <c r="BR408">
        <v>3.7012052536010698</v>
      </c>
      <c r="BS408">
        <v>4.1744909286498997</v>
      </c>
      <c r="BT408">
        <v>5.1591210365295401</v>
      </c>
      <c r="BU408">
        <v>4.3516354560852104</v>
      </c>
      <c r="BV408">
        <v>4.5560951232910201</v>
      </c>
      <c r="BW408">
        <v>3.7440772056579599</v>
      </c>
      <c r="BX408">
        <v>3.6501266956329301</v>
      </c>
      <c r="BY408">
        <v>5.8811178207397496</v>
      </c>
      <c r="BZ408">
        <v>3.6380360126495401</v>
      </c>
      <c r="CA408">
        <v>4.0808568000793501</v>
      </c>
      <c r="CB408">
        <v>4.3155016899108896</v>
      </c>
      <c r="CC408">
        <v>5.9528899192810103</v>
      </c>
      <c r="CD408">
        <v>4.9136819839477504</v>
      </c>
      <c r="CE408">
        <v>4.6105666160583496</v>
      </c>
      <c r="CF408">
        <v>4.2337679862976101</v>
      </c>
      <c r="CG408">
        <v>4.3248047828674299</v>
      </c>
      <c r="CH408">
        <v>3.4510579109191899</v>
      </c>
      <c r="CI408">
        <v>3.4615678787231401</v>
      </c>
      <c r="CJ408">
        <v>4.9800233840942401</v>
      </c>
      <c r="CK408">
        <v>5.30831050872803</v>
      </c>
      <c r="CL408">
        <v>5.0880560874939</v>
      </c>
      <c r="CM408">
        <v>5.1367955207824698</v>
      </c>
      <c r="CN408">
        <v>5.48675489425659</v>
      </c>
      <c r="CO408">
        <v>5.2441091537475604</v>
      </c>
      <c r="CP408">
        <v>6.3599886894226101</v>
      </c>
      <c r="CQ408">
        <v>3.81013059616089</v>
      </c>
      <c r="CR408">
        <v>3.7056262493133501</v>
      </c>
      <c r="CS408">
        <v>4.1980781555175799</v>
      </c>
      <c r="CT408">
        <v>3.8649377822875999</v>
      </c>
      <c r="CU408">
        <v>3.6753492355346702</v>
      </c>
      <c r="CV408">
        <v>5.30694484710693</v>
      </c>
      <c r="CW408">
        <v>5.33341360092163</v>
      </c>
      <c r="CX408">
        <v>5.1167879104614302</v>
      </c>
      <c r="CY408">
        <v>5.1285538673400897</v>
      </c>
      <c r="CZ408">
        <v>4.0242047309875497</v>
      </c>
      <c r="DA408">
        <v>4.2264246940612802</v>
      </c>
      <c r="DB408">
        <v>4.76609086990356</v>
      </c>
      <c r="DC408">
        <v>5.9643449783325204</v>
      </c>
      <c r="DD408">
        <v>5.6315231323242196</v>
      </c>
      <c r="DE408">
        <v>3.7084043025970499</v>
      </c>
      <c r="DF408">
        <v>4.5845627784729004</v>
      </c>
      <c r="DG408">
        <v>5.2890181541442898</v>
      </c>
      <c r="DH408">
        <v>4.34743309020996</v>
      </c>
      <c r="DI408">
        <v>4.5618205070495597</v>
      </c>
      <c r="DJ408">
        <v>4.7823791503906303</v>
      </c>
      <c r="DK408">
        <v>4.3075270652770996</v>
      </c>
      <c r="DL408">
        <v>4.4559822082519496</v>
      </c>
      <c r="DM408">
        <v>3.5131413936614999</v>
      </c>
      <c r="DN408">
        <v>4.05889940261841</v>
      </c>
      <c r="DO408">
        <v>6.1813936233520499</v>
      </c>
      <c r="DP408">
        <v>3.3750367164611799</v>
      </c>
      <c r="DQ408">
        <v>3.1124720573425302</v>
      </c>
      <c r="DR408">
        <v>3.6683409214019802</v>
      </c>
      <c r="DS408">
        <v>5.9765820503234899</v>
      </c>
      <c r="DT408">
        <v>4.4048843383789098</v>
      </c>
      <c r="DU408">
        <v>4.5890598297119096</v>
      </c>
      <c r="DV408">
        <v>4.2626433372497603</v>
      </c>
      <c r="DW408">
        <v>3.80807709693909</v>
      </c>
      <c r="DX408">
        <v>4.7486724853515598</v>
      </c>
      <c r="DY408">
        <v>4.8909196853637704</v>
      </c>
      <c r="DZ408">
        <v>4.7808308601379403</v>
      </c>
      <c r="EA408">
        <v>4.2571601867675799</v>
      </c>
      <c r="EB408">
        <v>3.7439086437225302</v>
      </c>
      <c r="EC408">
        <v>3.6404042243957502</v>
      </c>
      <c r="ED408">
        <v>3.3184576034545898</v>
      </c>
      <c r="EE408">
        <v>3.1239361763000502</v>
      </c>
      <c r="EF408">
        <v>3.7564046382904102</v>
      </c>
      <c r="EG408">
        <v>3.4013395309448198</v>
      </c>
      <c r="EH408">
        <v>5.3004932403564498</v>
      </c>
      <c r="EI408">
        <v>5.2149734497070304</v>
      </c>
      <c r="EJ408">
        <v>4.75433301925659</v>
      </c>
      <c r="EK408">
        <v>3.4581367969512899</v>
      </c>
      <c r="EL408">
        <v>3.2808749675750701</v>
      </c>
      <c r="EM408">
        <v>3.8568255901336701</v>
      </c>
      <c r="EN408">
        <v>3.8295733928680402</v>
      </c>
      <c r="EO408">
        <v>4.6133766174316397</v>
      </c>
      <c r="EP408">
        <v>5.7660536766052299</v>
      </c>
      <c r="EQ408">
        <v>4.4031004905700701</v>
      </c>
      <c r="ER408">
        <v>4.9986610412597701</v>
      </c>
      <c r="ES408">
        <v>3.7844114303588898</v>
      </c>
      <c r="ET408">
        <v>3.6614744663238499</v>
      </c>
      <c r="EU408">
        <v>266.60598754882801</v>
      </c>
      <c r="EV408">
        <v>452.77310180664102</v>
      </c>
      <c r="EW408">
        <v>530.74792480468795</v>
      </c>
      <c r="EX408">
        <v>561.95642089843795</v>
      </c>
      <c r="EY408">
        <v>276.990234375</v>
      </c>
      <c r="EZ408">
        <v>517.24597167968795</v>
      </c>
      <c r="FA408">
        <v>315.11758422851602</v>
      </c>
      <c r="FB408">
        <v>431.07653808593801</v>
      </c>
      <c r="FC408">
        <v>134.02719116210901</v>
      </c>
      <c r="FD408">
        <v>58.1044731140137</v>
      </c>
      <c r="FE408">
        <v>793.13360595703102</v>
      </c>
      <c r="FF408">
        <v>481.92755126953102</v>
      </c>
      <c r="FG408">
        <v>226.44743347168</v>
      </c>
      <c r="FH408">
        <v>462.91384887695301</v>
      </c>
      <c r="FI408">
        <v>1434.44274902344</v>
      </c>
      <c r="FJ408">
        <v>2094.82763671875</v>
      </c>
      <c r="FK408">
        <v>154.92919921875</v>
      </c>
      <c r="FL408">
        <v>243.17828369140599</v>
      </c>
      <c r="FM408">
        <v>679.87384033203102</v>
      </c>
      <c r="FN408">
        <v>775.82794189453102</v>
      </c>
      <c r="FO408">
        <v>991.17614746093795</v>
      </c>
      <c r="FP408">
        <v>784.29571533203102</v>
      </c>
      <c r="FQ408">
        <v>583.46673583984398</v>
      </c>
      <c r="FR408">
        <v>861.05859375</v>
      </c>
      <c r="FS408">
        <v>789.537353515625</v>
      </c>
      <c r="FT408">
        <v>1381.20544433594</v>
      </c>
      <c r="FU408">
        <v>1217.56372070313</v>
      </c>
      <c r="FV408">
        <v>892.12335205078102</v>
      </c>
      <c r="FW408">
        <v>890.17193603515602</v>
      </c>
      <c r="FX408">
        <v>1053.18395996094</v>
      </c>
      <c r="FY408">
        <v>356.90658569335898</v>
      </c>
      <c r="FZ408">
        <v>8.7709684371948207</v>
      </c>
      <c r="GA408">
        <v>156.29222106933599</v>
      </c>
      <c r="GB408">
        <v>770.35455322265602</v>
      </c>
      <c r="GC408">
        <v>228.96395874023401</v>
      </c>
      <c r="GD408">
        <v>144.25511169433599</v>
      </c>
      <c r="GE408">
        <v>830.25769042968795</v>
      </c>
      <c r="GF408">
        <v>870.668212890625</v>
      </c>
      <c r="GG408">
        <v>70.220153808593807</v>
      </c>
      <c r="GH408">
        <v>53.684333801269503</v>
      </c>
      <c r="GI408">
        <v>163.04318237304699</v>
      </c>
      <c r="GJ408">
        <v>741.59368896484398</v>
      </c>
      <c r="GK408">
        <v>819.51702880859398</v>
      </c>
      <c r="GL408">
        <v>457.29873657226602</v>
      </c>
      <c r="GM408">
        <v>391.79522705078102</v>
      </c>
      <c r="GN408">
        <v>223.86698913574199</v>
      </c>
      <c r="GO408">
        <v>117.18815612793</v>
      </c>
      <c r="GP408">
        <v>272.17535400390602</v>
      </c>
      <c r="GQ408">
        <v>315.40789794921898</v>
      </c>
      <c r="GR408">
        <v>124.62889099121099</v>
      </c>
      <c r="GS408">
        <v>147.20079040527301</v>
      </c>
      <c r="GT408">
        <v>515.96221923828102</v>
      </c>
      <c r="GU408">
        <v>267.42987060546898</v>
      </c>
      <c r="GV408">
        <v>442.560791015625</v>
      </c>
      <c r="GW408">
        <v>0.33048501610755898</v>
      </c>
      <c r="GX408">
        <v>660.55950927734398</v>
      </c>
      <c r="GY408">
        <v>156.33625793457</v>
      </c>
      <c r="GZ408">
        <v>228.42108154296901</v>
      </c>
      <c r="HA408">
        <v>35.033241271972699</v>
      </c>
      <c r="HB408">
        <v>157.32601928710901</v>
      </c>
      <c r="HC408">
        <v>308.78192138671898</v>
      </c>
      <c r="HD408">
        <v>68.533332824707003</v>
      </c>
      <c r="HE408">
        <v>39.907112121582003</v>
      </c>
      <c r="HF408">
        <v>192.177169799805</v>
      </c>
      <c r="HG408">
        <v>556.21087646484398</v>
      </c>
      <c r="HH408">
        <v>93.862152099609403</v>
      </c>
      <c r="HI408">
        <v>408.77764892578102</v>
      </c>
      <c r="HJ408">
        <v>137.96641540527301</v>
      </c>
      <c r="HK408">
        <v>218.98439025878901</v>
      </c>
      <c r="HL408">
        <v>62.102851867675803</v>
      </c>
      <c r="HM408">
        <v>163.54942321777301</v>
      </c>
      <c r="HN408">
        <v>46.477516174316399</v>
      </c>
      <c r="HO408">
        <v>880.63226318359398</v>
      </c>
      <c r="HP408">
        <v>42.047798156738303</v>
      </c>
      <c r="HQ408">
        <v>346.392333984375</v>
      </c>
      <c r="HR408">
        <v>415.01480102539102</v>
      </c>
      <c r="HS408">
        <v>571.23370361328102</v>
      </c>
      <c r="HT408">
        <v>463.43020629882801</v>
      </c>
      <c r="HU408">
        <v>280.77603149414102</v>
      </c>
      <c r="HV408">
        <v>614.13415527343795</v>
      </c>
      <c r="HW408">
        <v>282.08251953125</v>
      </c>
      <c r="HX408">
        <v>429.34313964843801</v>
      </c>
      <c r="HY408">
        <v>148.89245605468801</v>
      </c>
      <c r="HZ408">
        <v>61.686252593994098</v>
      </c>
      <c r="IA408">
        <v>725.04260253906295</v>
      </c>
      <c r="IB408">
        <v>657.06091308593795</v>
      </c>
      <c r="IC408">
        <v>204.05868530273401</v>
      </c>
      <c r="ID408">
        <v>249.68132019043</v>
      </c>
      <c r="IE408">
        <v>1242.28137207031</v>
      </c>
      <c r="IF408">
        <v>2008.22827148438</v>
      </c>
      <c r="IG408">
        <v>133.75216674804699</v>
      </c>
      <c r="IH408">
        <v>223.03527832031301</v>
      </c>
      <c r="II408">
        <v>575.31188964843795</v>
      </c>
      <c r="IJ408">
        <v>698.20147705078102</v>
      </c>
      <c r="IK408">
        <v>725.18695068359398</v>
      </c>
      <c r="IL408">
        <v>971.67181396484398</v>
      </c>
      <c r="IM408">
        <v>497.33322143554699</v>
      </c>
      <c r="IN408">
        <v>844.708984375</v>
      </c>
      <c r="IO408">
        <v>746.6630859375</v>
      </c>
      <c r="IP408">
        <v>1558.24963378906</v>
      </c>
      <c r="IQ408">
        <v>1304.29577636719</v>
      </c>
      <c r="IR408">
        <v>861.36480712890602</v>
      </c>
      <c r="IS408">
        <v>950.12365722656295</v>
      </c>
      <c r="IT408">
        <v>1216.85339355469</v>
      </c>
      <c r="IU408">
        <v>398.01239013671898</v>
      </c>
      <c r="IV408">
        <v>10.4202785491943</v>
      </c>
      <c r="IW408">
        <v>154.85281372070301</v>
      </c>
      <c r="IX408">
        <v>997.67315673828102</v>
      </c>
      <c r="IY408">
        <v>188.32954406738301</v>
      </c>
      <c r="IZ408">
        <v>282.97595214843801</v>
      </c>
      <c r="JA408">
        <v>783.90545654296898</v>
      </c>
      <c r="JB408">
        <v>1065.13684082031</v>
      </c>
      <c r="JC408">
        <v>49.909278869628899</v>
      </c>
      <c r="JD408">
        <v>13.180681228637701</v>
      </c>
      <c r="JE408">
        <v>180.14454650878901</v>
      </c>
      <c r="JF408">
        <v>728.62115478515602</v>
      </c>
      <c r="JG408">
        <v>628.65832519531295</v>
      </c>
      <c r="JH408">
        <v>594.9716796875</v>
      </c>
      <c r="JI408">
        <v>438.3603515625</v>
      </c>
      <c r="JJ408">
        <v>228.15052795410199</v>
      </c>
      <c r="JK408">
        <v>75.210365295410199</v>
      </c>
      <c r="JL408">
        <v>268.70251464843801</v>
      </c>
      <c r="JM408">
        <v>347.14465332031301</v>
      </c>
      <c r="JN408">
        <v>123.822914123535</v>
      </c>
      <c r="JO408">
        <v>190.49134826660199</v>
      </c>
      <c r="JP408">
        <v>524.27355957031295</v>
      </c>
      <c r="JQ408">
        <v>212.74461364746099</v>
      </c>
      <c r="JR408">
        <v>348.36502075195301</v>
      </c>
      <c r="JS408">
        <v>0.82999598979949996</v>
      </c>
      <c r="JT408">
        <v>494.10391235351602</v>
      </c>
      <c r="JU408">
        <v>171.68797302246099</v>
      </c>
      <c r="JV408">
        <v>350.86114501953102</v>
      </c>
      <c r="JW408">
        <v>60.095062255859403</v>
      </c>
      <c r="JX408">
        <v>93.811393737792997</v>
      </c>
      <c r="JY408">
        <v>367.96127319335898</v>
      </c>
      <c r="JZ408">
        <v>15.7076635360718</v>
      </c>
      <c r="KA408">
        <v>32.720554351806598</v>
      </c>
      <c r="KB408">
        <v>251.59574890136699</v>
      </c>
      <c r="KC408">
        <v>457.16387939453102</v>
      </c>
      <c r="KD408">
        <v>98.980720520019503</v>
      </c>
      <c r="KE408">
        <v>351.27359008789102</v>
      </c>
      <c r="KF408">
        <v>148.99462890625</v>
      </c>
      <c r="KG408">
        <v>519.24188232421898</v>
      </c>
      <c r="KH408">
        <v>63.602390289306598</v>
      </c>
      <c r="KI408">
        <v>138.66194152832</v>
      </c>
      <c r="KJ408">
        <v>75.921066284179702</v>
      </c>
      <c r="KK408">
        <v>1021.40405273438</v>
      </c>
      <c r="KL408">
        <v>32.065219879150398</v>
      </c>
      <c r="KM408">
        <f>MATCH(A408,[1]ADOS!$G:$G,0)</f>
        <v>112</v>
      </c>
      <c r="KN408" t="str">
        <f>INDEX([1]ADOS!$H:$H,KM408)</f>
        <v xml:space="preserve">ATYPICAL ADOS severity score greater than or equal to 3 at V24 </v>
      </c>
      <c r="KO408" t="e">
        <f t="shared" si="18"/>
        <v>#VALUE!</v>
      </c>
      <c r="KP408" t="e">
        <f t="shared" si="19"/>
        <v>#VALUE!</v>
      </c>
      <c r="KQ408" t="e">
        <v>#VALUE!</v>
      </c>
      <c r="KR408" t="str">
        <f>INDEX([1]ADOS!$I:$I,KM408)</f>
        <v>Female</v>
      </c>
      <c r="KS408">
        <v>38</v>
      </c>
      <c r="KT408">
        <f t="shared" si="20"/>
        <v>0</v>
      </c>
      <c r="KU408">
        <v>25</v>
      </c>
      <c r="KV408">
        <v>365</v>
      </c>
    </row>
    <row r="409" spans="1:308" ht="15.5" x14ac:dyDescent="0.35">
      <c r="A409" s="1">
        <v>802541</v>
      </c>
      <c r="B409" s="1" t="s">
        <v>7</v>
      </c>
      <c r="C409">
        <v>6.6104907989501998</v>
      </c>
      <c r="D409">
        <v>4.2910318374633798</v>
      </c>
      <c r="E409">
        <v>4.3960342407226598</v>
      </c>
      <c r="F409">
        <v>4.4498257637023899</v>
      </c>
      <c r="G409">
        <v>6.1921653747558603</v>
      </c>
      <c r="H409">
        <v>4.4549579620361301</v>
      </c>
      <c r="I409">
        <v>3.9587528705596902</v>
      </c>
      <c r="J409">
        <v>3.9506139755249001</v>
      </c>
      <c r="K409">
        <v>4.0652961730956996</v>
      </c>
      <c r="L409">
        <v>3.14618992805481</v>
      </c>
      <c r="M409">
        <v>3.5997781753539999</v>
      </c>
      <c r="N409">
        <v>4.2328152656555202</v>
      </c>
      <c r="O409">
        <v>5.6216239929199201</v>
      </c>
      <c r="P409">
        <v>5.0445399284362802</v>
      </c>
      <c r="Q409">
        <v>4.8670578002929696</v>
      </c>
      <c r="R409">
        <v>5.3669018745422399</v>
      </c>
      <c r="S409">
        <v>5.3862733840942401</v>
      </c>
      <c r="T409">
        <v>6.1408643722534197</v>
      </c>
      <c r="U409">
        <v>4.1660685539245597</v>
      </c>
      <c r="V409">
        <v>4.1030035018920898</v>
      </c>
      <c r="W409">
        <v>4.4178466796875</v>
      </c>
      <c r="X409">
        <v>3.8447387218475302</v>
      </c>
      <c r="Y409">
        <v>3.67872262001038</v>
      </c>
      <c r="Z409">
        <v>5.6084246635437003</v>
      </c>
      <c r="AA409">
        <v>5.2661876678466797</v>
      </c>
      <c r="AB409">
        <v>5.1515789031982404</v>
      </c>
      <c r="AC409">
        <v>5.3131151199340803</v>
      </c>
      <c r="AD409">
        <v>4.24105024337769</v>
      </c>
      <c r="AE409">
        <v>4.06583499908447</v>
      </c>
      <c r="AF409">
        <v>4.8289675712585503</v>
      </c>
      <c r="AG409">
        <v>5.94097852706909</v>
      </c>
      <c r="AH409">
        <v>4.4328780174255398</v>
      </c>
      <c r="AI409">
        <v>3.6910645961761501</v>
      </c>
      <c r="AJ409">
        <v>4.5697360038757298</v>
      </c>
      <c r="AK409">
        <v>5.1965842247009304</v>
      </c>
      <c r="AL409">
        <v>3.8985941410064702</v>
      </c>
      <c r="AM409">
        <v>5.6791429519653303</v>
      </c>
      <c r="AN409">
        <v>5.5502243041992196</v>
      </c>
      <c r="AO409">
        <v>4.5619921684265101</v>
      </c>
      <c r="AP409">
        <v>4.6274051666259801</v>
      </c>
      <c r="AQ409">
        <v>3.3822827339172399</v>
      </c>
      <c r="AR409">
        <v>3.8776075839996298</v>
      </c>
      <c r="AS409">
        <v>5.7716083526611301</v>
      </c>
      <c r="AT409">
        <v>3.27064061164856</v>
      </c>
      <c r="AU409">
        <v>3.39400362968445</v>
      </c>
      <c r="AV409">
        <v>3.6989693641662602</v>
      </c>
      <c r="AW409">
        <v>5.3220801353454599</v>
      </c>
      <c r="AX409">
        <v>4.7624683380126998</v>
      </c>
      <c r="AY409">
        <v>4.3278913497924796</v>
      </c>
      <c r="AZ409">
        <v>4.1446766853332502</v>
      </c>
      <c r="BA409">
        <v>3.4487047195434601</v>
      </c>
      <c r="BB409">
        <v>4.6073279380798304</v>
      </c>
      <c r="BC409">
        <v>4.7960047721862802</v>
      </c>
      <c r="BD409">
        <v>4.8649621009826696</v>
      </c>
      <c r="BE409">
        <v>5.4556775093078604</v>
      </c>
      <c r="BF409">
        <v>3.9437556266784699</v>
      </c>
      <c r="BG409">
        <v>3.6544144153595002</v>
      </c>
      <c r="BH409">
        <v>3.3645374774932901</v>
      </c>
      <c r="BI409">
        <v>4.1644883155822798</v>
      </c>
      <c r="BJ409">
        <v>4.6348853111267099</v>
      </c>
      <c r="BK409">
        <v>3.7219576835632302</v>
      </c>
      <c r="BL409">
        <v>5.57460260391235</v>
      </c>
      <c r="BM409">
        <v>6.1333556175231898</v>
      </c>
      <c r="BN409">
        <v>5.2477712631225604</v>
      </c>
      <c r="BO409">
        <v>3.7025351524353001</v>
      </c>
      <c r="BP409">
        <v>3.2281854152679399</v>
      </c>
      <c r="BQ409">
        <v>4.0194845199584996</v>
      </c>
      <c r="BR409">
        <v>3.5963699817657502</v>
      </c>
      <c r="BS409">
        <v>3.86367988586426</v>
      </c>
      <c r="BT409">
        <v>5.1241989135742196</v>
      </c>
      <c r="BU409">
        <v>4.1680774688720703</v>
      </c>
      <c r="BV409">
        <v>6.3324384689331099</v>
      </c>
      <c r="BW409">
        <v>4.1198453903198198</v>
      </c>
      <c r="BX409">
        <v>3.4099106788635298</v>
      </c>
      <c r="BY409">
        <v>6.1492209434509304</v>
      </c>
      <c r="BZ409">
        <v>4.2295575141906703</v>
      </c>
      <c r="CA409">
        <v>4.3066215515136701</v>
      </c>
      <c r="CB409">
        <v>4.6103634834289604</v>
      </c>
      <c r="CC409">
        <v>6.3722386360168501</v>
      </c>
      <c r="CD409">
        <v>4.6845259666442898</v>
      </c>
      <c r="CE409">
        <v>3.96235275268555</v>
      </c>
      <c r="CF409">
        <v>4.0955328941345197</v>
      </c>
      <c r="CG409">
        <v>3.9526605606079102</v>
      </c>
      <c r="CH409">
        <v>3.3219337463378902</v>
      </c>
      <c r="CI409">
        <v>3.6989951133728001</v>
      </c>
      <c r="CJ409">
        <v>5.0438089370727504</v>
      </c>
      <c r="CK409">
        <v>6.0760154724121103</v>
      </c>
      <c r="CL409">
        <v>5.3446211814880398</v>
      </c>
      <c r="CM409">
        <v>5.0118784904479998</v>
      </c>
      <c r="CN409">
        <v>5.2687025070190403</v>
      </c>
      <c r="CO409">
        <v>5.6374254226684597</v>
      </c>
      <c r="CP409">
        <v>6.4254293441772496</v>
      </c>
      <c r="CQ409">
        <v>4.4959697723388699</v>
      </c>
      <c r="CR409">
        <v>3.9939007759094198</v>
      </c>
      <c r="CS409">
        <v>4.1932826042175302</v>
      </c>
      <c r="CT409">
        <v>4.1063079833984402</v>
      </c>
      <c r="CU409">
        <v>3.6610445976257302</v>
      </c>
      <c r="CV409">
        <v>5.9836845397949201</v>
      </c>
      <c r="CW409">
        <v>5.3709130287170401</v>
      </c>
      <c r="CX409">
        <v>4.8883819580078098</v>
      </c>
      <c r="CY409">
        <v>5.2118649482727104</v>
      </c>
      <c r="CZ409">
        <v>4.0052819252014196</v>
      </c>
      <c r="DA409">
        <v>3.9283423423767099</v>
      </c>
      <c r="DB409">
        <v>4.9609904289245597</v>
      </c>
      <c r="DC409">
        <v>5.9348568916320801</v>
      </c>
      <c r="DD409">
        <v>4.5751700401306197</v>
      </c>
      <c r="DE409">
        <v>4.3261218070983896</v>
      </c>
      <c r="DF409">
        <v>5.1253137588501003</v>
      </c>
      <c r="DG409">
        <v>5.7132925987243697</v>
      </c>
      <c r="DH409">
        <v>4.3055067062377903</v>
      </c>
      <c r="DI409">
        <v>5.3491740226745597</v>
      </c>
      <c r="DJ409">
        <v>5.6366696357727104</v>
      </c>
      <c r="DK409">
        <v>4.7666907310485804</v>
      </c>
      <c r="DL409">
        <v>4.8495655059814498</v>
      </c>
      <c r="DM409">
        <v>3.8550329208374001</v>
      </c>
      <c r="DN409">
        <v>4.2613568305969203</v>
      </c>
      <c r="DO409">
        <v>6.25071525573731</v>
      </c>
      <c r="DP409">
        <v>3.56300616264343</v>
      </c>
      <c r="DQ409">
        <v>3.1842849254608199</v>
      </c>
      <c r="DR409">
        <v>3.9212594032287602</v>
      </c>
      <c r="DS409">
        <v>5.7284526824951199</v>
      </c>
      <c r="DT409">
        <v>5.3349771499633798</v>
      </c>
      <c r="DU409">
        <v>4.5357613563537598</v>
      </c>
      <c r="DV409">
        <v>4.3884754180908203</v>
      </c>
      <c r="DW409">
        <v>4.1847076416015598</v>
      </c>
      <c r="DX409">
        <v>4.6217546463012704</v>
      </c>
      <c r="DY409">
        <v>4.8333282470703098</v>
      </c>
      <c r="DZ409">
        <v>4.55670118331909</v>
      </c>
      <c r="EA409">
        <v>4.8090972900390598</v>
      </c>
      <c r="EB409">
        <v>4.0498957633972203</v>
      </c>
      <c r="EC409">
        <v>4.2771892547607404</v>
      </c>
      <c r="ED409">
        <v>3.4052371978759801</v>
      </c>
      <c r="EE409">
        <v>4.6659369468689</v>
      </c>
      <c r="EF409">
        <v>3.7961010932922399</v>
      </c>
      <c r="EG409">
        <v>4.0271925926208496</v>
      </c>
      <c r="EH409">
        <v>5.6395301818847701</v>
      </c>
      <c r="EI409">
        <v>5.8766531944274902</v>
      </c>
      <c r="EJ409">
        <v>5.3639073371887198</v>
      </c>
      <c r="EK409">
        <v>3.8029828071594198</v>
      </c>
      <c r="EL409">
        <v>3.1206235885620099</v>
      </c>
      <c r="EM409">
        <v>3.7851946353912398</v>
      </c>
      <c r="EN409">
        <v>3.9641346931457502</v>
      </c>
      <c r="EO409">
        <v>3.8357136249542201</v>
      </c>
      <c r="EP409">
        <v>5.6697926521301296</v>
      </c>
      <c r="EQ409">
        <v>4.28680515289307</v>
      </c>
      <c r="ER409">
        <v>5.7020769119262704</v>
      </c>
      <c r="ES409">
        <v>4.1022758483886701</v>
      </c>
      <c r="ET409">
        <v>4.20697021484375</v>
      </c>
      <c r="EU409">
        <v>350.53201293945301</v>
      </c>
      <c r="EV409">
        <v>495.37060546875</v>
      </c>
      <c r="EW409">
        <v>446.838623046875</v>
      </c>
      <c r="EX409">
        <v>370.65921020507801</v>
      </c>
      <c r="EY409">
        <v>214.73941040039099</v>
      </c>
      <c r="EZ409">
        <v>388.85299682617199</v>
      </c>
      <c r="FA409">
        <v>278.73196411132801</v>
      </c>
      <c r="FB409">
        <v>227.48822021484401</v>
      </c>
      <c r="FC409">
        <v>156.99447631835901</v>
      </c>
      <c r="FD409">
        <v>62.585529327392599</v>
      </c>
      <c r="FE409">
        <v>416.76739501953102</v>
      </c>
      <c r="FF409">
        <v>519.72198486328102</v>
      </c>
      <c r="FG409">
        <v>160.658935546875</v>
      </c>
      <c r="FH409">
        <v>387.66394042968801</v>
      </c>
      <c r="FI409">
        <v>1103.61584472656</v>
      </c>
      <c r="FJ409">
        <v>1702.81188964844</v>
      </c>
      <c r="FK409">
        <v>134.35331726074199</v>
      </c>
      <c r="FL409">
        <v>223.75758361816401</v>
      </c>
      <c r="FM409">
        <v>746.10247802734398</v>
      </c>
      <c r="FN409">
        <v>649.69354248046898</v>
      </c>
      <c r="FO409">
        <v>520.84802246093795</v>
      </c>
      <c r="FP409">
        <v>809.048583984375</v>
      </c>
      <c r="FQ409">
        <v>412.11950683593801</v>
      </c>
      <c r="FR409">
        <v>689.95202636718795</v>
      </c>
      <c r="FS409">
        <v>766.156982421875</v>
      </c>
      <c r="FT409">
        <v>891.00988769531295</v>
      </c>
      <c r="FU409">
        <v>984.493408203125</v>
      </c>
      <c r="FV409">
        <v>714.86181640625</v>
      </c>
      <c r="FW409">
        <v>842.869384765625</v>
      </c>
      <c r="FX409">
        <v>905.52502441406295</v>
      </c>
      <c r="FY409">
        <v>340.90826416015602</v>
      </c>
      <c r="FZ409">
        <v>7.5673413276672399</v>
      </c>
      <c r="GA409">
        <v>201.54089355468801</v>
      </c>
      <c r="GB409">
        <v>803.13031005859398</v>
      </c>
      <c r="GC409">
        <v>188.41973876953099</v>
      </c>
      <c r="GD409">
        <v>173.00880432128901</v>
      </c>
      <c r="GE409">
        <v>595.37023925781295</v>
      </c>
      <c r="GF409">
        <v>813.47766113281295</v>
      </c>
      <c r="GG409">
        <v>84.606460571289105</v>
      </c>
      <c r="GH409">
        <v>82.822952270507798</v>
      </c>
      <c r="GI409">
        <v>206.04219055175801</v>
      </c>
      <c r="GJ409">
        <v>538.59613037109398</v>
      </c>
      <c r="GK409">
        <v>576.81158447265602</v>
      </c>
      <c r="GL409">
        <v>423.66375732421898</v>
      </c>
      <c r="GM409">
        <v>360.58425903320301</v>
      </c>
      <c r="GN409">
        <v>161.17573547363301</v>
      </c>
      <c r="GO409">
        <v>89.8905029296875</v>
      </c>
      <c r="GP409">
        <v>290.51376342773398</v>
      </c>
      <c r="GQ409">
        <v>333.92428588867199</v>
      </c>
      <c r="GR409">
        <v>102.430015563965</v>
      </c>
      <c r="GS409">
        <v>22.321825027465799</v>
      </c>
      <c r="GT409">
        <v>283.79144287109398</v>
      </c>
      <c r="GU409">
        <v>230.20275878906301</v>
      </c>
      <c r="GV409">
        <v>472.26495361328102</v>
      </c>
      <c r="GW409">
        <v>0.31701302528381398</v>
      </c>
      <c r="GX409">
        <v>529.72039794921898</v>
      </c>
      <c r="GY409">
        <v>248.72441101074199</v>
      </c>
      <c r="GZ409">
        <v>235.59248352050801</v>
      </c>
      <c r="HA409">
        <v>137.28562927246099</v>
      </c>
      <c r="HB409">
        <v>85.171813964843807</v>
      </c>
      <c r="HC409">
        <v>321.098388671875</v>
      </c>
      <c r="HD409">
        <v>47.172489166259801</v>
      </c>
      <c r="HE409">
        <v>26.231767654418899</v>
      </c>
      <c r="HF409">
        <v>169.61643981933599</v>
      </c>
      <c r="HG409">
        <v>320.52499389648398</v>
      </c>
      <c r="HH409">
        <v>76.865188598632798</v>
      </c>
      <c r="HI409">
        <v>324.08078002929699</v>
      </c>
      <c r="HJ409">
        <v>192.00762939453099</v>
      </c>
      <c r="HK409">
        <v>89.189414978027301</v>
      </c>
      <c r="HL409">
        <v>33.782199859619098</v>
      </c>
      <c r="HM409">
        <v>146.64395141601599</v>
      </c>
      <c r="HN409">
        <v>42.470420837402301</v>
      </c>
      <c r="HO409">
        <v>964.27618408203102</v>
      </c>
      <c r="HP409">
        <v>27.640804290771499</v>
      </c>
      <c r="HQ409">
        <v>292.2080078125</v>
      </c>
      <c r="HR409">
        <v>322.101318359375</v>
      </c>
      <c r="HS409">
        <v>420.97375488281301</v>
      </c>
      <c r="HT409">
        <v>315.85028076171898</v>
      </c>
      <c r="HU409">
        <v>225.02697753906301</v>
      </c>
      <c r="HV409">
        <v>470.66714477539102</v>
      </c>
      <c r="HW409">
        <v>273.39666748046898</v>
      </c>
      <c r="HX409">
        <v>274.25042724609398</v>
      </c>
      <c r="HY409">
        <v>112.566215515137</v>
      </c>
      <c r="HZ409">
        <v>61.965900421142599</v>
      </c>
      <c r="IA409">
        <v>584.98937988281295</v>
      </c>
      <c r="IB409">
        <v>509.17352294921898</v>
      </c>
      <c r="IC409">
        <v>161.25599670410199</v>
      </c>
      <c r="ID409">
        <v>520.85925292968795</v>
      </c>
      <c r="IE409">
        <v>978.016845703125</v>
      </c>
      <c r="IF409">
        <v>2085.15795898438</v>
      </c>
      <c r="IG409">
        <v>130.58834838867199</v>
      </c>
      <c r="IH409">
        <v>259.32763671875</v>
      </c>
      <c r="II409">
        <v>754.39605712890602</v>
      </c>
      <c r="IJ409">
        <v>569.97027587890602</v>
      </c>
      <c r="IK409">
        <v>654.95159912109398</v>
      </c>
      <c r="IL409">
        <v>655.71026611328102</v>
      </c>
      <c r="IM409">
        <v>376.27413940429699</v>
      </c>
      <c r="IN409">
        <v>651.50970458984398</v>
      </c>
      <c r="IO409">
        <v>993.54675292968795</v>
      </c>
      <c r="IP409">
        <v>841.28851318359398</v>
      </c>
      <c r="IQ409">
        <v>1031.54907226563</v>
      </c>
      <c r="IR409">
        <v>684.5126953125</v>
      </c>
      <c r="IS409">
        <v>752.58270263671898</v>
      </c>
      <c r="IT409">
        <v>954.48260498046898</v>
      </c>
      <c r="IU409">
        <v>258.15866088867199</v>
      </c>
      <c r="IV409">
        <v>14.2993068695068</v>
      </c>
      <c r="IW409">
        <v>99.230415344238295</v>
      </c>
      <c r="IX409">
        <v>670.630859375</v>
      </c>
      <c r="IY409">
        <v>154.52046203613301</v>
      </c>
      <c r="IZ409">
        <v>120.418243408203</v>
      </c>
      <c r="JA409">
        <v>787.60559082031295</v>
      </c>
      <c r="JB409">
        <v>808.60479736328102</v>
      </c>
      <c r="JC409">
        <v>75.287506103515597</v>
      </c>
      <c r="JD409">
        <v>13.1032962799072</v>
      </c>
      <c r="JE409">
        <v>151.25498962402301</v>
      </c>
      <c r="JF409">
        <v>572.16064453125</v>
      </c>
      <c r="JG409">
        <v>646.745361328125</v>
      </c>
      <c r="JH409">
        <v>462.31158447265602</v>
      </c>
      <c r="JI409">
        <v>349.36941528320301</v>
      </c>
      <c r="JJ409">
        <v>143.98695373535199</v>
      </c>
      <c r="JK409">
        <v>75.173988342285199</v>
      </c>
      <c r="JL409">
        <v>237.35552978515599</v>
      </c>
      <c r="JM409">
        <v>269.49105834960898</v>
      </c>
      <c r="JN409">
        <v>101.59348297119099</v>
      </c>
      <c r="JO409">
        <v>109.47580718994099</v>
      </c>
      <c r="JP409">
        <v>232.65188598632801</v>
      </c>
      <c r="JQ409">
        <v>208.71675109863301</v>
      </c>
      <c r="JR409">
        <v>445.99737548828102</v>
      </c>
      <c r="JS409">
        <v>0.62191295623779297</v>
      </c>
      <c r="JT409">
        <v>617.80487060546898</v>
      </c>
      <c r="JU409">
        <v>224.07403564453099</v>
      </c>
      <c r="JV409">
        <v>212.68623352050801</v>
      </c>
      <c r="JW409">
        <v>150.63046264648401</v>
      </c>
      <c r="JX409">
        <v>100.73378753662099</v>
      </c>
      <c r="JY409">
        <v>268.09353637695301</v>
      </c>
      <c r="JZ409">
        <v>50.452571868896499</v>
      </c>
      <c r="KA409">
        <v>28.883165359497099</v>
      </c>
      <c r="KB409">
        <v>139.18278503418</v>
      </c>
      <c r="KC409">
        <v>318.13986206054699</v>
      </c>
      <c r="KD409">
        <v>79.075546264648395</v>
      </c>
      <c r="KE409">
        <v>273.76135253906301</v>
      </c>
      <c r="KF409">
        <v>103.131103515625</v>
      </c>
      <c r="KG409">
        <v>179.44721984863301</v>
      </c>
      <c r="KH409">
        <v>34.4189643859863</v>
      </c>
      <c r="KI409">
        <v>120.090873718262</v>
      </c>
      <c r="KJ409">
        <v>36.2468872070313</v>
      </c>
      <c r="KK409">
        <v>924.38775634765602</v>
      </c>
      <c r="KL409">
        <v>55.393680572509801</v>
      </c>
      <c r="KM409">
        <f>MATCH(A409,[1]ADOS!$G:$G,0)</f>
        <v>456</v>
      </c>
      <c r="KN409">
        <f>INDEX([1]ADOS!$H:$H,KM409)</f>
        <v>0</v>
      </c>
      <c r="KO409" t="e">
        <f t="shared" si="18"/>
        <v>#VALUE!</v>
      </c>
      <c r="KP409" t="e">
        <f t="shared" si="19"/>
        <v>#VALUE!</v>
      </c>
      <c r="KQ409" t="e">
        <v>#VALUE!</v>
      </c>
      <c r="KR409" t="str">
        <f>INDEX([1]ADOS!$I:$I,KM409)</f>
        <v>Female</v>
      </c>
      <c r="KS409">
        <v>38</v>
      </c>
      <c r="KT409">
        <f t="shared" si="20"/>
        <v>0</v>
      </c>
      <c r="KU409">
        <v>25</v>
      </c>
      <c r="KV409">
        <v>365</v>
      </c>
    </row>
    <row r="410" spans="1:308" ht="15.5" x14ac:dyDescent="0.35">
      <c r="A410" s="1">
        <v>807688</v>
      </c>
      <c r="B410" s="1" t="s">
        <v>7</v>
      </c>
      <c r="C410">
        <v>5.5458860397338903</v>
      </c>
      <c r="D410">
        <v>4.0104141235351598</v>
      </c>
      <c r="E410">
        <v>3.2948057651519802</v>
      </c>
      <c r="F410">
        <v>4.1241402626037598</v>
      </c>
      <c r="G410">
        <v>5.3847146034240696</v>
      </c>
      <c r="H410">
        <v>4.7572097778320304</v>
      </c>
      <c r="I410">
        <v>3.8300964832305899</v>
      </c>
      <c r="J410">
        <v>4.1645536422729501</v>
      </c>
      <c r="K410">
        <v>4.9627003669738796</v>
      </c>
      <c r="L410">
        <v>4.3009958267211896</v>
      </c>
      <c r="M410">
        <v>4.53902339935303</v>
      </c>
      <c r="N410">
        <v>4.6522483825683603</v>
      </c>
      <c r="O410">
        <v>4.9468903541564897</v>
      </c>
      <c r="P410">
        <v>4.30637550354004</v>
      </c>
      <c r="Q410">
        <v>4.5219831466674796</v>
      </c>
      <c r="R410">
        <v>4.2816801071167001</v>
      </c>
      <c r="S410">
        <v>5.3618435859680202</v>
      </c>
      <c r="T410">
        <v>6.3683838844299299</v>
      </c>
      <c r="U410">
        <v>4.47804832458496</v>
      </c>
      <c r="V410">
        <v>4.2514376640319798</v>
      </c>
      <c r="W410">
        <v>4.3316192626953098</v>
      </c>
      <c r="X410">
        <v>4.5209822654724103</v>
      </c>
      <c r="Y410">
        <v>3.7835962772369398</v>
      </c>
      <c r="Z410">
        <v>5.3480820655822798</v>
      </c>
      <c r="AA410">
        <v>5.5066175460815403</v>
      </c>
      <c r="AB410">
        <v>4.5136451721191397</v>
      </c>
      <c r="AC410">
        <v>4.4767937660217303</v>
      </c>
      <c r="AD410">
        <v>3.33230781555176</v>
      </c>
      <c r="AE410">
        <v>3.2047557830810498</v>
      </c>
      <c r="AF410">
        <v>5.4163765907287598</v>
      </c>
      <c r="AG410">
        <v>6.3778386116027797</v>
      </c>
      <c r="AH410">
        <v>5.1539793014526403</v>
      </c>
      <c r="AI410">
        <v>3.7864747047424299</v>
      </c>
      <c r="AJ410">
        <v>4.1527905464172399</v>
      </c>
      <c r="AK410">
        <v>4.8470220565795898</v>
      </c>
      <c r="AL410">
        <v>3.8397252559661901</v>
      </c>
      <c r="AM410">
        <v>5.3675203323364302</v>
      </c>
      <c r="AN410">
        <v>5.3961057662963903</v>
      </c>
      <c r="AO410">
        <v>4.2172589302062997</v>
      </c>
      <c r="AP410">
        <v>4.2764544486999503</v>
      </c>
      <c r="AQ410">
        <v>3.7992208003997798</v>
      </c>
      <c r="AR410">
        <v>4.7485771179199201</v>
      </c>
      <c r="AS410">
        <v>5.7073879241943404</v>
      </c>
      <c r="AT410">
        <v>4.4130201339721697</v>
      </c>
      <c r="AU410">
        <v>2.7998185157775901</v>
      </c>
      <c r="AV410">
        <v>4.12347364425659</v>
      </c>
      <c r="AW410">
        <v>5.3576612472534197</v>
      </c>
      <c r="AX410">
        <v>4.23934030532837</v>
      </c>
      <c r="AY410">
        <v>4.7981739044189498</v>
      </c>
      <c r="AZ410">
        <v>4.3837590217590297</v>
      </c>
      <c r="BA410">
        <v>3.7478950023651101</v>
      </c>
      <c r="BB410">
        <v>3.64216876029968</v>
      </c>
      <c r="BC410">
        <v>4.5208983421325701</v>
      </c>
      <c r="BD410">
        <v>3.7528150081634499</v>
      </c>
      <c r="BE410">
        <v>5.4800777435302699</v>
      </c>
      <c r="BF410">
        <v>3.9044764041900599</v>
      </c>
      <c r="BG410">
        <v>3.9598233699798602</v>
      </c>
      <c r="BH410">
        <v>3.6487367153167698</v>
      </c>
      <c r="BI410">
        <v>4.3351144790649396</v>
      </c>
      <c r="BJ410">
        <v>4.3942403793334996</v>
      </c>
      <c r="BK410">
        <v>3.9631295204162602</v>
      </c>
      <c r="BL410">
        <v>4.5467424392700204</v>
      </c>
      <c r="BM410">
        <v>6.4266490936279297</v>
      </c>
      <c r="BN410">
        <v>5.0109338760376003</v>
      </c>
      <c r="BO410">
        <v>4.6160240173339799</v>
      </c>
      <c r="BP410">
        <v>3.4894144535064702</v>
      </c>
      <c r="BQ410">
        <v>3.6680121421814</v>
      </c>
      <c r="BR410">
        <v>3.34758448600769</v>
      </c>
      <c r="BS410">
        <v>3.1321804523468</v>
      </c>
      <c r="BT410">
        <v>5.2833843231201199</v>
      </c>
      <c r="BU410">
        <v>4.81976222991943</v>
      </c>
      <c r="BV410">
        <v>5.8054447174072301</v>
      </c>
      <c r="BW410">
        <v>4.1259493827819798</v>
      </c>
      <c r="BX410">
        <v>3.7371025085449201</v>
      </c>
      <c r="BY410">
        <v>6.03357028961182</v>
      </c>
      <c r="BZ410">
        <v>4.53365230560303</v>
      </c>
      <c r="CA410">
        <v>3.50534296035767</v>
      </c>
      <c r="CB410">
        <v>4.3825750350952202</v>
      </c>
      <c r="CC410">
        <v>5.4046311378479004</v>
      </c>
      <c r="CD410">
        <v>4.8381614685058603</v>
      </c>
      <c r="CE410">
        <v>4.3177819252014196</v>
      </c>
      <c r="CF410">
        <v>4.0843181610107404</v>
      </c>
      <c r="CG410">
        <v>4.5290846824645996</v>
      </c>
      <c r="CH410">
        <v>3.7700006961822501</v>
      </c>
      <c r="CI410">
        <v>4.4075164794921902</v>
      </c>
      <c r="CJ410">
        <v>4.9920721054077202</v>
      </c>
      <c r="CK410">
        <v>5.3209872245788601</v>
      </c>
      <c r="CL410">
        <v>4.6685199737548801</v>
      </c>
      <c r="CM410">
        <v>4.7527813911437997</v>
      </c>
      <c r="CN410">
        <v>4.4502906799316397</v>
      </c>
      <c r="CO410">
        <v>5.6353855133056596</v>
      </c>
      <c r="CP410">
        <v>6.7251715660095197</v>
      </c>
      <c r="CQ410">
        <v>4.5527830123901403</v>
      </c>
      <c r="CR410">
        <v>4.2595295906066903</v>
      </c>
      <c r="CS410">
        <v>4.3105597496032697</v>
      </c>
      <c r="CT410">
        <v>4.8025717735290501</v>
      </c>
      <c r="CU410">
        <v>3.6043829917907702</v>
      </c>
      <c r="CV410">
        <v>5.80306148529053</v>
      </c>
      <c r="CW410">
        <v>5.2199802398681596</v>
      </c>
      <c r="CX410">
        <v>4.7123680114746103</v>
      </c>
      <c r="CY410">
        <v>4.3838210105895996</v>
      </c>
      <c r="CZ410">
        <v>3.3307697772979701</v>
      </c>
      <c r="DA410">
        <v>3.4574635028839098</v>
      </c>
      <c r="DB410">
        <v>5.3866553306579599</v>
      </c>
      <c r="DC410">
        <v>6.5475974082946804</v>
      </c>
      <c r="DD410">
        <v>5.5932688713073704</v>
      </c>
      <c r="DE410">
        <v>4.0909934043884304</v>
      </c>
      <c r="DF410">
        <v>4.4611487388610804</v>
      </c>
      <c r="DG410">
        <v>5.0083193778991699</v>
      </c>
      <c r="DH410">
        <v>4.2714705467224103</v>
      </c>
      <c r="DI410">
        <v>5.2685251235961896</v>
      </c>
      <c r="DJ410">
        <v>5.1018905639648402</v>
      </c>
      <c r="DK410">
        <v>4.4154996871948198</v>
      </c>
      <c r="DL410">
        <v>4.5814166069030797</v>
      </c>
      <c r="DM410">
        <v>4.1547327041626003</v>
      </c>
      <c r="DN410">
        <v>4.6917290687561</v>
      </c>
      <c r="DO410">
        <v>5.4977064132690403</v>
      </c>
      <c r="DP410">
        <v>4.3775062561035201</v>
      </c>
      <c r="DQ410">
        <v>2.77322149276733</v>
      </c>
      <c r="DR410">
        <v>4.0849108695983896</v>
      </c>
      <c r="DS410">
        <v>5.8389582633972203</v>
      </c>
      <c r="DT410">
        <v>4.5369925498962402</v>
      </c>
      <c r="DU410">
        <v>5.3114376068115199</v>
      </c>
      <c r="DV410">
        <v>4.19134569168091</v>
      </c>
      <c r="DW410">
        <v>3.7864360809326199</v>
      </c>
      <c r="DX410">
        <v>4.1504492759704599</v>
      </c>
      <c r="DY410">
        <v>4.5516195297241202</v>
      </c>
      <c r="DZ410">
        <v>4.0553326606750497</v>
      </c>
      <c r="EA410">
        <v>4.9895577430725098</v>
      </c>
      <c r="EB410">
        <v>3.9393677711486799</v>
      </c>
      <c r="EC410">
        <v>3.9192583560943599</v>
      </c>
      <c r="ED410">
        <v>3.79308080673218</v>
      </c>
      <c r="EE410">
        <v>3.9699747562408398</v>
      </c>
      <c r="EF410">
        <v>4.0246014595031703</v>
      </c>
      <c r="EG410">
        <v>3.8416507244110099</v>
      </c>
      <c r="EH410">
        <v>5.03159427642822</v>
      </c>
      <c r="EI410">
        <v>5.90883111953735</v>
      </c>
      <c r="EJ410">
        <v>5.6510720252990696</v>
      </c>
      <c r="EK410">
        <v>4.6528835296630904</v>
      </c>
      <c r="EL410">
        <v>3.6277451515197798</v>
      </c>
      <c r="EM410">
        <v>3.4962196350097701</v>
      </c>
      <c r="EN410">
        <v>3.6109583377838099</v>
      </c>
      <c r="EO410">
        <v>3.4794735908508301</v>
      </c>
      <c r="EP410">
        <v>6.3169026374816903</v>
      </c>
      <c r="EQ410">
        <v>4.8350243568420401</v>
      </c>
      <c r="ER410">
        <v>5.5776944160461399</v>
      </c>
      <c r="ES410">
        <v>3.8677401542663601</v>
      </c>
      <c r="ET410">
        <v>4.1203188896179199</v>
      </c>
      <c r="EU410">
        <v>375.28729248046898</v>
      </c>
      <c r="EV410">
        <v>584.111083984375</v>
      </c>
      <c r="EW410">
        <v>378.16351318359398</v>
      </c>
      <c r="EX410">
        <v>469.62380981445301</v>
      </c>
      <c r="EY410">
        <v>306.33682250976602</v>
      </c>
      <c r="EZ410">
        <v>651.19049072265602</v>
      </c>
      <c r="FA410">
        <v>302.76940917968801</v>
      </c>
      <c r="FB410">
        <v>433.642822265625</v>
      </c>
      <c r="FC410">
        <v>138.166015625</v>
      </c>
      <c r="FD410">
        <v>68.351936340332003</v>
      </c>
      <c r="FE410">
        <v>769.887939453125</v>
      </c>
      <c r="FF410">
        <v>808.83612060546898</v>
      </c>
      <c r="FG410">
        <v>209.20031738281301</v>
      </c>
      <c r="FH410">
        <v>492.37368774414102</v>
      </c>
      <c r="FI410">
        <v>1775.42248535156</v>
      </c>
      <c r="FJ410">
        <v>2072.25073242188</v>
      </c>
      <c r="FK410">
        <v>162.81243896484401</v>
      </c>
      <c r="FL410">
        <v>232.54690551757801</v>
      </c>
      <c r="FM410">
        <v>1705.44677734375</v>
      </c>
      <c r="FN410">
        <v>657.593017578125</v>
      </c>
      <c r="FO410">
        <v>557.038818359375</v>
      </c>
      <c r="FP410">
        <v>1327.04455566406</v>
      </c>
      <c r="FQ410">
        <v>463.54318237304699</v>
      </c>
      <c r="FR410">
        <v>732.87249755859398</v>
      </c>
      <c r="FS410">
        <v>1188.77819824219</v>
      </c>
      <c r="FT410">
        <v>725.27288818359398</v>
      </c>
      <c r="FU410">
        <v>1387.6689453125</v>
      </c>
      <c r="FV410">
        <v>946.01354980468795</v>
      </c>
      <c r="FW410">
        <v>840.73956298828102</v>
      </c>
      <c r="FX410">
        <v>943.01818847656295</v>
      </c>
      <c r="FY410">
        <v>378.89859008789102</v>
      </c>
      <c r="FZ410">
        <v>14.290361404418899</v>
      </c>
      <c r="GA410">
        <v>91.954597473144503</v>
      </c>
      <c r="GB410">
        <v>651.40130615234398</v>
      </c>
      <c r="GC410">
        <v>187.835861206055</v>
      </c>
      <c r="GD410">
        <v>117.788291931152</v>
      </c>
      <c r="GE410">
        <v>1196.33825683594</v>
      </c>
      <c r="GF410">
        <v>1058.47094726563</v>
      </c>
      <c r="GG410">
        <v>101.84625244140599</v>
      </c>
      <c r="GH410">
        <v>22.160377502441399</v>
      </c>
      <c r="GI410">
        <v>158.57963562011699</v>
      </c>
      <c r="GJ410">
        <v>670.88635253906295</v>
      </c>
      <c r="GK410">
        <v>640.26947021484398</v>
      </c>
      <c r="GL410">
        <v>457.739990234375</v>
      </c>
      <c r="GM410">
        <v>575.49108886718795</v>
      </c>
      <c r="GN410">
        <v>126.75074768066401</v>
      </c>
      <c r="GO410">
        <v>84.497856140136705</v>
      </c>
      <c r="GP410">
        <v>255.23791503906301</v>
      </c>
      <c r="GQ410">
        <v>367.279296875</v>
      </c>
      <c r="GR410">
        <v>232.77299499511699</v>
      </c>
      <c r="GS410">
        <v>69.827812194824205</v>
      </c>
      <c r="GT410">
        <v>366.94418334960898</v>
      </c>
      <c r="GU410">
        <v>332.30465698242199</v>
      </c>
      <c r="GV410">
        <v>892.07904052734398</v>
      </c>
      <c r="GW410">
        <v>1.0996500253677399</v>
      </c>
      <c r="GX410">
        <v>537.71722412109398</v>
      </c>
      <c r="GY410">
        <v>169.05130004882801</v>
      </c>
      <c r="GZ410">
        <v>292.34490966796898</v>
      </c>
      <c r="HA410">
        <v>273.93136596679699</v>
      </c>
      <c r="HB410">
        <v>201.89822387695301</v>
      </c>
      <c r="HC410">
        <v>366.13244628906301</v>
      </c>
      <c r="HD410">
        <v>53.152137756347699</v>
      </c>
      <c r="HE410">
        <v>86.190971374511705</v>
      </c>
      <c r="HF410">
        <v>156.38380432128901</v>
      </c>
      <c r="HG410">
        <v>427.87417602539102</v>
      </c>
      <c r="HH410">
        <v>107.865844726563</v>
      </c>
      <c r="HI410">
        <v>587.90692138671898</v>
      </c>
      <c r="HJ410">
        <v>151.125564575195</v>
      </c>
      <c r="HK410">
        <v>212.60237121582</v>
      </c>
      <c r="HL410">
        <v>52.550750732421903</v>
      </c>
      <c r="HM410">
        <v>103.27516937255901</v>
      </c>
      <c r="HN410">
        <v>120.16592407226599</v>
      </c>
      <c r="HO410">
        <v>1189.65844726563</v>
      </c>
      <c r="HP410">
        <v>22.699447631835898</v>
      </c>
      <c r="HQ410">
        <v>290.83465576171898</v>
      </c>
      <c r="HR410">
        <v>575.64660644531295</v>
      </c>
      <c r="HS410">
        <v>475.20782470703102</v>
      </c>
      <c r="HT410">
        <v>384.73095703125</v>
      </c>
      <c r="HU410">
        <v>299.10632324218801</v>
      </c>
      <c r="HV410">
        <v>636.79638671875</v>
      </c>
      <c r="HW410">
        <v>326.35574340820301</v>
      </c>
      <c r="HX410">
        <v>238.53489685058599</v>
      </c>
      <c r="HY410">
        <v>143.59045410156301</v>
      </c>
      <c r="HZ410">
        <v>64.664451599121094</v>
      </c>
      <c r="IA410">
        <v>740.25372314453102</v>
      </c>
      <c r="IB410">
        <v>602.14422607421898</v>
      </c>
      <c r="IC410">
        <v>167.24539184570301</v>
      </c>
      <c r="ID410">
        <v>374.57656860351602</v>
      </c>
      <c r="IE410">
        <v>1714.46423339844</v>
      </c>
      <c r="IF410">
        <v>2199.69970703125</v>
      </c>
      <c r="IG410">
        <v>160.46499633789099</v>
      </c>
      <c r="IH410">
        <v>247.54399108886699</v>
      </c>
      <c r="II410">
        <v>932.44439697265602</v>
      </c>
      <c r="IJ410">
        <v>817.21356201171898</v>
      </c>
      <c r="IK410">
        <v>874.68505859375</v>
      </c>
      <c r="IL410">
        <v>1415.64758300781</v>
      </c>
      <c r="IM410">
        <v>478.30291748046898</v>
      </c>
      <c r="IN410">
        <v>751.450927734375</v>
      </c>
      <c r="IO410">
        <v>1104.49975585938</v>
      </c>
      <c r="IP410">
        <v>1087.10083007813</v>
      </c>
      <c r="IQ410">
        <v>1153.2431640625</v>
      </c>
      <c r="IR410">
        <v>869.7509765625</v>
      </c>
      <c r="IS410">
        <v>991.86529541015602</v>
      </c>
      <c r="IT410">
        <v>1007.82135009766</v>
      </c>
      <c r="IU410">
        <v>291.01422119140602</v>
      </c>
      <c r="IV410">
        <v>18.129179000854499</v>
      </c>
      <c r="IW410">
        <v>129.21403503418</v>
      </c>
      <c r="IX410">
        <v>823.67059326171898</v>
      </c>
      <c r="IY410">
        <v>191.08088684082</v>
      </c>
      <c r="IZ410">
        <v>231.36788940429699</v>
      </c>
      <c r="JA410">
        <v>1024.88244628906</v>
      </c>
      <c r="JB410">
        <v>1133.005859375</v>
      </c>
      <c r="JC410">
        <v>60.475681304931598</v>
      </c>
      <c r="JD410">
        <v>10.470376014709499</v>
      </c>
      <c r="JE410">
        <v>215.317794799805</v>
      </c>
      <c r="JF410">
        <v>774.66027832031295</v>
      </c>
      <c r="JG410">
        <v>579.11804199218795</v>
      </c>
      <c r="JH410">
        <v>491.82733154296898</v>
      </c>
      <c r="JI410">
        <v>517.84631347656295</v>
      </c>
      <c r="JJ410">
        <v>216.364013671875</v>
      </c>
      <c r="JK410">
        <v>87.958648681640597</v>
      </c>
      <c r="JL410">
        <v>297.81118774414102</v>
      </c>
      <c r="JM410">
        <v>339.49929809570301</v>
      </c>
      <c r="JN410">
        <v>106.29103088378901</v>
      </c>
      <c r="JO410">
        <v>81.773292541503906</v>
      </c>
      <c r="JP410">
        <v>347.67834472656301</v>
      </c>
      <c r="JQ410">
        <v>342.73806762695301</v>
      </c>
      <c r="JR410">
        <v>631.71472167968795</v>
      </c>
      <c r="JS410">
        <v>0.33308899402618403</v>
      </c>
      <c r="JT410">
        <v>965.93890380859398</v>
      </c>
      <c r="JU410">
        <v>159.37005615234401</v>
      </c>
      <c r="JV410">
        <v>276.12442016601602</v>
      </c>
      <c r="JW410">
        <v>73.538421630859403</v>
      </c>
      <c r="JX410">
        <v>167.47494506835901</v>
      </c>
      <c r="JY410">
        <v>388.368408203125</v>
      </c>
      <c r="JZ410">
        <v>23.425727844238299</v>
      </c>
      <c r="KA410">
        <v>24.7712097167969</v>
      </c>
      <c r="KB410">
        <v>186.72613525390599</v>
      </c>
      <c r="KC410">
        <v>483.27380371093801</v>
      </c>
      <c r="KD410">
        <v>87.975440979003906</v>
      </c>
      <c r="KE410">
        <v>549.332763671875</v>
      </c>
      <c r="KF410">
        <v>149.97450256347699</v>
      </c>
      <c r="KG410">
        <v>365.57821655273398</v>
      </c>
      <c r="KH410">
        <v>38.101757049560597</v>
      </c>
      <c r="KI410">
        <v>249.17558288574199</v>
      </c>
      <c r="KJ410">
        <v>65.964874267578097</v>
      </c>
      <c r="KK410">
        <v>1403.49780273438</v>
      </c>
      <c r="KL410">
        <v>22.903318405151399</v>
      </c>
      <c r="KM410">
        <f>MATCH(A410,[1]ADOS!$G:$G,0)</f>
        <v>455</v>
      </c>
      <c r="KN410">
        <f>INDEX([1]ADOS!$H:$H,KM410)</f>
        <v>0</v>
      </c>
      <c r="KO410" t="e">
        <f t="shared" si="18"/>
        <v>#VALUE!</v>
      </c>
      <c r="KP410" t="e">
        <f t="shared" si="19"/>
        <v>#VALUE!</v>
      </c>
      <c r="KQ410" t="e">
        <v>#VALUE!</v>
      </c>
      <c r="KR410" t="str">
        <f>INDEX([1]ADOS!$I:$I,KM410)</f>
        <v>Male</v>
      </c>
      <c r="KS410">
        <v>38</v>
      </c>
      <c r="KT410">
        <f t="shared" si="20"/>
        <v>1</v>
      </c>
      <c r="KU410">
        <v>25</v>
      </c>
      <c r="KV410">
        <v>365</v>
      </c>
    </row>
    <row r="411" spans="1:308" ht="15.5" x14ac:dyDescent="0.35">
      <c r="A411" s="1">
        <v>814671</v>
      </c>
      <c r="B411" s="1" t="s">
        <v>7</v>
      </c>
      <c r="C411">
        <v>6.1348328590393102</v>
      </c>
      <c r="D411">
        <v>4.0463581085205096</v>
      </c>
      <c r="E411">
        <v>3.8597745895385698</v>
      </c>
      <c r="F411">
        <v>4.1340603828430202</v>
      </c>
      <c r="G411">
        <v>6.6270432472229004</v>
      </c>
      <c r="H411">
        <v>4.6027669906616202</v>
      </c>
      <c r="I411">
        <v>4.4851412773132298</v>
      </c>
      <c r="J411">
        <v>3.9919016361236599</v>
      </c>
      <c r="K411">
        <v>4.2908420562744096</v>
      </c>
      <c r="L411">
        <v>3.766357421875</v>
      </c>
      <c r="M411">
        <v>4.1356348991393999</v>
      </c>
      <c r="N411">
        <v>4.3488531112670898</v>
      </c>
      <c r="O411">
        <v>5.1677117347717303</v>
      </c>
      <c r="P411">
        <v>4.2636198997497603</v>
      </c>
      <c r="Q411">
        <v>4.8636527061462402</v>
      </c>
      <c r="R411">
        <v>5.35345363616943</v>
      </c>
      <c r="S411">
        <v>6.2200150489807102</v>
      </c>
      <c r="T411">
        <v>7.4821014404296902</v>
      </c>
      <c r="U411">
        <v>4.4106559753418004</v>
      </c>
      <c r="V411">
        <v>3.9163463115692099</v>
      </c>
      <c r="W411">
        <v>4.8147683143615696</v>
      </c>
      <c r="X411">
        <v>4.15934181213379</v>
      </c>
      <c r="Y411">
        <v>4.0902967453002903</v>
      </c>
      <c r="Z411">
        <v>5.4888224601745597</v>
      </c>
      <c r="AA411">
        <v>5.6490530967712402</v>
      </c>
      <c r="AB411">
        <v>4.8502044677734402</v>
      </c>
      <c r="AC411">
        <v>4.8746442794799796</v>
      </c>
      <c r="AD411">
        <v>3.78767061233521</v>
      </c>
      <c r="AE411">
        <v>3.9088976383209202</v>
      </c>
      <c r="AF411">
        <v>5.0488266944885298</v>
      </c>
      <c r="AG411">
        <v>6.0352258682251003</v>
      </c>
      <c r="AH411">
        <v>5.1849465370178196</v>
      </c>
      <c r="AI411">
        <v>3.49433517456055</v>
      </c>
      <c r="AJ411">
        <v>4.5569295883178702</v>
      </c>
      <c r="AK411">
        <v>5.5345921516418501</v>
      </c>
      <c r="AL411">
        <v>4.2293019294738796</v>
      </c>
      <c r="AM411">
        <v>5.2012462615966797</v>
      </c>
      <c r="AN411">
        <v>4.8051676750183097</v>
      </c>
      <c r="AO411">
        <v>5.0386643409729004</v>
      </c>
      <c r="AP411">
        <v>4.1085166931152299</v>
      </c>
      <c r="AQ411">
        <v>4.1853699684143102</v>
      </c>
      <c r="AR411">
        <v>3.7542538642883301</v>
      </c>
      <c r="AS411">
        <v>6.1700568199157697</v>
      </c>
      <c r="AT411">
        <v>4.0744543075561497</v>
      </c>
      <c r="AU411">
        <v>3.0126080513000502</v>
      </c>
      <c r="AV411">
        <v>3.6970262527465798</v>
      </c>
      <c r="AW411">
        <v>7.3874917030334499</v>
      </c>
      <c r="AX411">
        <v>4.5483498573303196</v>
      </c>
      <c r="AY411">
        <v>5.1543164253234899</v>
      </c>
      <c r="AZ411">
        <v>4.4856328964233398</v>
      </c>
      <c r="BA411">
        <v>4.0625095367431596</v>
      </c>
      <c r="BB411">
        <v>4.0849261283874503</v>
      </c>
      <c r="BC411">
        <v>5.0781927108764702</v>
      </c>
      <c r="BD411">
        <v>4.3433904647827202</v>
      </c>
      <c r="BE411">
        <v>4.8091545104980504</v>
      </c>
      <c r="BF411">
        <v>4.2675738334655797</v>
      </c>
      <c r="BG411">
        <v>3.4475774765014702</v>
      </c>
      <c r="BH411">
        <v>3.5869302749633798</v>
      </c>
      <c r="BI411">
        <v>4.1424531936645499</v>
      </c>
      <c r="BJ411">
        <v>4.0322608947753897</v>
      </c>
      <c r="BK411">
        <v>4.1546216011047399</v>
      </c>
      <c r="BL411">
        <v>4.8770461082458496</v>
      </c>
      <c r="BM411">
        <v>5.4859924316406303</v>
      </c>
      <c r="BN411">
        <v>4.8603777885437003</v>
      </c>
      <c r="BO411">
        <v>4.3833947181701696</v>
      </c>
      <c r="BP411">
        <v>3.1738626956939702</v>
      </c>
      <c r="BQ411">
        <v>3.8700621128082302</v>
      </c>
      <c r="BR411">
        <v>3.8187503814697301</v>
      </c>
      <c r="BS411">
        <v>3.7730650901794398</v>
      </c>
      <c r="BT411">
        <v>5.5680160522460902</v>
      </c>
      <c r="BU411">
        <v>4.6054534912109402</v>
      </c>
      <c r="BV411">
        <v>5.2774944305419904</v>
      </c>
      <c r="BW411">
        <v>4.0196170806884801</v>
      </c>
      <c r="BX411">
        <v>3.5191903114318799</v>
      </c>
      <c r="BY411">
        <v>5.8792300224304199</v>
      </c>
      <c r="BZ411">
        <v>4.28940773010254</v>
      </c>
      <c r="CA411">
        <v>3.9521136283874498</v>
      </c>
      <c r="CB411">
        <v>4.5281968116760298</v>
      </c>
      <c r="CC411">
        <v>6.2589077949523899</v>
      </c>
      <c r="CD411">
        <v>5.1736421585082999</v>
      </c>
      <c r="CE411">
        <v>4.6967859268188503</v>
      </c>
      <c r="CF411">
        <v>4.4389066696167001</v>
      </c>
      <c r="CG411">
        <v>4.9448132514953604</v>
      </c>
      <c r="CH411">
        <v>3.8928248882293701</v>
      </c>
      <c r="CI411">
        <v>3.91220951080322</v>
      </c>
      <c r="CJ411">
        <v>4.83597755432129</v>
      </c>
      <c r="CK411">
        <v>5.4966149330139196</v>
      </c>
      <c r="CL411">
        <v>4.9319596290588397</v>
      </c>
      <c r="CM411">
        <v>5.2662220001220703</v>
      </c>
      <c r="CN411">
        <v>5.67148637771606</v>
      </c>
      <c r="CO411">
        <v>6.7747540473937997</v>
      </c>
      <c r="CP411">
        <v>7.8595499992370597</v>
      </c>
      <c r="CQ411">
        <v>4.8217954635620099</v>
      </c>
      <c r="CR411">
        <v>3.9134824275970499</v>
      </c>
      <c r="CS411">
        <v>4.9070692062377903</v>
      </c>
      <c r="CT411">
        <v>4.31734275817871</v>
      </c>
      <c r="CU411">
        <v>3.9994366168975799</v>
      </c>
      <c r="CV411">
        <v>5.4966759681701696</v>
      </c>
      <c r="CW411">
        <v>5.2717351913452202</v>
      </c>
      <c r="CX411">
        <v>4.9669251441955602</v>
      </c>
      <c r="CY411">
        <v>4.8360538482665998</v>
      </c>
      <c r="CZ411">
        <v>4.0040535926818901</v>
      </c>
      <c r="DA411">
        <v>4.1146750450134304</v>
      </c>
      <c r="DB411">
        <v>5.6805009841918901</v>
      </c>
      <c r="DC411">
        <v>6.1997399330139196</v>
      </c>
      <c r="DD411">
        <v>5.8128976821899396</v>
      </c>
      <c r="DE411">
        <v>3.9532010555267298</v>
      </c>
      <c r="DF411">
        <v>4.7836680412292498</v>
      </c>
      <c r="DG411">
        <v>6.0239300727844203</v>
      </c>
      <c r="DH411">
        <v>4.0500283241271999</v>
      </c>
      <c r="DI411">
        <v>5.6666526794433603</v>
      </c>
      <c r="DJ411">
        <v>5.33878517150879</v>
      </c>
      <c r="DK411">
        <v>5.3849020004272496</v>
      </c>
      <c r="DL411">
        <v>4.6330842971801802</v>
      </c>
      <c r="DM411">
        <v>4.0758094787597701</v>
      </c>
      <c r="DN411">
        <v>3.9136302471160902</v>
      </c>
      <c r="DO411">
        <v>6.4262032508850098</v>
      </c>
      <c r="DP411">
        <v>3.9915249347686799</v>
      </c>
      <c r="DQ411">
        <v>2.9941477775573699</v>
      </c>
      <c r="DR411">
        <v>4.3306574821472203</v>
      </c>
      <c r="DS411">
        <v>6.9004154205322301</v>
      </c>
      <c r="DT411">
        <v>5.4208350181579599</v>
      </c>
      <c r="DU411">
        <v>5.5816841125488299</v>
      </c>
      <c r="DV411">
        <v>4.4146666526794398</v>
      </c>
      <c r="DW411">
        <v>4.0738725662231401</v>
      </c>
      <c r="DX411">
        <v>4.7547535896301296</v>
      </c>
      <c r="DY411">
        <v>4.8938403129577601</v>
      </c>
      <c r="DZ411">
        <v>4.5927700996398899</v>
      </c>
      <c r="EA411">
        <v>5.0618171691894496</v>
      </c>
      <c r="EB411">
        <v>4.0675706863403303</v>
      </c>
      <c r="EC411">
        <v>3.66999316215515</v>
      </c>
      <c r="ED411">
        <v>3.8460228443145801</v>
      </c>
      <c r="EE411">
        <v>4.4982447624206499</v>
      </c>
      <c r="EF411">
        <v>4.6244845390319798</v>
      </c>
      <c r="EG411">
        <v>3.99336814880371</v>
      </c>
      <c r="EH411">
        <v>5.4328765869140598</v>
      </c>
      <c r="EI411">
        <v>5.4740777015686</v>
      </c>
      <c r="EJ411">
        <v>4.7375473976135298</v>
      </c>
      <c r="EK411">
        <v>4.1268124580383301</v>
      </c>
      <c r="EL411">
        <v>3.4285202026367201</v>
      </c>
      <c r="EM411">
        <v>3.9122686386108398</v>
      </c>
      <c r="EN411">
        <v>3.9640862941741899</v>
      </c>
      <c r="EO411">
        <v>3.77807545661926</v>
      </c>
      <c r="EP411">
        <v>5.7301106452941903</v>
      </c>
      <c r="EQ411">
        <v>5.2232637405395499</v>
      </c>
      <c r="ER411">
        <v>5.7912220954895002</v>
      </c>
      <c r="ES411">
        <v>4.0795044898986799</v>
      </c>
      <c r="ET411">
        <v>3.7578361034393302</v>
      </c>
      <c r="EU411">
        <v>394.61648559570301</v>
      </c>
      <c r="EV411">
        <v>621.39599609375</v>
      </c>
      <c r="EW411">
        <v>533.48132324218795</v>
      </c>
      <c r="EX411">
        <v>542.47235107421898</v>
      </c>
      <c r="EY411">
        <v>210.88131713867199</v>
      </c>
      <c r="EZ411">
        <v>540.10369873046898</v>
      </c>
      <c r="FA411">
        <v>263.19039916992199</v>
      </c>
      <c r="FB411">
        <v>351.419189453125</v>
      </c>
      <c r="FC411">
        <v>184.31809997558599</v>
      </c>
      <c r="FD411">
        <v>73.906959533691406</v>
      </c>
      <c r="FE411">
        <v>932.14544677734398</v>
      </c>
      <c r="FF411">
        <v>552.29254150390602</v>
      </c>
      <c r="FG411">
        <v>142.93666076660199</v>
      </c>
      <c r="FH411">
        <v>278.05975341796898</v>
      </c>
      <c r="FI411">
        <v>1927.31115722656</v>
      </c>
      <c r="FJ411">
        <v>2282.62670898438</v>
      </c>
      <c r="FK411">
        <v>144.74967956543</v>
      </c>
      <c r="FL411">
        <v>228.09974670410199</v>
      </c>
      <c r="FM411">
        <v>1071.484375</v>
      </c>
      <c r="FN411">
        <v>562.00390625</v>
      </c>
      <c r="FO411">
        <v>555.1123046875</v>
      </c>
      <c r="FP411">
        <v>1227.72937011719</v>
      </c>
      <c r="FQ411">
        <v>688.27203369140602</v>
      </c>
      <c r="FR411">
        <v>764.59417724609398</v>
      </c>
      <c r="FS411">
        <v>861.780517578125</v>
      </c>
      <c r="FT411">
        <v>1628.81884765625</v>
      </c>
      <c r="FU411">
        <v>1159.65051269531</v>
      </c>
      <c r="FV411">
        <v>1127.37036132813</v>
      </c>
      <c r="FW411">
        <v>1167.10083007813</v>
      </c>
      <c r="FX411">
        <v>783.02941894531295</v>
      </c>
      <c r="FY411">
        <v>364.91714477539102</v>
      </c>
      <c r="FZ411">
        <v>32.7854614257813</v>
      </c>
      <c r="GA411">
        <v>140.74302673339801</v>
      </c>
      <c r="GB411">
        <v>825.15167236328102</v>
      </c>
      <c r="GC411">
        <v>200.53024291992199</v>
      </c>
      <c r="GD411">
        <v>239.34133911132801</v>
      </c>
      <c r="GE411">
        <v>1215.09252929688</v>
      </c>
      <c r="GF411">
        <v>933.22247314453102</v>
      </c>
      <c r="GG411">
        <v>86.199043273925795</v>
      </c>
      <c r="GH411">
        <v>10.121386528015099</v>
      </c>
      <c r="GI411">
        <v>283.457275390625</v>
      </c>
      <c r="GJ411">
        <v>920.701904296875</v>
      </c>
      <c r="GK411">
        <v>969.459228515625</v>
      </c>
      <c r="GL411">
        <v>722.26794433593795</v>
      </c>
      <c r="GM411">
        <v>650.36181640625</v>
      </c>
      <c r="GN411">
        <v>206.68069458007801</v>
      </c>
      <c r="GO411">
        <v>58.052986145019503</v>
      </c>
      <c r="GP411">
        <v>279.13726806640602</v>
      </c>
      <c r="GQ411">
        <v>392.36273193359398</v>
      </c>
      <c r="GR411">
        <v>84.009963989257798</v>
      </c>
      <c r="GS411">
        <v>55.336559295654297</v>
      </c>
      <c r="GT411">
        <v>307.23327636718801</v>
      </c>
      <c r="GU411">
        <v>350.74993896484398</v>
      </c>
      <c r="GV411">
        <v>484.72152709960898</v>
      </c>
      <c r="GW411">
        <v>0.42535498738288902</v>
      </c>
      <c r="GX411">
        <v>929.79833984375</v>
      </c>
      <c r="GY411">
        <v>164.03791809082</v>
      </c>
      <c r="GZ411">
        <v>237.76515197753901</v>
      </c>
      <c r="HA411">
        <v>118.85491180419901</v>
      </c>
      <c r="HB411">
        <v>169.85879516601599</v>
      </c>
      <c r="HC411">
        <v>336.16738891601602</v>
      </c>
      <c r="HD411">
        <v>29.391462326049801</v>
      </c>
      <c r="HE411">
        <v>34.905345916748097</v>
      </c>
      <c r="HF411">
        <v>187.06300354003901</v>
      </c>
      <c r="HG411">
        <v>529.323486328125</v>
      </c>
      <c r="HH411">
        <v>75.840972900390597</v>
      </c>
      <c r="HI411">
        <v>587.932861328125</v>
      </c>
      <c r="HJ411">
        <v>281.77761840820301</v>
      </c>
      <c r="HK411">
        <v>213.44613647460901</v>
      </c>
      <c r="HL411">
        <v>91.178382873535199</v>
      </c>
      <c r="HM411">
        <v>226.73699951171901</v>
      </c>
      <c r="HN411">
        <v>83.978210449218807</v>
      </c>
      <c r="HO411">
        <v>1031.88305664063</v>
      </c>
      <c r="HP411">
        <v>44.962108612060597</v>
      </c>
      <c r="HQ411">
        <v>245.07801818847699</v>
      </c>
      <c r="HR411">
        <v>604.70056152343795</v>
      </c>
      <c r="HS411">
        <v>646.165283203125</v>
      </c>
      <c r="HT411">
        <v>479.034423828125</v>
      </c>
      <c r="HU411">
        <v>318.56130981445301</v>
      </c>
      <c r="HV411">
        <v>581.77569580078102</v>
      </c>
      <c r="HW411">
        <v>287.39498901367199</v>
      </c>
      <c r="HX411">
        <v>368.24539184570301</v>
      </c>
      <c r="HY411">
        <v>203.92559814453099</v>
      </c>
      <c r="HZ411">
        <v>78.565628051757798</v>
      </c>
      <c r="IA411">
        <v>991.80548095703102</v>
      </c>
      <c r="IB411">
        <v>538.304931640625</v>
      </c>
      <c r="IC411">
        <v>176.33413696289099</v>
      </c>
      <c r="ID411">
        <v>507.24911499023398</v>
      </c>
      <c r="IE411">
        <v>1574.95227050781</v>
      </c>
      <c r="IF411">
        <v>2073.68212890625</v>
      </c>
      <c r="IG411">
        <v>147.18782043457</v>
      </c>
      <c r="IH411">
        <v>231.37130737304699</v>
      </c>
      <c r="II411">
        <v>1304.2939453125</v>
      </c>
      <c r="IJ411">
        <v>569.874267578125</v>
      </c>
      <c r="IK411">
        <v>799.999267578125</v>
      </c>
      <c r="IL411">
        <v>1176.00219726563</v>
      </c>
      <c r="IM411">
        <v>399.708740234375</v>
      </c>
      <c r="IN411">
        <v>808.33184814453102</v>
      </c>
      <c r="IO411">
        <v>1102.11840820313</v>
      </c>
      <c r="IP411">
        <v>977.74786376953102</v>
      </c>
      <c r="IQ411">
        <v>1150.26672363281</v>
      </c>
      <c r="IR411">
        <v>1147.27233886719</v>
      </c>
      <c r="IS411">
        <v>1081.958984375</v>
      </c>
      <c r="IT411">
        <v>839.16168212890602</v>
      </c>
      <c r="IU411">
        <v>396.28073120117199</v>
      </c>
      <c r="IV411">
        <v>11.5771827697754</v>
      </c>
      <c r="IW411">
        <v>152.16909790039099</v>
      </c>
      <c r="IX411">
        <v>836.029052734375</v>
      </c>
      <c r="IY411">
        <v>187.200759887695</v>
      </c>
      <c r="IZ411">
        <v>238.010986328125</v>
      </c>
      <c r="JA411">
        <v>1136.26428222656</v>
      </c>
      <c r="JB411">
        <v>783.44256591796898</v>
      </c>
      <c r="JC411">
        <v>69.184928894042997</v>
      </c>
      <c r="JD411">
        <v>11.3244228363037</v>
      </c>
      <c r="JE411">
        <v>244.57791137695301</v>
      </c>
      <c r="JF411">
        <v>1003.39532470703</v>
      </c>
      <c r="JG411">
        <v>604.34680175781295</v>
      </c>
      <c r="JH411">
        <v>617.74542236328102</v>
      </c>
      <c r="JI411">
        <v>589.5869140625</v>
      </c>
      <c r="JJ411">
        <v>196.80783081054699</v>
      </c>
      <c r="JK411">
        <v>85.252853393554702</v>
      </c>
      <c r="JL411">
        <v>272.95571899414102</v>
      </c>
      <c r="JM411">
        <v>398.85775756835898</v>
      </c>
      <c r="JN411">
        <v>212.03367614746099</v>
      </c>
      <c r="JO411">
        <v>66.952575683593807</v>
      </c>
      <c r="JP411">
        <v>403.48809814453102</v>
      </c>
      <c r="JQ411">
        <v>270.06436157226602</v>
      </c>
      <c r="JR411">
        <v>590.92150878906295</v>
      </c>
      <c r="JS411">
        <v>0.40228199958801297</v>
      </c>
      <c r="JT411">
        <v>923.71643066406295</v>
      </c>
      <c r="JU411">
        <v>167.33761596679699</v>
      </c>
      <c r="JV411">
        <v>185.51834106445301</v>
      </c>
      <c r="JW411">
        <v>149.79789733886699</v>
      </c>
      <c r="JX411">
        <v>162.82313537597699</v>
      </c>
      <c r="JY411">
        <v>390.19223022460898</v>
      </c>
      <c r="JZ411">
        <v>71.2017822265625</v>
      </c>
      <c r="KA411">
        <v>40.909870147705099</v>
      </c>
      <c r="KB411">
        <v>151.57028198242199</v>
      </c>
      <c r="KC411">
        <v>571.32342529296898</v>
      </c>
      <c r="KD411">
        <v>96.018501281738295</v>
      </c>
      <c r="KE411">
        <v>442.28408813476602</v>
      </c>
      <c r="KF411">
        <v>236.82911682128901</v>
      </c>
      <c r="KG411">
        <v>194.42057800293</v>
      </c>
      <c r="KH411">
        <v>68.554641723632798</v>
      </c>
      <c r="KI411">
        <v>242.95742797851599</v>
      </c>
      <c r="KJ411">
        <v>62.347499847412102</v>
      </c>
      <c r="KK411">
        <v>1631.46862792969</v>
      </c>
      <c r="KL411">
        <v>49.046306610107401</v>
      </c>
      <c r="KM411" t="e">
        <f>MATCH(A411,[1]ADOS!$G:$G,0)</f>
        <v>#N/A</v>
      </c>
      <c r="KN411" t="e">
        <f>INDEX([1]ADOS!$H:$H,KM411)</f>
        <v>#N/A</v>
      </c>
      <c r="KO411" t="e">
        <f t="shared" si="18"/>
        <v>#N/A</v>
      </c>
      <c r="KP411" t="e">
        <f t="shared" si="19"/>
        <v>#N/A</v>
      </c>
      <c r="KQ411" t="e">
        <v>#N/A</v>
      </c>
      <c r="KR411" t="e">
        <f>INDEX([1]ADOS!$I:$I,KM411)</f>
        <v>#N/A</v>
      </c>
      <c r="KS411">
        <v>38</v>
      </c>
      <c r="KT411" t="e">
        <f t="shared" si="20"/>
        <v>#N/A</v>
      </c>
      <c r="KU411">
        <v>25</v>
      </c>
      <c r="KV411">
        <v>365</v>
      </c>
    </row>
    <row r="412" spans="1:308" ht="15.5" x14ac:dyDescent="0.35">
      <c r="A412" s="1">
        <v>817020</v>
      </c>
      <c r="B412" s="1" t="s">
        <v>7</v>
      </c>
      <c r="C412">
        <v>5.1501975059509304</v>
      </c>
      <c r="D412">
        <v>3.5685865879058798</v>
      </c>
      <c r="E412">
        <v>3.4599552154540998</v>
      </c>
      <c r="F412">
        <v>3.4004352092742902</v>
      </c>
      <c r="G412">
        <v>5.1927795410156303</v>
      </c>
      <c r="H412">
        <v>3.9670865535736102</v>
      </c>
      <c r="I412">
        <v>3.64735054969788</v>
      </c>
      <c r="J412">
        <v>3.7044105529785201</v>
      </c>
      <c r="K412">
        <v>4.14029884338379</v>
      </c>
      <c r="L412">
        <v>3.1330707073211701</v>
      </c>
      <c r="M412">
        <v>3.473876953125</v>
      </c>
      <c r="N412">
        <v>3.79793357849121</v>
      </c>
      <c r="O412">
        <v>4.1927423477172896</v>
      </c>
      <c r="P412">
        <v>4.2120666503906303</v>
      </c>
      <c r="Q412">
        <v>4.5200657844543501</v>
      </c>
      <c r="R412">
        <v>4.4412741661071804</v>
      </c>
      <c r="S412">
        <v>4.5378117561340297</v>
      </c>
      <c r="T412">
        <v>5.4557070732116699</v>
      </c>
      <c r="U412">
        <v>3.9879274368286102</v>
      </c>
      <c r="V412">
        <v>3.5336680412292498</v>
      </c>
      <c r="W412">
        <v>3.87836766242981</v>
      </c>
      <c r="X412">
        <v>3.6989588737487802</v>
      </c>
      <c r="Y412">
        <v>3.35171675682068</v>
      </c>
      <c r="Z412">
        <v>4.5916090011596697</v>
      </c>
      <c r="AA412">
        <v>5.0231590270996103</v>
      </c>
      <c r="AB412">
        <v>4.4331145286560103</v>
      </c>
      <c r="AC412">
        <v>4.1194539070129403</v>
      </c>
      <c r="AD412">
        <v>3.09875464439392</v>
      </c>
      <c r="AE412">
        <v>3.37130522727966</v>
      </c>
      <c r="AF412">
        <v>4.4720363616943404</v>
      </c>
      <c r="AG412">
        <v>5.1421642303466797</v>
      </c>
      <c r="AH412">
        <v>3.9186594486236599</v>
      </c>
      <c r="AI412">
        <v>3.0414624214172399</v>
      </c>
      <c r="AJ412">
        <v>3.97675728797913</v>
      </c>
      <c r="AK412">
        <v>4.3972759246826199</v>
      </c>
      <c r="AL412">
        <v>3.85016942024231</v>
      </c>
      <c r="AM412">
        <v>4.7252488136291504</v>
      </c>
      <c r="AN412">
        <v>4.7656421661376998</v>
      </c>
      <c r="AO412">
        <v>3.6216297149658199</v>
      </c>
      <c r="AP412">
        <v>4.0331125259399396</v>
      </c>
      <c r="AQ412">
        <v>3.1105892658233598</v>
      </c>
      <c r="AR412">
        <v>4.2373967170715297</v>
      </c>
      <c r="AS412">
        <v>4.68044233322144</v>
      </c>
      <c r="AT412">
        <v>3.2962014675140399</v>
      </c>
      <c r="AU412">
        <v>2.67299103736877</v>
      </c>
      <c r="AV412">
        <v>3.3902013301849401</v>
      </c>
      <c r="AW412">
        <v>4.5519323348998997</v>
      </c>
      <c r="AX412">
        <v>3.85803151130676</v>
      </c>
      <c r="AY412">
        <v>3.8695142269134499</v>
      </c>
      <c r="AZ412">
        <v>3.6886718273162802</v>
      </c>
      <c r="BA412">
        <v>3.58984279632568</v>
      </c>
      <c r="BB412">
        <v>3.7289094924926798</v>
      </c>
      <c r="BC412">
        <v>4.4680953025817898</v>
      </c>
      <c r="BD412">
        <v>4.2904434204101598</v>
      </c>
      <c r="BE412">
        <v>4.8964948654174796</v>
      </c>
      <c r="BF412">
        <v>3.4376485347747798</v>
      </c>
      <c r="BG412">
        <v>3.3927783966064502</v>
      </c>
      <c r="BH412">
        <v>3.0657587051391602</v>
      </c>
      <c r="BI412">
        <v>3.6478114128112802</v>
      </c>
      <c r="BJ412">
        <v>3.7028565406799299</v>
      </c>
      <c r="BK412">
        <v>3.4477491378784202</v>
      </c>
      <c r="BL412">
        <v>4.7611970901489302</v>
      </c>
      <c r="BM412">
        <v>4.1029591560363796</v>
      </c>
      <c r="BN412">
        <v>4.7496795654296902</v>
      </c>
      <c r="BO412">
        <v>3.5928380489349401</v>
      </c>
      <c r="BP412">
        <v>2.8305940628051798</v>
      </c>
      <c r="BQ412">
        <v>3.4182579517364502</v>
      </c>
      <c r="BR412">
        <v>3.4150478839874299</v>
      </c>
      <c r="BS412">
        <v>3.3949642181396502</v>
      </c>
      <c r="BT412">
        <v>4.9670224189758301</v>
      </c>
      <c r="BU412">
        <v>4.2156658172607404</v>
      </c>
      <c r="BV412">
        <v>5.1541652679443404</v>
      </c>
      <c r="BW412">
        <v>3.6447799205779998</v>
      </c>
      <c r="BX412">
        <v>3.08290696144104</v>
      </c>
      <c r="BY412">
        <v>4.5650210380554199</v>
      </c>
      <c r="BZ412">
        <v>3.6825037002563499</v>
      </c>
      <c r="CA412">
        <v>3.3509006500244101</v>
      </c>
      <c r="CB412">
        <v>3.8800318241119398</v>
      </c>
      <c r="CC412">
        <v>4.8905620574951199</v>
      </c>
      <c r="CD412">
        <v>3.9893851280212398</v>
      </c>
      <c r="CE412">
        <v>4.15879583358765</v>
      </c>
      <c r="CF412">
        <v>3.7436399459838898</v>
      </c>
      <c r="CG412">
        <v>3.8090658187866202</v>
      </c>
      <c r="CH412">
        <v>2.97485399246216</v>
      </c>
      <c r="CI412">
        <v>3.8869812488555899</v>
      </c>
      <c r="CJ412">
        <v>4.0877761840820304</v>
      </c>
      <c r="CK412">
        <v>4.5770678520202601</v>
      </c>
      <c r="CL412">
        <v>4.402099609375</v>
      </c>
      <c r="CM412">
        <v>4.6117877960205096</v>
      </c>
      <c r="CN412">
        <v>4.3503217697143599</v>
      </c>
      <c r="CO412">
        <v>4.8435149192810103</v>
      </c>
      <c r="CP412">
        <v>5.5241661071777299</v>
      </c>
      <c r="CQ412">
        <v>4.1191563606262198</v>
      </c>
      <c r="CR412">
        <v>3.7731258869171098</v>
      </c>
      <c r="CS412">
        <v>3.9105570316314702</v>
      </c>
      <c r="CT412">
        <v>3.4597582817077601</v>
      </c>
      <c r="CU412">
        <v>3.25568652153015</v>
      </c>
      <c r="CV412">
        <v>4.6107053756713903</v>
      </c>
      <c r="CW412">
        <v>4.7495861053466797</v>
      </c>
      <c r="CX412">
        <v>4.1206088066101101</v>
      </c>
      <c r="CY412">
        <v>4.3494911193847701</v>
      </c>
      <c r="CZ412">
        <v>3.3425199985504199</v>
      </c>
      <c r="DA412">
        <v>3.3356671333313002</v>
      </c>
      <c r="DB412">
        <v>4.2895007133483896</v>
      </c>
      <c r="DC412">
        <v>5.6543097496032697</v>
      </c>
      <c r="DD412">
        <v>4.7709183692932102</v>
      </c>
      <c r="DE412">
        <v>3.1311292648315399</v>
      </c>
      <c r="DF412">
        <v>3.9848427772521999</v>
      </c>
      <c r="DG412">
        <v>4.3441367149353001</v>
      </c>
      <c r="DH412">
        <v>3.4305074214935298</v>
      </c>
      <c r="DI412">
        <v>4.6302337646484402</v>
      </c>
      <c r="DJ412">
        <v>4.6054062843322798</v>
      </c>
      <c r="DK412">
        <v>3.80575823783875</v>
      </c>
      <c r="DL412">
        <v>4.0695395469665501</v>
      </c>
      <c r="DM412">
        <v>3.1553924083709699</v>
      </c>
      <c r="DN412">
        <v>3.7156114578247101</v>
      </c>
      <c r="DO412">
        <v>5.0525264739990199</v>
      </c>
      <c r="DP412">
        <v>3.3752744197845499</v>
      </c>
      <c r="DQ412">
        <v>3.0762920379638699</v>
      </c>
      <c r="DR412">
        <v>3.4845395088195801</v>
      </c>
      <c r="DS412">
        <v>4.8371047973632804</v>
      </c>
      <c r="DT412">
        <v>3.9533643722534202</v>
      </c>
      <c r="DU412">
        <v>4.12731981277466</v>
      </c>
      <c r="DV412">
        <v>3.7351911067962602</v>
      </c>
      <c r="DW412">
        <v>3.3990137577056898</v>
      </c>
      <c r="DX412">
        <v>3.8658599853515598</v>
      </c>
      <c r="DY412">
        <v>4.3967151641845703</v>
      </c>
      <c r="DZ412">
        <v>3.9231874942779501</v>
      </c>
      <c r="EA412">
        <v>4.6642627716064498</v>
      </c>
      <c r="EB412">
        <v>3.4827430248260498</v>
      </c>
      <c r="EC412">
        <v>3.4701597690582302</v>
      </c>
      <c r="ED412">
        <v>3.1481518745422399</v>
      </c>
      <c r="EE412">
        <v>3.4211878776550302</v>
      </c>
      <c r="EF412">
        <v>3.7480525970459002</v>
      </c>
      <c r="EG412">
        <v>3.2449302673339799</v>
      </c>
      <c r="EH412">
        <v>4.3006997108459499</v>
      </c>
      <c r="EI412">
        <v>4.4641418457031303</v>
      </c>
      <c r="EJ412">
        <v>4.4546055793762198</v>
      </c>
      <c r="EK412">
        <v>3.4016604423522998</v>
      </c>
      <c r="EL412">
        <v>3.0310330390930198</v>
      </c>
      <c r="EM412">
        <v>3.2419676780700701</v>
      </c>
      <c r="EN412">
        <v>3.4408624172210698</v>
      </c>
      <c r="EO412">
        <v>2.8842725753784202</v>
      </c>
      <c r="EP412">
        <v>5.3100767135620099</v>
      </c>
      <c r="EQ412">
        <v>3.9343376159668</v>
      </c>
      <c r="ER412">
        <v>4.8810172080993697</v>
      </c>
      <c r="ES412">
        <v>3.5768373012542698</v>
      </c>
      <c r="ET412">
        <v>3.0500674247741699</v>
      </c>
      <c r="EU412">
        <v>232.88520812988301</v>
      </c>
      <c r="EV412">
        <v>597.76843261718795</v>
      </c>
      <c r="EW412">
        <v>539.38531494140602</v>
      </c>
      <c r="EX412">
        <v>362.27154541015602</v>
      </c>
      <c r="EY412">
        <v>272.10797119140602</v>
      </c>
      <c r="EZ412">
        <v>569.77972412109398</v>
      </c>
      <c r="FA412">
        <v>370.19076538085898</v>
      </c>
      <c r="FB412">
        <v>328.24615478515602</v>
      </c>
      <c r="FC412">
        <v>167.46662902832</v>
      </c>
      <c r="FD412">
        <v>67.185607910156307</v>
      </c>
      <c r="FE412">
        <v>724.12445068359398</v>
      </c>
      <c r="FF412">
        <v>510.986083984375</v>
      </c>
      <c r="FG412">
        <v>152.48432922363301</v>
      </c>
      <c r="FH412">
        <v>669.31817626953102</v>
      </c>
      <c r="FI412">
        <v>1857.79479980469</v>
      </c>
      <c r="FJ412">
        <v>1865.90197753906</v>
      </c>
      <c r="FK412">
        <v>155.54835510253901</v>
      </c>
      <c r="FL412">
        <v>239.52079772949199</v>
      </c>
      <c r="FM412">
        <v>806.7001953125</v>
      </c>
      <c r="FN412">
        <v>582.91925048828102</v>
      </c>
      <c r="FO412">
        <v>624.364990234375</v>
      </c>
      <c r="FP412">
        <v>1068.82409667969</v>
      </c>
      <c r="FQ412">
        <v>358.53094482421898</v>
      </c>
      <c r="FR412">
        <v>705.995361328125</v>
      </c>
      <c r="FS412">
        <v>1024.18542480469</v>
      </c>
      <c r="FT412">
        <v>1281.80041503906</v>
      </c>
      <c r="FU412">
        <v>1200.93127441406</v>
      </c>
      <c r="FV412">
        <v>1072.1298828125</v>
      </c>
      <c r="FW412">
        <v>948.84899902343795</v>
      </c>
      <c r="FX412">
        <v>1194.16711425781</v>
      </c>
      <c r="FY412">
        <v>412.62832641601602</v>
      </c>
      <c r="FZ412">
        <v>14.0866746902466</v>
      </c>
      <c r="GA412">
        <v>125.56353759765599</v>
      </c>
      <c r="GB412">
        <v>766.804443359375</v>
      </c>
      <c r="GC412">
        <v>169.309814453125</v>
      </c>
      <c r="GD412">
        <v>160.05757141113301</v>
      </c>
      <c r="GE412">
        <v>922.31365966796898</v>
      </c>
      <c r="GF412">
        <v>749.601806640625</v>
      </c>
      <c r="GG412">
        <v>64.043663024902301</v>
      </c>
      <c r="GH412">
        <v>34.5505981445313</v>
      </c>
      <c r="GI412">
        <v>165.32057189941401</v>
      </c>
      <c r="GJ412">
        <v>626.92828369140602</v>
      </c>
      <c r="GK412">
        <v>594.75244140625</v>
      </c>
      <c r="GL412">
        <v>694.74377441406295</v>
      </c>
      <c r="GM412">
        <v>563.48602294921898</v>
      </c>
      <c r="GN412">
        <v>256.93377685546898</v>
      </c>
      <c r="GO412">
        <v>84.224632263183594</v>
      </c>
      <c r="GP412">
        <v>289.88543701171898</v>
      </c>
      <c r="GQ412">
        <v>310.31838989257801</v>
      </c>
      <c r="GR412">
        <v>247.00764465332</v>
      </c>
      <c r="GS412">
        <v>73.627632141113295</v>
      </c>
      <c r="GT412">
        <v>490.21072387695301</v>
      </c>
      <c r="GU412">
        <v>149.14016723632801</v>
      </c>
      <c r="GV412">
        <v>535.517822265625</v>
      </c>
      <c r="GW412">
        <v>0.48844602704048201</v>
      </c>
      <c r="GX412">
        <v>672.20654296875</v>
      </c>
      <c r="GY412">
        <v>141.19509887695301</v>
      </c>
      <c r="GZ412">
        <v>259.02053833007801</v>
      </c>
      <c r="HA412">
        <v>106.339851379395</v>
      </c>
      <c r="HB412">
        <v>89.628829956054702</v>
      </c>
      <c r="HC412">
        <v>354.97482299804699</v>
      </c>
      <c r="HD412">
        <v>33.756793975830099</v>
      </c>
      <c r="HE412">
        <v>52.419593811035199</v>
      </c>
      <c r="HF412">
        <v>151.111572265625</v>
      </c>
      <c r="HG412">
        <v>385.24105834960898</v>
      </c>
      <c r="HH412">
        <v>89.691993713378906</v>
      </c>
      <c r="HI412">
        <v>558.56671142578102</v>
      </c>
      <c r="HJ412">
        <v>260.46170043945301</v>
      </c>
      <c r="HK412">
        <v>236.64433288574199</v>
      </c>
      <c r="HL412">
        <v>54.345035552978501</v>
      </c>
      <c r="HM412">
        <v>189.26351928710901</v>
      </c>
      <c r="HN412">
        <v>53.589572906494098</v>
      </c>
      <c r="HO412">
        <v>1183.58569335938</v>
      </c>
      <c r="HP412">
        <v>46.931289672851598</v>
      </c>
      <c r="HQ412">
        <v>236.40792846679699</v>
      </c>
      <c r="HR412">
        <v>610.27935791015602</v>
      </c>
      <c r="HS412">
        <v>439.30191040039102</v>
      </c>
      <c r="HT412">
        <v>383.95159912109398</v>
      </c>
      <c r="HU412">
        <v>395.63824462890602</v>
      </c>
      <c r="HV412">
        <v>518.14392089843795</v>
      </c>
      <c r="HW412">
        <v>392.42755126953102</v>
      </c>
      <c r="HX412">
        <v>346.99987792968801</v>
      </c>
      <c r="HY412">
        <v>171.37005615234401</v>
      </c>
      <c r="HZ412">
        <v>73.071174621582003</v>
      </c>
      <c r="IA412">
        <v>743.43273925781295</v>
      </c>
      <c r="IB412">
        <v>563.84844970703102</v>
      </c>
      <c r="IC412">
        <v>207.98866271972699</v>
      </c>
      <c r="ID412">
        <v>437.59994506835898</v>
      </c>
      <c r="IE412">
        <v>1527.32849121094</v>
      </c>
      <c r="IF412">
        <v>2525.61254882813</v>
      </c>
      <c r="IG412">
        <v>143.94616699218801</v>
      </c>
      <c r="IH412">
        <v>265.60089111328102</v>
      </c>
      <c r="II412">
        <v>982.73748779296898</v>
      </c>
      <c r="IJ412">
        <v>670.72229003906295</v>
      </c>
      <c r="IK412">
        <v>670.17590332031295</v>
      </c>
      <c r="IL412">
        <v>1086.86511230469</v>
      </c>
      <c r="IM412">
        <v>395.71514892578102</v>
      </c>
      <c r="IN412">
        <v>739.06024169921898</v>
      </c>
      <c r="IO412">
        <v>1127.21447753906</v>
      </c>
      <c r="IP412">
        <v>1136.35363769531</v>
      </c>
      <c r="IQ412">
        <v>1172.12744140625</v>
      </c>
      <c r="IR412">
        <v>886.78369140625</v>
      </c>
      <c r="IS412">
        <v>463.13433837890602</v>
      </c>
      <c r="IT412">
        <v>1126.0810546875</v>
      </c>
      <c r="IU412">
        <v>428.42977905273398</v>
      </c>
      <c r="IV412">
        <v>13.0782632827759</v>
      </c>
      <c r="IW412">
        <v>120.99822235107401</v>
      </c>
      <c r="IX412">
        <v>811.36572265625</v>
      </c>
      <c r="IY412">
        <v>161.511306762695</v>
      </c>
      <c r="IZ412">
        <v>177.646560668945</v>
      </c>
      <c r="JA412">
        <v>1042.57946777344</v>
      </c>
      <c r="JB412">
        <v>927.48858642578102</v>
      </c>
      <c r="JC412">
        <v>80.639656066894503</v>
      </c>
      <c r="JD412">
        <v>50.305515289306598</v>
      </c>
      <c r="JE412">
        <v>184.03688049316401</v>
      </c>
      <c r="JF412">
        <v>626.00872802734398</v>
      </c>
      <c r="JG412">
        <v>561.34423828125</v>
      </c>
      <c r="JH412">
        <v>802.96173095703102</v>
      </c>
      <c r="JI412">
        <v>511.84671020507801</v>
      </c>
      <c r="JJ412">
        <v>195.56930541992199</v>
      </c>
      <c r="JK412">
        <v>93.097190856933594</v>
      </c>
      <c r="JL412">
        <v>268.54373168945301</v>
      </c>
      <c r="JM412">
        <v>336.95864868164102</v>
      </c>
      <c r="JN412">
        <v>186.00645446777301</v>
      </c>
      <c r="JO412">
        <v>105.63092803955099</v>
      </c>
      <c r="JP412">
        <v>295.04263305664102</v>
      </c>
      <c r="JQ412">
        <v>318.89739990234398</v>
      </c>
      <c r="JR412">
        <v>1131.59826660156</v>
      </c>
      <c r="JS412">
        <v>0.45565602183342002</v>
      </c>
      <c r="JT412">
        <v>618.012939453125</v>
      </c>
      <c r="JU412">
        <v>105.47247314453099</v>
      </c>
      <c r="JV412">
        <v>357.24545288085898</v>
      </c>
      <c r="JW412">
        <v>153.32125854492199</v>
      </c>
      <c r="JX412">
        <v>116.285758972168</v>
      </c>
      <c r="JY412">
        <v>369.96057128906301</v>
      </c>
      <c r="JZ412">
        <v>26.8655681610107</v>
      </c>
      <c r="KA412">
        <v>43.382583618164098</v>
      </c>
      <c r="KB412">
        <v>173.65760803222699</v>
      </c>
      <c r="KC412">
        <v>494.43087768554699</v>
      </c>
      <c r="KD412">
        <v>90.072868347167997</v>
      </c>
      <c r="KE412">
        <v>500.58581542968801</v>
      </c>
      <c r="KF412">
        <v>134.49037170410199</v>
      </c>
      <c r="KG412">
        <v>236.95233154296901</v>
      </c>
      <c r="KH412">
        <v>64.867881774902301</v>
      </c>
      <c r="KI412">
        <v>162.47207641601599</v>
      </c>
      <c r="KJ412">
        <v>59.023811340332003</v>
      </c>
      <c r="KK412">
        <v>1147.29626464844</v>
      </c>
      <c r="KL412">
        <v>62.337005615234403</v>
      </c>
      <c r="KM412" t="e">
        <f>MATCH(A412,[1]ADOS!$G:$G,0)</f>
        <v>#N/A</v>
      </c>
      <c r="KN412" t="e">
        <f>INDEX([1]ADOS!$H:$H,KM412)</f>
        <v>#N/A</v>
      </c>
      <c r="KO412" t="e">
        <f t="shared" si="18"/>
        <v>#N/A</v>
      </c>
      <c r="KP412" t="e">
        <f t="shared" si="19"/>
        <v>#N/A</v>
      </c>
      <c r="KQ412" t="e">
        <v>#N/A</v>
      </c>
      <c r="KR412" t="e">
        <f>INDEX([1]ADOS!$I:$I,KM412)</f>
        <v>#N/A</v>
      </c>
      <c r="KS412">
        <v>38</v>
      </c>
      <c r="KT412" t="e">
        <f t="shared" si="20"/>
        <v>#N/A</v>
      </c>
      <c r="KU412">
        <v>25</v>
      </c>
      <c r="KV412">
        <v>365</v>
      </c>
    </row>
    <row r="413" spans="1:308" ht="15.5" x14ac:dyDescent="0.35">
      <c r="A413" s="1">
        <v>822168</v>
      </c>
      <c r="B413" s="1" t="s">
        <v>7</v>
      </c>
      <c r="C413">
        <v>4.7416453361511204</v>
      </c>
      <c r="D413">
        <v>3.6118464469909699</v>
      </c>
      <c r="E413">
        <v>3.1186997890472399</v>
      </c>
      <c r="F413">
        <v>3.9666659832000701</v>
      </c>
      <c r="G413">
        <v>5.06957912445068</v>
      </c>
      <c r="H413">
        <v>4.7425332069396999</v>
      </c>
      <c r="I413">
        <v>3.74389576911926</v>
      </c>
      <c r="J413">
        <v>3.8037989139556898</v>
      </c>
      <c r="K413">
        <v>4.2291154861450204</v>
      </c>
      <c r="L413">
        <v>3.7049114704132098</v>
      </c>
      <c r="M413">
        <v>3.7975759506225599</v>
      </c>
      <c r="N413">
        <v>3.9813168048858598</v>
      </c>
      <c r="O413">
        <v>4.4960904121398899</v>
      </c>
      <c r="P413">
        <v>3.9365594387054399</v>
      </c>
      <c r="Q413">
        <v>4.3845529556274396</v>
      </c>
      <c r="R413">
        <v>4.2446250915527299</v>
      </c>
      <c r="S413">
        <v>5.2049803733825701</v>
      </c>
      <c r="T413">
        <v>6.2503762245178196</v>
      </c>
      <c r="U413">
        <v>3.6151602268218999</v>
      </c>
      <c r="V413">
        <v>3.4312629699707</v>
      </c>
      <c r="W413">
        <v>4.0422019958496103</v>
      </c>
      <c r="X413">
        <v>3.9790203571319598</v>
      </c>
      <c r="Y413">
        <v>3.30974292755127</v>
      </c>
      <c r="Z413">
        <v>4.6739702224731401</v>
      </c>
      <c r="AA413">
        <v>4.5202260017395002</v>
      </c>
      <c r="AB413">
        <v>4.5034952163696298</v>
      </c>
      <c r="AC413">
        <v>3.5993063449859601</v>
      </c>
      <c r="AD413">
        <v>3.0906906127929701</v>
      </c>
      <c r="AE413">
        <v>3.4344189167022701</v>
      </c>
      <c r="AF413">
        <v>4.3045730590820304</v>
      </c>
      <c r="AG413">
        <v>5.5737371444702202</v>
      </c>
      <c r="AH413">
        <v>5.5357503890991202</v>
      </c>
      <c r="AI413">
        <v>3.3773870468139702</v>
      </c>
      <c r="AJ413">
        <v>4.2342844009399396</v>
      </c>
      <c r="AK413">
        <v>4.4024209976196298</v>
      </c>
      <c r="AL413">
        <v>3.8323748111724898</v>
      </c>
      <c r="AM413">
        <v>4.5646767616271999</v>
      </c>
      <c r="AN413">
        <v>4.4752469062805202</v>
      </c>
      <c r="AO413">
        <v>4.0711393356323198</v>
      </c>
      <c r="AP413">
        <v>4.0137901306152299</v>
      </c>
      <c r="AQ413">
        <v>3.57172799110413</v>
      </c>
      <c r="AR413">
        <v>3.5461788177490199</v>
      </c>
      <c r="AS413">
        <v>4.9925513267517099</v>
      </c>
      <c r="AT413">
        <v>3.7464442253112802</v>
      </c>
      <c r="AU413">
        <v>2.76395964622498</v>
      </c>
      <c r="AV413">
        <v>3.4835257530212398</v>
      </c>
      <c r="AW413">
        <v>5.5173459053039604</v>
      </c>
      <c r="AX413">
        <v>4.0698804855346697</v>
      </c>
      <c r="AY413">
        <v>4.7113685607910201</v>
      </c>
      <c r="AZ413">
        <v>4.09362745285034</v>
      </c>
      <c r="BA413">
        <v>3.3748323917388898</v>
      </c>
      <c r="BB413">
        <v>3.5230960845947301</v>
      </c>
      <c r="BC413">
        <v>4.31481838226318</v>
      </c>
      <c r="BD413">
        <v>3.6047658920288099</v>
      </c>
      <c r="BE413">
        <v>4.6010704040527299</v>
      </c>
      <c r="BF413">
        <v>3.5831251144409202</v>
      </c>
      <c r="BG413">
        <v>3.2430405616760298</v>
      </c>
      <c r="BH413">
        <v>3.18315529823303</v>
      </c>
      <c r="BI413">
        <v>3.5209019184112602</v>
      </c>
      <c r="BJ413">
        <v>3.6149168014526398</v>
      </c>
      <c r="BK413">
        <v>3.5254340171814</v>
      </c>
      <c r="BL413">
        <v>4.3012838363647496</v>
      </c>
      <c r="BM413">
        <v>4.7660450935363796</v>
      </c>
      <c r="BN413">
        <v>4.5225629806518599</v>
      </c>
      <c r="BO413">
        <v>3.80781078338623</v>
      </c>
      <c r="BP413">
        <v>3.3632838726043701</v>
      </c>
      <c r="BQ413">
        <v>3.3951668739318799</v>
      </c>
      <c r="BR413">
        <v>3.4117722511291499</v>
      </c>
      <c r="BS413">
        <v>3.4495332241058398</v>
      </c>
      <c r="BT413">
        <v>5.0645799636840803</v>
      </c>
      <c r="BU413">
        <v>4.4733109474182102</v>
      </c>
      <c r="BV413">
        <v>4.7722630500793501</v>
      </c>
      <c r="BW413">
        <v>3.6135828495025599</v>
      </c>
      <c r="BX413">
        <v>3.29781866073608</v>
      </c>
      <c r="BY413">
        <v>4.7618551254272496</v>
      </c>
      <c r="BZ413">
        <v>3.5707929134368901</v>
      </c>
      <c r="CA413">
        <v>3.1678221225738499</v>
      </c>
      <c r="CB413">
        <v>3.6237313747406001</v>
      </c>
      <c r="CC413">
        <v>4.8071694374084499</v>
      </c>
      <c r="CD413">
        <v>4.2359986305236799</v>
      </c>
      <c r="CE413">
        <v>3.9523673057556201</v>
      </c>
      <c r="CF413">
        <v>3.8379795551300102</v>
      </c>
      <c r="CG413">
        <v>4.30261325836182</v>
      </c>
      <c r="CH413">
        <v>3.4314632415771502</v>
      </c>
      <c r="CI413">
        <v>3.6073043346404998</v>
      </c>
      <c r="CJ413">
        <v>4.2144122123718297</v>
      </c>
      <c r="CK413">
        <v>4.6130685806274396</v>
      </c>
      <c r="CL413">
        <v>4.2937655448913601</v>
      </c>
      <c r="CM413">
        <v>4.2694163322448704</v>
      </c>
      <c r="CN413">
        <v>4.1047453880310103</v>
      </c>
      <c r="CO413">
        <v>5.6608743667602504</v>
      </c>
      <c r="CP413">
        <v>6.5612215995788601</v>
      </c>
      <c r="CQ413">
        <v>3.63820147514343</v>
      </c>
      <c r="CR413">
        <v>3.5228021144866899</v>
      </c>
      <c r="CS413">
        <v>4.1202988624572798</v>
      </c>
      <c r="CT413">
        <v>3.8816041946411102</v>
      </c>
      <c r="CU413">
        <v>3.8047142028808598</v>
      </c>
      <c r="CV413">
        <v>4.5823512077331499</v>
      </c>
      <c r="CW413">
        <v>4.6691589355468803</v>
      </c>
      <c r="CX413">
        <v>4.3321571350097701</v>
      </c>
      <c r="CY413">
        <v>4.2441720962524396</v>
      </c>
      <c r="CZ413">
        <v>2.97515869140625</v>
      </c>
      <c r="DA413">
        <v>3.1906800270080602</v>
      </c>
      <c r="DB413">
        <v>4.5490798950195304</v>
      </c>
      <c r="DC413">
        <v>5.3384585380554199</v>
      </c>
      <c r="DD413">
        <v>5.2854790687561</v>
      </c>
      <c r="DE413">
        <v>3.8012254238128702</v>
      </c>
      <c r="DF413">
        <v>4.0002989768981898</v>
      </c>
      <c r="DG413">
        <v>4.6214489936828604</v>
      </c>
      <c r="DH413">
        <v>4.0319781303405797</v>
      </c>
      <c r="DI413">
        <v>4.48863029479981</v>
      </c>
      <c r="DJ413">
        <v>4.4631080627441397</v>
      </c>
      <c r="DK413">
        <v>4.2835979461669904</v>
      </c>
      <c r="DL413">
        <v>4.8715057373046902</v>
      </c>
      <c r="DM413">
        <v>3.8835399150848402</v>
      </c>
      <c r="DN413">
        <v>3.6635229587554901</v>
      </c>
      <c r="DO413">
        <v>6.0016055107116699</v>
      </c>
      <c r="DP413">
        <v>3.6489021778106698</v>
      </c>
      <c r="DQ413">
        <v>2.62650394439697</v>
      </c>
      <c r="DR413">
        <v>3.71757912635803</v>
      </c>
      <c r="DS413">
        <v>5.0922803878784197</v>
      </c>
      <c r="DT413">
        <v>4.2083239555358896</v>
      </c>
      <c r="DU413">
        <v>5.3090333938598597</v>
      </c>
      <c r="DV413">
        <v>4.6932220458984402</v>
      </c>
      <c r="DW413">
        <v>3.1878576278686501</v>
      </c>
      <c r="DX413">
        <v>3.8282229900360099</v>
      </c>
      <c r="DY413">
        <v>4.1479473114013699</v>
      </c>
      <c r="DZ413">
        <v>3.85611891746521</v>
      </c>
      <c r="EA413">
        <v>4.4267377853393599</v>
      </c>
      <c r="EB413">
        <v>3.7659723758697501</v>
      </c>
      <c r="EC413">
        <v>3.3030929565429701</v>
      </c>
      <c r="ED413">
        <v>3.1283597946167001</v>
      </c>
      <c r="EE413">
        <v>3.9260725975036599</v>
      </c>
      <c r="EF413">
        <v>3.5024707317352299</v>
      </c>
      <c r="EG413">
        <v>3.4739623069763201</v>
      </c>
      <c r="EH413">
        <v>4.1885266304016104</v>
      </c>
      <c r="EI413">
        <v>4.5505785942077601</v>
      </c>
      <c r="EJ413">
        <v>4.3204512596130398</v>
      </c>
      <c r="EK413">
        <v>3.7626972198486301</v>
      </c>
      <c r="EL413">
        <v>2.99510645866394</v>
      </c>
      <c r="EM413">
        <v>3.3931620121002202</v>
      </c>
      <c r="EN413">
        <v>3.3521375656127899</v>
      </c>
      <c r="EO413">
        <v>3.2472200393676798</v>
      </c>
      <c r="EP413">
        <v>5.1493678092956499</v>
      </c>
      <c r="EQ413">
        <v>4.2921662330627397</v>
      </c>
      <c r="ER413">
        <v>4.4647011756896999</v>
      </c>
      <c r="ES413">
        <v>3.6673386096954301</v>
      </c>
      <c r="ET413">
        <v>3.7232699394226101</v>
      </c>
      <c r="EU413">
        <v>285.48712158203102</v>
      </c>
      <c r="EV413">
        <v>347.30062866210898</v>
      </c>
      <c r="EW413">
        <v>661.694091796875</v>
      </c>
      <c r="EX413">
        <v>462.60763549804699</v>
      </c>
      <c r="EY413">
        <v>330.74810791015602</v>
      </c>
      <c r="EZ413">
        <v>722.849365234375</v>
      </c>
      <c r="FA413">
        <v>415.39825439453102</v>
      </c>
      <c r="FB413">
        <v>303.48468017578102</v>
      </c>
      <c r="FC413">
        <v>140.68339538574199</v>
      </c>
      <c r="FD413">
        <v>47.0020141601563</v>
      </c>
      <c r="FE413">
        <v>639.15148925781295</v>
      </c>
      <c r="FF413">
        <v>494.33505249023398</v>
      </c>
      <c r="FG413">
        <v>153.82240295410199</v>
      </c>
      <c r="FH413">
        <v>568.34075927734398</v>
      </c>
      <c r="FI413">
        <v>2490.87670898438</v>
      </c>
      <c r="FJ413">
        <v>2534.45288085938</v>
      </c>
      <c r="FK413">
        <v>155.59159851074199</v>
      </c>
      <c r="FL413">
        <v>232.24163818359401</v>
      </c>
      <c r="FM413">
        <v>766.60107421875</v>
      </c>
      <c r="FN413">
        <v>650.57189941406295</v>
      </c>
      <c r="FO413">
        <v>733.55010986328102</v>
      </c>
      <c r="FP413">
        <v>1157.43322753906</v>
      </c>
      <c r="FQ413">
        <v>468.78942871093801</v>
      </c>
      <c r="FR413">
        <v>760.58868408203102</v>
      </c>
      <c r="FS413">
        <v>740.92333984375</v>
      </c>
      <c r="FT413">
        <v>1470.85144042969</v>
      </c>
      <c r="FU413">
        <v>1128.23803710938</v>
      </c>
      <c r="FV413">
        <v>983.45574951171898</v>
      </c>
      <c r="FW413">
        <v>1171.41674804688</v>
      </c>
      <c r="FX413">
        <v>1050.61840820313</v>
      </c>
      <c r="FY413">
        <v>365.95025634765602</v>
      </c>
      <c r="FZ413">
        <v>20.513729095458999</v>
      </c>
      <c r="GA413">
        <v>147.87698364257801</v>
      </c>
      <c r="GB413">
        <v>1082.07666015625</v>
      </c>
      <c r="GC413">
        <v>254.35905456543</v>
      </c>
      <c r="GD413">
        <v>226.56645202636699</v>
      </c>
      <c r="GE413">
        <v>986.45739746093795</v>
      </c>
      <c r="GF413">
        <v>1251.14965820313</v>
      </c>
      <c r="GG413">
        <v>79.775199890136705</v>
      </c>
      <c r="GH413">
        <v>21.4584255218506</v>
      </c>
      <c r="GI413">
        <v>184.56652832031301</v>
      </c>
      <c r="GJ413">
        <v>523.45068359375</v>
      </c>
      <c r="GK413">
        <v>600.40734863281295</v>
      </c>
      <c r="GL413">
        <v>429.86309814453102</v>
      </c>
      <c r="GM413">
        <v>792.68225097656295</v>
      </c>
      <c r="GN413">
        <v>266.14654541015602</v>
      </c>
      <c r="GO413">
        <v>94.056343078613295</v>
      </c>
      <c r="GP413">
        <v>305.40869140625</v>
      </c>
      <c r="GQ413">
        <v>323.96200561523398</v>
      </c>
      <c r="GR413">
        <v>127.939338684082</v>
      </c>
      <c r="GS413">
        <v>89.065483093261705</v>
      </c>
      <c r="GT413">
        <v>485.74853515625</v>
      </c>
      <c r="GU413">
        <v>244.57542419433599</v>
      </c>
      <c r="GV413">
        <v>547.26312255859398</v>
      </c>
      <c r="GW413">
        <v>0.62376201152801503</v>
      </c>
      <c r="GX413">
        <v>747.77618408203102</v>
      </c>
      <c r="GY413">
        <v>90.407920837402301</v>
      </c>
      <c r="GZ413">
        <v>301.73150634765602</v>
      </c>
      <c r="HA413">
        <v>193.92291259765599</v>
      </c>
      <c r="HB413">
        <v>157.01605224609401</v>
      </c>
      <c r="HC413">
        <v>427.029296875</v>
      </c>
      <c r="HD413">
        <v>43.177459716796903</v>
      </c>
      <c r="HE413">
        <v>40.869152069091797</v>
      </c>
      <c r="HF413">
        <v>207.61700439453099</v>
      </c>
      <c r="HG413">
        <v>518.59466552734398</v>
      </c>
      <c r="HH413">
        <v>88.476379394531307</v>
      </c>
      <c r="HI413">
        <v>449.97833251953102</v>
      </c>
      <c r="HJ413">
        <v>163.83164978027301</v>
      </c>
      <c r="HK413">
        <v>345.48474121093801</v>
      </c>
      <c r="HL413">
        <v>67.878402709960895</v>
      </c>
      <c r="HM413">
        <v>199.02185058593801</v>
      </c>
      <c r="HN413">
        <v>56.657463073730497</v>
      </c>
      <c r="HO413">
        <v>1084.39782714844</v>
      </c>
      <c r="HP413">
        <v>84.569938659667997</v>
      </c>
      <c r="HQ413">
        <v>303.62341308593801</v>
      </c>
      <c r="HR413">
        <v>541.86907958984398</v>
      </c>
      <c r="HS413">
        <v>562.35968017578102</v>
      </c>
      <c r="HT413">
        <v>435.07833862304699</v>
      </c>
      <c r="HU413">
        <v>448.93341064453102</v>
      </c>
      <c r="HV413">
        <v>801.41217041015602</v>
      </c>
      <c r="HW413">
        <v>452.97100830078102</v>
      </c>
      <c r="HX413">
        <v>365.45526123046898</v>
      </c>
      <c r="HY413">
        <v>175.70448303222699</v>
      </c>
      <c r="HZ413">
        <v>61.205772399902301</v>
      </c>
      <c r="IA413">
        <v>737.47229003906295</v>
      </c>
      <c r="IB413">
        <v>512.90350341796898</v>
      </c>
      <c r="IC413">
        <v>204.01943969726599</v>
      </c>
      <c r="ID413">
        <v>608.093994140625</v>
      </c>
      <c r="IE413">
        <v>2284.2373046875</v>
      </c>
      <c r="IF413">
        <v>3101.22119140625</v>
      </c>
      <c r="IG413">
        <v>163.77656555175801</v>
      </c>
      <c r="IH413">
        <v>240.51748657226599</v>
      </c>
      <c r="II413">
        <v>699.59460449218795</v>
      </c>
      <c r="IJ413">
        <v>576.91540527343795</v>
      </c>
      <c r="IK413">
        <v>708.80114746093795</v>
      </c>
      <c r="IL413">
        <v>1051.36511230469</v>
      </c>
      <c r="IM413">
        <v>422.76785278320301</v>
      </c>
      <c r="IN413">
        <v>792.42803955078102</v>
      </c>
      <c r="IO413">
        <v>1097.14904785156</v>
      </c>
      <c r="IP413">
        <v>1168.3525390625</v>
      </c>
      <c r="IQ413">
        <v>1108.25927734375</v>
      </c>
      <c r="IR413">
        <v>876.67816162109398</v>
      </c>
      <c r="IS413">
        <v>1031.33337402344</v>
      </c>
      <c r="IT413">
        <v>1182.45288085938</v>
      </c>
      <c r="IU413">
        <v>370.37185668945301</v>
      </c>
      <c r="IV413">
        <v>11.294924736023001</v>
      </c>
      <c r="IW413">
        <v>142.94183349609401</v>
      </c>
      <c r="IX413">
        <v>945.57305908203102</v>
      </c>
      <c r="IY413">
        <v>224.95457458496099</v>
      </c>
      <c r="IZ413">
        <v>249.74134826660199</v>
      </c>
      <c r="JA413">
        <v>1160.3349609375</v>
      </c>
      <c r="JB413">
        <v>986.80316162109398</v>
      </c>
      <c r="JC413">
        <v>60.915401458740199</v>
      </c>
      <c r="JD413">
        <v>48.8128471374512</v>
      </c>
      <c r="JE413">
        <v>221.64817810058599</v>
      </c>
      <c r="JF413">
        <v>684.64959716796898</v>
      </c>
      <c r="JG413">
        <v>680.477783203125</v>
      </c>
      <c r="JH413">
        <v>546.765625</v>
      </c>
      <c r="JI413">
        <v>538.54864501953102</v>
      </c>
      <c r="JJ413">
        <v>227.6396484375</v>
      </c>
      <c r="JK413">
        <v>95.932464599609403</v>
      </c>
      <c r="JL413">
        <v>346.66336059570301</v>
      </c>
      <c r="JM413">
        <v>355.94903564453102</v>
      </c>
      <c r="JN413">
        <v>225.92819213867199</v>
      </c>
      <c r="JO413">
        <v>33.3646240234375</v>
      </c>
      <c r="JP413">
        <v>616.50994873046898</v>
      </c>
      <c r="JQ413">
        <v>268.23086547851602</v>
      </c>
      <c r="JR413">
        <v>672.52972412109398</v>
      </c>
      <c r="JS413">
        <v>0.35164901614189198</v>
      </c>
      <c r="JT413">
        <v>853.85705566406295</v>
      </c>
      <c r="JU413">
        <v>118.470947265625</v>
      </c>
      <c r="JV413">
        <v>246.00111389160199</v>
      </c>
      <c r="JW413">
        <v>59.453964233398402</v>
      </c>
      <c r="JX413">
        <v>135.67018127441401</v>
      </c>
      <c r="JY413">
        <v>450.86044311523398</v>
      </c>
      <c r="JZ413">
        <v>36.506767272949197</v>
      </c>
      <c r="KA413">
        <v>37.621200561523402</v>
      </c>
      <c r="KB413">
        <v>199.095291137695</v>
      </c>
      <c r="KC413">
        <v>515.31146240234398</v>
      </c>
      <c r="KD413">
        <v>83.834327697753906</v>
      </c>
      <c r="KE413">
        <v>449.20660400390602</v>
      </c>
      <c r="KF413">
        <v>194.66648864746099</v>
      </c>
      <c r="KG413">
        <v>288.12274169921898</v>
      </c>
      <c r="KH413">
        <v>56.5211791992188</v>
      </c>
      <c r="KI413">
        <v>160.29541015625</v>
      </c>
      <c r="KJ413">
        <v>87.972358703613295</v>
      </c>
      <c r="KK413">
        <v>1109.88122558594</v>
      </c>
      <c r="KL413">
        <v>81.577346801757798</v>
      </c>
      <c r="KM413">
        <f>MATCH(A413,[1]ADOS!$G:$G,0)</f>
        <v>102</v>
      </c>
      <c r="KN413" t="str">
        <f>INDEX([1]ADOS!$H:$H,KM413)</f>
        <v xml:space="preserve">ATYPICAL ADOS severity score greater than or equal to 3 at V24 </v>
      </c>
      <c r="KO413" t="e">
        <f t="shared" si="18"/>
        <v>#VALUE!</v>
      </c>
      <c r="KP413" t="e">
        <f t="shared" si="19"/>
        <v>#VALUE!</v>
      </c>
      <c r="KQ413" t="e">
        <v>#VALUE!</v>
      </c>
      <c r="KR413" t="str">
        <f>INDEX([1]ADOS!$I:$I,KM413)</f>
        <v>Female</v>
      </c>
      <c r="KS413">
        <v>38</v>
      </c>
      <c r="KT413">
        <f t="shared" si="20"/>
        <v>0</v>
      </c>
      <c r="KU413">
        <v>25</v>
      </c>
      <c r="KV413">
        <v>365</v>
      </c>
    </row>
    <row r="414" spans="1:308" ht="15.5" x14ac:dyDescent="0.35">
      <c r="A414" s="1">
        <v>822456</v>
      </c>
      <c r="B414" s="1" t="s">
        <v>7</v>
      </c>
      <c r="C414">
        <v>5.8017215728759801</v>
      </c>
      <c r="D414">
        <v>3.5583295822143599</v>
      </c>
      <c r="E414">
        <v>3.32754278182983</v>
      </c>
      <c r="F414">
        <v>3.9057495594024698</v>
      </c>
      <c r="G414">
        <v>5.4403758049011204</v>
      </c>
      <c r="H414">
        <v>4.4621558189392099</v>
      </c>
      <c r="I414">
        <v>4.4325213432312003</v>
      </c>
      <c r="J414">
        <v>4.0027561187744096</v>
      </c>
      <c r="K414">
        <v>4.14831590652466</v>
      </c>
      <c r="L414">
        <v>3.35756516456604</v>
      </c>
      <c r="M414">
        <v>3.26053762435913</v>
      </c>
      <c r="N414">
        <v>4.2348222732543901</v>
      </c>
      <c r="O414">
        <v>4.6940064430236799</v>
      </c>
      <c r="P414">
        <v>4.4592027664184597</v>
      </c>
      <c r="Q414">
        <v>4.5952816009521502</v>
      </c>
      <c r="R414">
        <v>4.8372287750244096</v>
      </c>
      <c r="S414">
        <v>5.1517024040222203</v>
      </c>
      <c r="T414">
        <v>6.2998957633972203</v>
      </c>
      <c r="U414">
        <v>4.0163817405700701</v>
      </c>
      <c r="V414">
        <v>3.31532907485962</v>
      </c>
      <c r="W414">
        <v>3.85247755050659</v>
      </c>
      <c r="X414">
        <v>3.4764857292175302</v>
      </c>
      <c r="Y414">
        <v>3.1244437694549601</v>
      </c>
      <c r="Z414">
        <v>5.0251770019531303</v>
      </c>
      <c r="AA414">
        <v>5.3023748397827202</v>
      </c>
      <c r="AB414">
        <v>5.0708861351013201</v>
      </c>
      <c r="AC414">
        <v>3.9771497249603298</v>
      </c>
      <c r="AD414">
        <v>3.2622525691986102</v>
      </c>
      <c r="AE414">
        <v>3.63382887840271</v>
      </c>
      <c r="AF414">
        <v>4.5675358772277797</v>
      </c>
      <c r="AG414">
        <v>5.70408058166504</v>
      </c>
      <c r="AH414">
        <v>5.1265759468078604</v>
      </c>
      <c r="AI414">
        <v>3.1882281303405802</v>
      </c>
      <c r="AJ414">
        <v>4.2468099594116202</v>
      </c>
      <c r="AK414">
        <v>4.8733391761779803</v>
      </c>
      <c r="AL414">
        <v>4.0106582641601598</v>
      </c>
      <c r="AM414">
        <v>4.5649371147155797</v>
      </c>
      <c r="AN414">
        <v>4.6443076133728001</v>
      </c>
      <c r="AO414">
        <v>3.8420493602752699</v>
      </c>
      <c r="AP414">
        <v>4.2739515304565403</v>
      </c>
      <c r="AQ414">
        <v>3.40351390838623</v>
      </c>
      <c r="AR414">
        <v>3.52702116966248</v>
      </c>
      <c r="AS414">
        <v>5.1914033889770499</v>
      </c>
      <c r="AT414">
        <v>3.2848827838897701</v>
      </c>
      <c r="AU414">
        <v>2.8360033035278298</v>
      </c>
      <c r="AV414">
        <v>3.5480439662933398</v>
      </c>
      <c r="AW414">
        <v>4.9262595176696804</v>
      </c>
      <c r="AX414">
        <v>4.0324759483337402</v>
      </c>
      <c r="AY414">
        <v>4.4566011428832999</v>
      </c>
      <c r="AZ414">
        <v>4.0059523582458496</v>
      </c>
      <c r="BA414">
        <v>3.3565411567688002</v>
      </c>
      <c r="BB414">
        <v>4.0781702995300302</v>
      </c>
      <c r="BC414">
        <v>4.4357471466064498</v>
      </c>
      <c r="BD414">
        <v>4.6150221824645996</v>
      </c>
      <c r="BE414">
        <v>5.1636452674865696</v>
      </c>
      <c r="BF414">
        <v>3.6520335674285902</v>
      </c>
      <c r="BG414">
        <v>3.1558256149292001</v>
      </c>
      <c r="BH414">
        <v>3.33200263977051</v>
      </c>
      <c r="BI414">
        <v>4.0891180038452202</v>
      </c>
      <c r="BJ414">
        <v>3.63072633743286</v>
      </c>
      <c r="BK414">
        <v>3.58584833145142</v>
      </c>
      <c r="BL414">
        <v>5.0456357002258301</v>
      </c>
      <c r="BM414">
        <v>5.0149211883544904</v>
      </c>
      <c r="BN414">
        <v>4.5779376029968297</v>
      </c>
      <c r="BO414">
        <v>3.7347276210784899</v>
      </c>
      <c r="BP414">
        <v>3.3616292476654102</v>
      </c>
      <c r="BQ414">
        <v>3.2568633556365998</v>
      </c>
      <c r="BR414">
        <v>3.6852169036865199</v>
      </c>
      <c r="BS414">
        <v>3.6689009666442902</v>
      </c>
      <c r="BT414">
        <v>4.9561877250671396</v>
      </c>
      <c r="BU414">
        <v>4.3480734825134304</v>
      </c>
      <c r="BV414">
        <v>4.5443806648254403</v>
      </c>
      <c r="BW414">
        <v>3.8226292133331299</v>
      </c>
      <c r="BX414">
        <v>3.1693882942199698</v>
      </c>
      <c r="BY414">
        <v>6.1200790405273402</v>
      </c>
      <c r="BZ414">
        <v>3.6537423133850102</v>
      </c>
      <c r="CA414">
        <v>3.3252768516540501</v>
      </c>
      <c r="CB414">
        <v>4.1240382194518999</v>
      </c>
      <c r="CC414">
        <v>5.7470798492431596</v>
      </c>
      <c r="CD414">
        <v>4.4426298141479501</v>
      </c>
      <c r="CE414">
        <v>4.1841883659362802</v>
      </c>
      <c r="CF414">
        <v>3.8880143165588401</v>
      </c>
      <c r="CG414">
        <v>4.3273000717163104</v>
      </c>
      <c r="CH414">
        <v>3.3070814609527601</v>
      </c>
      <c r="CI414">
        <v>3.5134520530700701</v>
      </c>
      <c r="CJ414">
        <v>4.5225934982299796</v>
      </c>
      <c r="CK414">
        <v>5.4195966720581099</v>
      </c>
      <c r="CL414">
        <v>4.82830905914307</v>
      </c>
      <c r="CM414">
        <v>4.7542538642883301</v>
      </c>
      <c r="CN414">
        <v>4.75938224792481</v>
      </c>
      <c r="CO414">
        <v>5.6053695678710902</v>
      </c>
      <c r="CP414">
        <v>6.8806176185607901</v>
      </c>
      <c r="CQ414">
        <v>4.1683011054992702</v>
      </c>
      <c r="CR414">
        <v>3.9185705184936501</v>
      </c>
      <c r="CS414">
        <v>3.7638971805572501</v>
      </c>
      <c r="CT414">
        <v>3.6190032958984402</v>
      </c>
      <c r="CU414">
        <v>3.25301289558411</v>
      </c>
      <c r="CV414">
        <v>5.5974206924438503</v>
      </c>
      <c r="CW414">
        <v>5.52182817459106</v>
      </c>
      <c r="CX414">
        <v>4.73604536056519</v>
      </c>
      <c r="CY414">
        <v>4.0328221321106001</v>
      </c>
      <c r="CZ414">
        <v>3.1868135929107702</v>
      </c>
      <c r="DA414">
        <v>3.77786445617676</v>
      </c>
      <c r="DB414">
        <v>4.6517233848571804</v>
      </c>
      <c r="DC414">
        <v>6.6778931617736799</v>
      </c>
      <c r="DD414">
        <v>5.3468747138977104</v>
      </c>
      <c r="DE414">
        <v>3.3472206592559801</v>
      </c>
      <c r="DF414">
        <v>4.3070616722106898</v>
      </c>
      <c r="DG414">
        <v>5.0961375236511204</v>
      </c>
      <c r="DH414">
        <v>4.2029094696044904</v>
      </c>
      <c r="DI414">
        <v>4.5012836456298801</v>
      </c>
      <c r="DJ414">
        <v>5.0666975975036603</v>
      </c>
      <c r="DK414">
        <v>4.5853362083435103</v>
      </c>
      <c r="DL414">
        <v>4.1803836822509801</v>
      </c>
      <c r="DM414">
        <v>3.6735677719116202</v>
      </c>
      <c r="DN414">
        <v>4.0500421524047896</v>
      </c>
      <c r="DO414">
        <v>5.8829011917114302</v>
      </c>
      <c r="DP414">
        <v>3.3191845417022701</v>
      </c>
      <c r="DQ414">
        <v>2.7254197597503702</v>
      </c>
      <c r="DR414">
        <v>3.64673924446106</v>
      </c>
      <c r="DS414">
        <v>5.9564309120178196</v>
      </c>
      <c r="DT414">
        <v>4.3125882148742702</v>
      </c>
      <c r="DU414">
        <v>4.6627640724182102</v>
      </c>
      <c r="DV414">
        <v>3.6340591907501198</v>
      </c>
      <c r="DW414">
        <v>3.38895583152771</v>
      </c>
      <c r="DX414">
        <v>4.2510752677917498</v>
      </c>
      <c r="DY414">
        <v>4.8214297294616699</v>
      </c>
      <c r="DZ414">
        <v>4.92777299880981</v>
      </c>
      <c r="EA414">
        <v>5.3105101585388201</v>
      </c>
      <c r="EB414">
        <v>3.91493844985962</v>
      </c>
      <c r="EC414">
        <v>3.8092911243438698</v>
      </c>
      <c r="ED414">
        <v>3.64645600318909</v>
      </c>
      <c r="EE414">
        <v>3.9820578098297101</v>
      </c>
      <c r="EF414">
        <v>3.7196748256683398</v>
      </c>
      <c r="EG414">
        <v>3.3902163505554199</v>
      </c>
      <c r="EH414">
        <v>4.9369134902954102</v>
      </c>
      <c r="EI414">
        <v>5.9239068031311</v>
      </c>
      <c r="EJ414">
        <v>4.8804345130920401</v>
      </c>
      <c r="EK414">
        <v>3.8810803890228298</v>
      </c>
      <c r="EL414">
        <v>3.0292305946350102</v>
      </c>
      <c r="EM414">
        <v>3.2722511291503902</v>
      </c>
      <c r="EN414">
        <v>4.1956715583801296</v>
      </c>
      <c r="EO414">
        <v>3.74735450744629</v>
      </c>
      <c r="EP414">
        <v>5.9071822166442898</v>
      </c>
      <c r="EQ414">
        <v>4.33329153060913</v>
      </c>
      <c r="ER414">
        <v>5.1185822486877397</v>
      </c>
      <c r="ES414">
        <v>3.89560127258301</v>
      </c>
      <c r="ET414">
        <v>3.3741197586059601</v>
      </c>
      <c r="EU414">
        <v>246.32939147949199</v>
      </c>
      <c r="EV414">
        <v>536.3876953125</v>
      </c>
      <c r="EW414">
        <v>456.45059204101602</v>
      </c>
      <c r="EX414">
        <v>422.02130126953102</v>
      </c>
      <c r="EY414">
        <v>266.216796875</v>
      </c>
      <c r="EZ414">
        <v>538.2421875</v>
      </c>
      <c r="FA414">
        <v>333.67971801757801</v>
      </c>
      <c r="FB414">
        <v>394.25891113281301</v>
      </c>
      <c r="FC414">
        <v>152.87451171875</v>
      </c>
      <c r="FD414">
        <v>69.244110107421903</v>
      </c>
      <c r="FE414">
        <v>807.82824707031295</v>
      </c>
      <c r="FF414">
        <v>469.84851074218801</v>
      </c>
      <c r="FG414">
        <v>210.41409301757801</v>
      </c>
      <c r="FH414">
        <v>541.51251220703102</v>
      </c>
      <c r="FI414">
        <v>1880.72961425781</v>
      </c>
      <c r="FJ414">
        <v>2046.08959960938</v>
      </c>
      <c r="FK414">
        <v>142.30513000488301</v>
      </c>
      <c r="FL414">
        <v>284.95269775390602</v>
      </c>
      <c r="FM414">
        <v>765.81280517578102</v>
      </c>
      <c r="FN414">
        <v>708.08624267578102</v>
      </c>
      <c r="FO414">
        <v>722.07775878906295</v>
      </c>
      <c r="FP414">
        <v>1121.17370605469</v>
      </c>
      <c r="FQ414">
        <v>519.33416748046898</v>
      </c>
      <c r="FR414">
        <v>910.74542236328102</v>
      </c>
      <c r="FS414">
        <v>1078.21606445313</v>
      </c>
      <c r="FT414">
        <v>1293.94885253906</v>
      </c>
      <c r="FU414">
        <v>1041.18298339844</v>
      </c>
      <c r="FV414">
        <v>958.85974121093795</v>
      </c>
      <c r="FW414">
        <v>967.9833984375</v>
      </c>
      <c r="FX414">
        <v>1132.90954589844</v>
      </c>
      <c r="FY414">
        <v>394.944580078125</v>
      </c>
      <c r="FZ414">
        <v>10.7904272079468</v>
      </c>
      <c r="GA414">
        <v>111.72727203369099</v>
      </c>
      <c r="GB414">
        <v>882.80456542968795</v>
      </c>
      <c r="GC414">
        <v>195.26773071289099</v>
      </c>
      <c r="GD414">
        <v>245.75178527832</v>
      </c>
      <c r="GE414">
        <v>894.59704589843795</v>
      </c>
      <c r="GF414">
        <v>864.39874267578102</v>
      </c>
      <c r="GG414">
        <v>118.74216461181599</v>
      </c>
      <c r="GH414">
        <v>46.986568450927699</v>
      </c>
      <c r="GI414">
        <v>216.81802368164099</v>
      </c>
      <c r="GJ414">
        <v>741.22283935546898</v>
      </c>
      <c r="GK414">
        <v>841.82794189453102</v>
      </c>
      <c r="GL414">
        <v>608.16156005859398</v>
      </c>
      <c r="GM414">
        <v>600.65643310546898</v>
      </c>
      <c r="GN414">
        <v>268.60168457031301</v>
      </c>
      <c r="GO414">
        <v>97.460639953613295</v>
      </c>
      <c r="GP414">
        <v>287.50381469726602</v>
      </c>
      <c r="GQ414">
        <v>353.43072509765602</v>
      </c>
      <c r="GR414">
        <v>120.71344757080099</v>
      </c>
      <c r="GS414">
        <v>91.844100952148395</v>
      </c>
      <c r="GT414">
        <v>488.65878295898398</v>
      </c>
      <c r="GU414">
        <v>211.61326599121099</v>
      </c>
      <c r="GV414">
        <v>388.38854980468801</v>
      </c>
      <c r="GW414">
        <v>0.543923020362854</v>
      </c>
      <c r="GX414">
        <v>713.40875244140602</v>
      </c>
      <c r="GY414">
        <v>80.726982116699205</v>
      </c>
      <c r="GZ414">
        <v>244.18740844726599</v>
      </c>
      <c r="HA414">
        <v>105.551216125488</v>
      </c>
      <c r="HB414">
        <v>138.341384887695</v>
      </c>
      <c r="HC414">
        <v>465.47171020507801</v>
      </c>
      <c r="HD414">
        <v>58.268924713134801</v>
      </c>
      <c r="HE414">
        <v>34.808601379394503</v>
      </c>
      <c r="HF414">
        <v>199.56529235839801</v>
      </c>
      <c r="HG414">
        <v>592.03918457031295</v>
      </c>
      <c r="HH414">
        <v>98.6148681640625</v>
      </c>
      <c r="HI414">
        <v>407.94949340820301</v>
      </c>
      <c r="HJ414">
        <v>149.30772399902301</v>
      </c>
      <c r="HK414">
        <v>191.79069519043</v>
      </c>
      <c r="HL414">
        <v>52.279975891113303</v>
      </c>
      <c r="HM414">
        <v>150.46171569824199</v>
      </c>
      <c r="HN414">
        <v>52.955371856689503</v>
      </c>
      <c r="HO414">
        <v>960.51641845703102</v>
      </c>
      <c r="HP414">
        <v>57.710849761962898</v>
      </c>
      <c r="HQ414">
        <v>246.97825622558599</v>
      </c>
      <c r="HR414">
        <v>514.08099365234398</v>
      </c>
      <c r="HS414">
        <v>435.95004272460898</v>
      </c>
      <c r="HT414">
        <v>464.03756713867199</v>
      </c>
      <c r="HU414">
        <v>274.25927734375</v>
      </c>
      <c r="HV414">
        <v>524.17785644531295</v>
      </c>
      <c r="HW414">
        <v>328.42761230468801</v>
      </c>
      <c r="HX414">
        <v>391.56115722656301</v>
      </c>
      <c r="HY414">
        <v>132.94479370117199</v>
      </c>
      <c r="HZ414">
        <v>62.870365142822301</v>
      </c>
      <c r="IA414">
        <v>746.889404296875</v>
      </c>
      <c r="IB414">
        <v>467.42510986328102</v>
      </c>
      <c r="IC414">
        <v>197.08157348632801</v>
      </c>
      <c r="ID414">
        <v>436.25500488281301</v>
      </c>
      <c r="IE414">
        <v>1433.27380371094</v>
      </c>
      <c r="IF414">
        <v>2181.89404296875</v>
      </c>
      <c r="IG414">
        <v>161.60806274414099</v>
      </c>
      <c r="IH414">
        <v>214.59410095214801</v>
      </c>
      <c r="II414">
        <v>941.84814453125</v>
      </c>
      <c r="IJ414">
        <v>864.385986328125</v>
      </c>
      <c r="IK414">
        <v>892.08288574218795</v>
      </c>
      <c r="IL414">
        <v>956.28216552734398</v>
      </c>
      <c r="IM414">
        <v>458.73254394531301</v>
      </c>
      <c r="IN414">
        <v>818.040283203125</v>
      </c>
      <c r="IO414">
        <v>954.79986572265602</v>
      </c>
      <c r="IP414">
        <v>1176.34631347656</v>
      </c>
      <c r="IQ414">
        <v>1096.95837402344</v>
      </c>
      <c r="IR414">
        <v>760.235595703125</v>
      </c>
      <c r="IS414">
        <v>958.922607421875</v>
      </c>
      <c r="IT414">
        <v>1193.86083984375</v>
      </c>
      <c r="IU414">
        <v>490.11846923828102</v>
      </c>
      <c r="IV414">
        <v>12.386817932128899</v>
      </c>
      <c r="IW414">
        <v>123.324821472168</v>
      </c>
      <c r="IX414">
        <v>900.09051513671898</v>
      </c>
      <c r="IY414">
        <v>210.98205566406301</v>
      </c>
      <c r="IZ414">
        <v>219.07867431640599</v>
      </c>
      <c r="JA414">
        <v>917.547119140625</v>
      </c>
      <c r="JB414">
        <v>946.42303466796898</v>
      </c>
      <c r="JC414">
        <v>82.3155517578125</v>
      </c>
      <c r="JD414">
        <v>17.914028167724599</v>
      </c>
      <c r="JE414">
        <v>203.28326416015599</v>
      </c>
      <c r="JF414">
        <v>803.597900390625</v>
      </c>
      <c r="JG414">
        <v>762.07000732421898</v>
      </c>
      <c r="JH414">
        <v>526.16986083984398</v>
      </c>
      <c r="JI414">
        <v>432.78869628906301</v>
      </c>
      <c r="JJ414">
        <v>271.91592407226602</v>
      </c>
      <c r="JK414">
        <v>103.62392425537099</v>
      </c>
      <c r="JL414">
        <v>307.10952758789102</v>
      </c>
      <c r="JM414">
        <v>323.07049560546898</v>
      </c>
      <c r="JN414">
        <v>179.65081787109401</v>
      </c>
      <c r="JO414">
        <v>124.185340881348</v>
      </c>
      <c r="JP414">
        <v>388.35659790039102</v>
      </c>
      <c r="JQ414">
        <v>330.94577026367199</v>
      </c>
      <c r="JR414">
        <v>612.94415283203102</v>
      </c>
      <c r="JS414">
        <v>0.54823499917983998</v>
      </c>
      <c r="JT414">
        <v>672.88348388671898</v>
      </c>
      <c r="JU414">
        <v>154.97703552246099</v>
      </c>
      <c r="JV414">
        <v>331.18386840820301</v>
      </c>
      <c r="JW414">
        <v>138.27528381347699</v>
      </c>
      <c r="JX414">
        <v>214.92486572265599</v>
      </c>
      <c r="JY414">
        <v>348.951904296875</v>
      </c>
      <c r="JZ414">
        <v>32.614974975585902</v>
      </c>
      <c r="KA414">
        <v>33.247848510742202</v>
      </c>
      <c r="KB414">
        <v>179.45701599121099</v>
      </c>
      <c r="KC414">
        <v>708.787353515625</v>
      </c>
      <c r="KD414">
        <v>81.361900329589801</v>
      </c>
      <c r="KE414">
        <v>357.30902099609398</v>
      </c>
      <c r="KF414">
        <v>236.73547363281301</v>
      </c>
      <c r="KG414">
        <v>208.61326599121099</v>
      </c>
      <c r="KH414">
        <v>113.323722839355</v>
      </c>
      <c r="KI414">
        <v>183.14427185058599</v>
      </c>
      <c r="KJ414">
        <v>35.989009857177699</v>
      </c>
      <c r="KK414">
        <v>950.442138671875</v>
      </c>
      <c r="KL414">
        <v>65.088455200195298</v>
      </c>
      <c r="KM414" t="e">
        <f>MATCH(A414,[1]ADOS!$G:$G,0)</f>
        <v>#N/A</v>
      </c>
      <c r="KN414" t="e">
        <f>INDEX([1]ADOS!$H:$H,KM414)</f>
        <v>#N/A</v>
      </c>
      <c r="KO414" t="e">
        <f t="shared" si="18"/>
        <v>#N/A</v>
      </c>
      <c r="KP414" t="e">
        <f t="shared" si="19"/>
        <v>#N/A</v>
      </c>
      <c r="KQ414" t="e">
        <v>#N/A</v>
      </c>
      <c r="KR414" t="e">
        <f>INDEX([1]ADOS!$I:$I,KM414)</f>
        <v>#N/A</v>
      </c>
      <c r="KS414">
        <v>38</v>
      </c>
      <c r="KT414" t="e">
        <f t="shared" si="20"/>
        <v>#N/A</v>
      </c>
      <c r="KU414">
        <v>25</v>
      </c>
      <c r="KV414">
        <v>365</v>
      </c>
    </row>
    <row r="415" spans="1:308" ht="15.5" x14ac:dyDescent="0.35">
      <c r="A415" s="1">
        <v>823104</v>
      </c>
      <c r="B415" s="1" t="s">
        <v>7</v>
      </c>
      <c r="C415">
        <v>5.5079030990600604</v>
      </c>
      <c r="D415">
        <v>3.5191702842712398</v>
      </c>
      <c r="E415">
        <v>3.06714987754822</v>
      </c>
      <c r="F415">
        <v>3.9197592735290501</v>
      </c>
      <c r="G415">
        <v>5.1684308052062997</v>
      </c>
      <c r="H415">
        <v>4.6513490676879901</v>
      </c>
      <c r="I415">
        <v>4.0983829498290998</v>
      </c>
      <c r="J415">
        <v>4.1854939460754403</v>
      </c>
      <c r="K415">
        <v>4.1526193618774396</v>
      </c>
      <c r="L415">
        <v>3.4776973724365199</v>
      </c>
      <c r="M415">
        <v>3.5037567615509002</v>
      </c>
      <c r="N415">
        <v>4.1787834167480504</v>
      </c>
      <c r="O415">
        <v>5.3586020469665501</v>
      </c>
      <c r="P415">
        <v>4.51351070404053</v>
      </c>
      <c r="Q415">
        <v>4.7778468132018999</v>
      </c>
      <c r="R415">
        <v>4.4615015983581499</v>
      </c>
      <c r="S415">
        <v>4.9000473022460902</v>
      </c>
      <c r="T415">
        <v>5.7693629264831499</v>
      </c>
      <c r="U415">
        <v>3.4709911346435498</v>
      </c>
      <c r="V415">
        <v>3.31962966918945</v>
      </c>
      <c r="W415">
        <v>3.9940922260284402</v>
      </c>
      <c r="X415">
        <v>3.4411873817443799</v>
      </c>
      <c r="Y415">
        <v>3.6086552143096902</v>
      </c>
      <c r="Z415">
        <v>5.7498717308044398</v>
      </c>
      <c r="AA415">
        <v>4.3153543472290004</v>
      </c>
      <c r="AB415">
        <v>4.1380453109741202</v>
      </c>
      <c r="AC415">
        <v>3.7786049842834499</v>
      </c>
      <c r="AD415">
        <v>2.9665293693542498</v>
      </c>
      <c r="AE415">
        <v>3.4533107280731201</v>
      </c>
      <c r="AF415">
        <v>4.1411252021789604</v>
      </c>
      <c r="AG415">
        <v>5.9738879203796396</v>
      </c>
      <c r="AH415">
        <v>5.3563938140869096</v>
      </c>
      <c r="AI415">
        <v>3.43967533111572</v>
      </c>
      <c r="AJ415">
        <v>4.2904648780822798</v>
      </c>
      <c r="AK415">
        <v>4.4834079742431596</v>
      </c>
      <c r="AL415">
        <v>3.8051710128784202</v>
      </c>
      <c r="AM415">
        <v>4.5741519927978498</v>
      </c>
      <c r="AN415">
        <v>4.7559757232665998</v>
      </c>
      <c r="AO415">
        <v>4.5412011146545401</v>
      </c>
      <c r="AP415">
        <v>4.0567069053649902</v>
      </c>
      <c r="AQ415">
        <v>3.38616967201233</v>
      </c>
      <c r="AR415">
        <v>3.3639512062072798</v>
      </c>
      <c r="AS415">
        <v>5.5962805747985804</v>
      </c>
      <c r="AT415">
        <v>3.6279478073120099</v>
      </c>
      <c r="AU415">
        <v>2.7397012710571298</v>
      </c>
      <c r="AV415">
        <v>3.8466041088104301</v>
      </c>
      <c r="AW415">
        <v>5.3322286605834996</v>
      </c>
      <c r="AX415">
        <v>3.99053978919983</v>
      </c>
      <c r="AY415">
        <v>4.36724901199341</v>
      </c>
      <c r="AZ415">
        <v>4.1908259391784703</v>
      </c>
      <c r="BA415">
        <v>3.1243085861206099</v>
      </c>
      <c r="BB415">
        <v>3.9131700992584202</v>
      </c>
      <c r="BC415">
        <v>5.39607858657837</v>
      </c>
      <c r="BD415">
        <v>4.4145593643188503</v>
      </c>
      <c r="BE415">
        <v>3.9247100353240998</v>
      </c>
      <c r="BF415">
        <v>3.4711291790008501</v>
      </c>
      <c r="BG415">
        <v>2.94332051277161</v>
      </c>
      <c r="BH415">
        <v>2.98224925994873</v>
      </c>
      <c r="BI415">
        <v>3.4254248142242401</v>
      </c>
      <c r="BJ415">
        <v>3.5598659515380899</v>
      </c>
      <c r="BK415">
        <v>3.44098949432373</v>
      </c>
      <c r="BL415">
        <v>5.0932102203369096</v>
      </c>
      <c r="BM415">
        <v>5.5864162445068404</v>
      </c>
      <c r="BN415">
        <v>5.8518548011779803</v>
      </c>
      <c r="BO415">
        <v>3.8324451446533199</v>
      </c>
      <c r="BP415">
        <v>3.2901356220245401</v>
      </c>
      <c r="BQ415">
        <v>3.2761640548706099</v>
      </c>
      <c r="BR415">
        <v>3.3785059452056898</v>
      </c>
      <c r="BS415">
        <v>3.3118579387664799</v>
      </c>
      <c r="BT415">
        <v>5.5112996101379403</v>
      </c>
      <c r="BU415">
        <v>3.9341585636138898</v>
      </c>
      <c r="BV415">
        <v>5.3515439033508301</v>
      </c>
      <c r="BW415">
        <v>3.9018716812133798</v>
      </c>
      <c r="BX415">
        <v>3.4073648452758798</v>
      </c>
      <c r="BY415">
        <v>5.9116516113281303</v>
      </c>
      <c r="BZ415">
        <v>3.7571537494659402</v>
      </c>
      <c r="CA415">
        <v>3.4705739021301301</v>
      </c>
      <c r="CB415">
        <v>4.0511145591735804</v>
      </c>
      <c r="CC415">
        <v>5.4981570243835503</v>
      </c>
      <c r="CD415">
        <v>4.7961177825927699</v>
      </c>
      <c r="CE415">
        <v>4.3829975128173801</v>
      </c>
      <c r="CF415">
        <v>4.1584177017211896</v>
      </c>
      <c r="CG415">
        <v>4.1809096336364799</v>
      </c>
      <c r="CH415">
        <v>3.9013044834136998</v>
      </c>
      <c r="CI415">
        <v>3.4704644680023198</v>
      </c>
      <c r="CJ415">
        <v>4.8286490440368697</v>
      </c>
      <c r="CK415">
        <v>5.2262024879455602</v>
      </c>
      <c r="CL415">
        <v>4.9154405593872097</v>
      </c>
      <c r="CM415">
        <v>4.5791597366332999</v>
      </c>
      <c r="CN415">
        <v>4.6152381896972701</v>
      </c>
      <c r="CO415">
        <v>5.6298422813415501</v>
      </c>
      <c r="CP415">
        <v>6.3092288970947301</v>
      </c>
      <c r="CQ415">
        <v>3.84972071647644</v>
      </c>
      <c r="CR415">
        <v>3.5770969390869101</v>
      </c>
      <c r="CS415">
        <v>4.2238655090331996</v>
      </c>
      <c r="CT415">
        <v>3.7398123741149898</v>
      </c>
      <c r="CU415">
        <v>3.7789523601532</v>
      </c>
      <c r="CV415">
        <v>5.6659669876098597</v>
      </c>
      <c r="CW415">
        <v>4.5251116752624503</v>
      </c>
      <c r="CX415">
        <v>4.3989129066467303</v>
      </c>
      <c r="CY415">
        <v>3.9434266090393102</v>
      </c>
      <c r="CZ415">
        <v>2.9539456367492698</v>
      </c>
      <c r="DA415">
        <v>3.64357662200928</v>
      </c>
      <c r="DB415">
        <v>4.4492526054382298</v>
      </c>
      <c r="DC415">
        <v>6.6309137344360396</v>
      </c>
      <c r="DD415">
        <v>6.02351999282837</v>
      </c>
      <c r="DE415">
        <v>3.9240818023681601</v>
      </c>
      <c r="DF415">
        <v>4.3560643196106001</v>
      </c>
      <c r="DG415">
        <v>4.81899213790894</v>
      </c>
      <c r="DH415">
        <v>4.0098695755004901</v>
      </c>
      <c r="DI415">
        <v>4.6384596824645996</v>
      </c>
      <c r="DJ415">
        <v>4.9194688796997097</v>
      </c>
      <c r="DK415">
        <v>4.2729301452636701</v>
      </c>
      <c r="DL415">
        <v>4.8041944503784197</v>
      </c>
      <c r="DM415">
        <v>3.7005767822265598</v>
      </c>
      <c r="DN415">
        <v>3.4923138618469198</v>
      </c>
      <c r="DO415">
        <v>5.34169626235962</v>
      </c>
      <c r="DP415">
        <v>3.61429643630981</v>
      </c>
      <c r="DQ415">
        <v>2.6331338882446298</v>
      </c>
      <c r="DR415">
        <v>4.0003113746643102</v>
      </c>
      <c r="DS415">
        <v>5.4587588310241699</v>
      </c>
      <c r="DT415">
        <v>4.8011527061462402</v>
      </c>
      <c r="DU415">
        <v>4.7631540298461896</v>
      </c>
      <c r="DV415">
        <v>4.1738648414611799</v>
      </c>
      <c r="DW415">
        <v>3.2606611251831099</v>
      </c>
      <c r="DX415">
        <v>4.1032567024231001</v>
      </c>
      <c r="DY415">
        <v>4.3861227035522496</v>
      </c>
      <c r="DZ415">
        <v>3.88805055618286</v>
      </c>
      <c r="EA415">
        <v>4.3424453735351598</v>
      </c>
      <c r="EB415">
        <v>3.48017549514771</v>
      </c>
      <c r="EC415">
        <v>3.0879538059234601</v>
      </c>
      <c r="ED415">
        <v>3.2216269969940199</v>
      </c>
      <c r="EE415">
        <v>3.8108286857604998</v>
      </c>
      <c r="EF415">
        <v>3.6207304000854501</v>
      </c>
      <c r="EG415">
        <v>3.5517780780792201</v>
      </c>
      <c r="EH415">
        <v>5.5423402786254901</v>
      </c>
      <c r="EI415">
        <v>5.8733057975768999</v>
      </c>
      <c r="EJ415">
        <v>5.5307989120483398</v>
      </c>
      <c r="EK415">
        <v>3.7139685153961199</v>
      </c>
      <c r="EL415">
        <v>3.1778604984283398</v>
      </c>
      <c r="EM415">
        <v>3.2679092884063698</v>
      </c>
      <c r="EN415">
        <v>3.7629532814025901</v>
      </c>
      <c r="EO415">
        <v>3.34311842918396</v>
      </c>
      <c r="EP415">
        <v>6.3816790580749503</v>
      </c>
      <c r="EQ415">
        <v>4.3847641944885298</v>
      </c>
      <c r="ER415">
        <v>5.1338548660278303</v>
      </c>
      <c r="ES415">
        <v>3.5984683036804199</v>
      </c>
      <c r="ET415">
        <v>3.7217540740966801</v>
      </c>
      <c r="EU415">
        <v>277.39053344726602</v>
      </c>
      <c r="EV415">
        <v>942.966064453125</v>
      </c>
      <c r="EW415">
        <v>427.56646728515602</v>
      </c>
      <c r="EX415">
        <v>562.99963378906295</v>
      </c>
      <c r="EY415">
        <v>223.56585693359401</v>
      </c>
      <c r="EZ415">
        <v>516.80010986328102</v>
      </c>
      <c r="FA415">
        <v>379.09994506835898</v>
      </c>
      <c r="FB415">
        <v>529.046630859375</v>
      </c>
      <c r="FC415">
        <v>132.77369689941401</v>
      </c>
      <c r="FD415">
        <v>51.143993377685597</v>
      </c>
      <c r="FE415">
        <v>615.10394287109398</v>
      </c>
      <c r="FF415">
        <v>708.639404296875</v>
      </c>
      <c r="FG415">
        <v>149.13429260253901</v>
      </c>
      <c r="FH415">
        <v>452.61013793945301</v>
      </c>
      <c r="FI415">
        <v>1533.20556640625</v>
      </c>
      <c r="FJ415">
        <v>2105.58325195313</v>
      </c>
      <c r="FK415">
        <v>174.24224853515599</v>
      </c>
      <c r="FL415">
        <v>250.97073364257801</v>
      </c>
      <c r="FM415">
        <v>752.30804443359398</v>
      </c>
      <c r="FN415">
        <v>605.31109619140602</v>
      </c>
      <c r="FO415">
        <v>630.93933105468795</v>
      </c>
      <c r="FP415">
        <v>1034.330078125</v>
      </c>
      <c r="FQ415">
        <v>389.43209838867199</v>
      </c>
      <c r="FR415">
        <v>596.40478515625</v>
      </c>
      <c r="FS415">
        <v>959.32586669921898</v>
      </c>
      <c r="FT415">
        <v>1247.28515625</v>
      </c>
      <c r="FU415">
        <v>1086.85791015625</v>
      </c>
      <c r="FV415">
        <v>813.83526611328102</v>
      </c>
      <c r="FW415">
        <v>1048.4990234375</v>
      </c>
      <c r="FX415">
        <v>920.03332519531295</v>
      </c>
      <c r="FY415">
        <v>385.84918212890602</v>
      </c>
      <c r="FZ415">
        <v>15.9787044525146</v>
      </c>
      <c r="GA415">
        <v>170.24429321289099</v>
      </c>
      <c r="GB415">
        <v>1056.1806640625</v>
      </c>
      <c r="GC415">
        <v>218.04039001464801</v>
      </c>
      <c r="GD415">
        <v>270.36053466796898</v>
      </c>
      <c r="GE415">
        <v>869.91351318359398</v>
      </c>
      <c r="GF415">
        <v>1069.82055664063</v>
      </c>
      <c r="GG415">
        <v>60.768524169921903</v>
      </c>
      <c r="GH415">
        <v>41.240867614746101</v>
      </c>
      <c r="GI415">
        <v>203.07737731933599</v>
      </c>
      <c r="GJ415">
        <v>780.86956787109398</v>
      </c>
      <c r="GK415">
        <v>445.427490234375</v>
      </c>
      <c r="GL415">
        <v>569.41656494140602</v>
      </c>
      <c r="GM415">
        <v>557.90130615234398</v>
      </c>
      <c r="GN415">
        <v>136.51266479492199</v>
      </c>
      <c r="GO415">
        <v>71.459732055664105</v>
      </c>
      <c r="GP415">
        <v>315.02432250976602</v>
      </c>
      <c r="GQ415">
        <v>364.564208984375</v>
      </c>
      <c r="GR415">
        <v>198.72142028808599</v>
      </c>
      <c r="GS415">
        <v>69.312942504882798</v>
      </c>
      <c r="GT415">
        <v>394.72595214843801</v>
      </c>
      <c r="GU415">
        <v>197.07957458496099</v>
      </c>
      <c r="GV415">
        <v>652.05310058593795</v>
      </c>
      <c r="GW415">
        <v>0.417707979679108</v>
      </c>
      <c r="GX415">
        <v>632.68371582031295</v>
      </c>
      <c r="GY415">
        <v>108.209312438965</v>
      </c>
      <c r="GZ415">
        <v>161.07774353027301</v>
      </c>
      <c r="HA415">
        <v>158.36967468261699</v>
      </c>
      <c r="HB415">
        <v>122.026359558105</v>
      </c>
      <c r="HC415">
        <v>353.69754028320301</v>
      </c>
      <c r="HD415">
        <v>43.472888946533203</v>
      </c>
      <c r="HE415">
        <v>41.117221832275398</v>
      </c>
      <c r="HF415">
        <v>111.43377685546901</v>
      </c>
      <c r="HG415">
        <v>442.64483642578102</v>
      </c>
      <c r="HH415">
        <v>95.488235473632798</v>
      </c>
      <c r="HI415">
        <v>596.61993408203102</v>
      </c>
      <c r="HJ415">
        <v>205.03178405761699</v>
      </c>
      <c r="HK415">
        <v>269.2138671875</v>
      </c>
      <c r="HL415">
        <v>38.724552154541001</v>
      </c>
      <c r="HM415">
        <v>129.47010803222699</v>
      </c>
      <c r="HN415">
        <v>61.678386688232401</v>
      </c>
      <c r="HO415">
        <v>1517.84460449219</v>
      </c>
      <c r="HP415">
        <v>68.137390136718807</v>
      </c>
      <c r="HQ415">
        <v>208.80252075195301</v>
      </c>
      <c r="HR415">
        <v>552.8984375</v>
      </c>
      <c r="HS415">
        <v>515.32049560546898</v>
      </c>
      <c r="HT415">
        <v>465.47073364257801</v>
      </c>
      <c r="HU415">
        <v>372.373046875</v>
      </c>
      <c r="HV415">
        <v>506.28576660156301</v>
      </c>
      <c r="HW415">
        <v>379.70904541015602</v>
      </c>
      <c r="HX415">
        <v>508.80484008789102</v>
      </c>
      <c r="HY415">
        <v>118.207023620605</v>
      </c>
      <c r="HZ415">
        <v>47.048187255859403</v>
      </c>
      <c r="IA415">
        <v>697.629150390625</v>
      </c>
      <c r="IB415">
        <v>656.18371582031295</v>
      </c>
      <c r="IC415">
        <v>171.02967834472699</v>
      </c>
      <c r="ID415">
        <v>340.10052490234398</v>
      </c>
      <c r="IE415">
        <v>1674.99621582031</v>
      </c>
      <c r="IF415">
        <v>2079.48364257813</v>
      </c>
      <c r="IG415">
        <v>148.84013366699199</v>
      </c>
      <c r="IH415">
        <v>239.14393615722699</v>
      </c>
      <c r="II415">
        <v>981.16180419921898</v>
      </c>
      <c r="IJ415">
        <v>592.375732421875</v>
      </c>
      <c r="IK415">
        <v>616.30419921875</v>
      </c>
      <c r="IL415">
        <v>1173.85180664063</v>
      </c>
      <c r="IM415">
        <v>386.7587890625</v>
      </c>
      <c r="IN415">
        <v>516.95648193359398</v>
      </c>
      <c r="IO415">
        <v>819.67535400390602</v>
      </c>
      <c r="IP415">
        <v>1354.26110839844</v>
      </c>
      <c r="IQ415">
        <v>1101.74584960938</v>
      </c>
      <c r="IR415">
        <v>900.60314941406295</v>
      </c>
      <c r="IS415">
        <v>1045.69311523438</v>
      </c>
      <c r="IT415">
        <v>984.6044921875</v>
      </c>
      <c r="IU415">
        <v>391.43249511718801</v>
      </c>
      <c r="IV415">
        <v>21.459754943847699</v>
      </c>
      <c r="IW415">
        <v>165.85411071777301</v>
      </c>
      <c r="IX415">
        <v>988.15087890625</v>
      </c>
      <c r="IY415">
        <v>231.24932861328099</v>
      </c>
      <c r="IZ415">
        <v>234.38162231445301</v>
      </c>
      <c r="JA415">
        <v>1049.443359375</v>
      </c>
      <c r="JB415">
        <v>1021.39324951172</v>
      </c>
      <c r="JC415">
        <v>45.196491241455099</v>
      </c>
      <c r="JD415">
        <v>18.2712516784668</v>
      </c>
      <c r="JE415">
        <v>224.83605957031301</v>
      </c>
      <c r="JF415">
        <v>694.50390625</v>
      </c>
      <c r="JG415">
        <v>664.28405761718795</v>
      </c>
      <c r="JH415">
        <v>588.69519042968795</v>
      </c>
      <c r="JI415">
        <v>550.35882568359398</v>
      </c>
      <c r="JJ415">
        <v>166.25329589843801</v>
      </c>
      <c r="JK415">
        <v>103.857749938965</v>
      </c>
      <c r="JL415">
        <v>312.356689453125</v>
      </c>
      <c r="JM415">
        <v>316.42532348632801</v>
      </c>
      <c r="JN415">
        <v>180.677734375</v>
      </c>
      <c r="JO415">
        <v>86.227470397949205</v>
      </c>
      <c r="JP415">
        <v>401.27160644531301</v>
      </c>
      <c r="JQ415">
        <v>307.57919311523398</v>
      </c>
      <c r="JR415">
        <v>306.61648559570301</v>
      </c>
      <c r="JS415">
        <v>1.0628869533538801</v>
      </c>
      <c r="JT415">
        <v>676.61676025390602</v>
      </c>
      <c r="JU415">
        <v>125.49374389648401</v>
      </c>
      <c r="JV415">
        <v>129.85655212402301</v>
      </c>
      <c r="JW415">
        <v>224.588134765625</v>
      </c>
      <c r="JX415">
        <v>133.754959106445</v>
      </c>
      <c r="JY415">
        <v>332.98916625976602</v>
      </c>
      <c r="JZ415">
        <v>27.110143661498999</v>
      </c>
      <c r="KA415">
        <v>32.9189453125</v>
      </c>
      <c r="KB415">
        <v>142.95407104492199</v>
      </c>
      <c r="KC415">
        <v>447.00225830078102</v>
      </c>
      <c r="KD415">
        <v>90.722251892089801</v>
      </c>
      <c r="KE415">
        <v>459.30090332031301</v>
      </c>
      <c r="KF415">
        <v>214.50273132324199</v>
      </c>
      <c r="KG415">
        <v>192.43347167968801</v>
      </c>
      <c r="KH415">
        <v>65.408699035644503</v>
      </c>
      <c r="KI415">
        <v>76.425018310546903</v>
      </c>
      <c r="KJ415">
        <v>52.993579864502003</v>
      </c>
      <c r="KK415">
        <v>998.69287109375</v>
      </c>
      <c r="KL415">
        <v>63.268730163574197</v>
      </c>
      <c r="KM415" t="e">
        <f>MATCH(A415,[1]ADOS!$G:$G,0)</f>
        <v>#N/A</v>
      </c>
      <c r="KN415" t="e">
        <f>INDEX([1]ADOS!$H:$H,KM415)</f>
        <v>#N/A</v>
      </c>
      <c r="KO415" t="e">
        <f t="shared" si="18"/>
        <v>#N/A</v>
      </c>
      <c r="KP415" t="e">
        <f t="shared" si="19"/>
        <v>#N/A</v>
      </c>
      <c r="KQ415" t="e">
        <v>#N/A</v>
      </c>
      <c r="KR415" t="e">
        <f>INDEX([1]ADOS!$I:$I,KM415)</f>
        <v>#N/A</v>
      </c>
      <c r="KS415">
        <v>38</v>
      </c>
      <c r="KT415" t="e">
        <f t="shared" si="20"/>
        <v>#N/A</v>
      </c>
      <c r="KU415">
        <v>25</v>
      </c>
      <c r="KV415">
        <v>365</v>
      </c>
    </row>
    <row r="416" spans="1:308" ht="15.5" x14ac:dyDescent="0.35">
      <c r="A416" s="1">
        <v>827129</v>
      </c>
      <c r="B416" s="1" t="s">
        <v>7</v>
      </c>
      <c r="C416">
        <v>5.0507130622863796</v>
      </c>
      <c r="D416">
        <v>3.9226167201995898</v>
      </c>
      <c r="E416">
        <v>3.7952256202697798</v>
      </c>
      <c r="F416">
        <v>3.6010403633117698</v>
      </c>
      <c r="G416">
        <v>5.0190267562866202</v>
      </c>
      <c r="H416">
        <v>4.3396410942077601</v>
      </c>
      <c r="I416">
        <v>4.1236701011657697</v>
      </c>
      <c r="J416">
        <v>4.0682415962219203</v>
      </c>
      <c r="K416">
        <v>4.0457053184509304</v>
      </c>
      <c r="L416">
        <v>3.20364189147949</v>
      </c>
      <c r="M416">
        <v>3.3370568752288801</v>
      </c>
      <c r="N416">
        <v>4.1402230262756401</v>
      </c>
      <c r="O416">
        <v>4.5470514297485396</v>
      </c>
      <c r="P416">
        <v>4.61865186691284</v>
      </c>
      <c r="Q416">
        <v>4.6374921798706099</v>
      </c>
      <c r="R416">
        <v>4.8996477127075204</v>
      </c>
      <c r="S416">
        <v>5.1786408424377397</v>
      </c>
      <c r="T416">
        <v>6.1003584861755398</v>
      </c>
      <c r="U416">
        <v>3.4257616996765101</v>
      </c>
      <c r="V416">
        <v>3.07699346542358</v>
      </c>
      <c r="W416">
        <v>3.9137985706329301</v>
      </c>
      <c r="X416">
        <v>3.8787291049957302</v>
      </c>
      <c r="Y416">
        <v>3.43778371810913</v>
      </c>
      <c r="Z416">
        <v>5.1434822082519496</v>
      </c>
      <c r="AA416">
        <v>4.6697649955749503</v>
      </c>
      <c r="AB416">
        <v>4.1427583694457999</v>
      </c>
      <c r="AC416">
        <v>4.2286691665649396</v>
      </c>
      <c r="AD416">
        <v>3.4548254013061501</v>
      </c>
      <c r="AE416">
        <v>3.8615448474884002</v>
      </c>
      <c r="AF416">
        <v>4.9439816474914604</v>
      </c>
      <c r="AG416">
        <v>6.1553235054016104</v>
      </c>
      <c r="AH416">
        <v>5.2527370452880904</v>
      </c>
      <c r="AI416">
        <v>3.1215002536773699</v>
      </c>
      <c r="AJ416">
        <v>3.9632568359375</v>
      </c>
      <c r="AK416">
        <v>4.8129897117614799</v>
      </c>
      <c r="AL416">
        <v>3.3966827392578098</v>
      </c>
      <c r="AM416">
        <v>4.4104523658752397</v>
      </c>
      <c r="AN416">
        <v>4.6610870361328098</v>
      </c>
      <c r="AO416">
        <v>3.9960522651672399</v>
      </c>
      <c r="AP416">
        <v>4.0865106582641602</v>
      </c>
      <c r="AQ416">
        <v>3.45451736450195</v>
      </c>
      <c r="AR416">
        <v>3.7584767341613801</v>
      </c>
      <c r="AS416">
        <v>5.7319626808166504</v>
      </c>
      <c r="AT416">
        <v>3.40929079055786</v>
      </c>
      <c r="AU416">
        <v>2.81475901603699</v>
      </c>
      <c r="AV416">
        <v>4.1056780815124503</v>
      </c>
      <c r="AW416">
        <v>5.0646505355834996</v>
      </c>
      <c r="AX416">
        <v>4.0964632034301802</v>
      </c>
      <c r="AY416">
        <v>4.31491994857788</v>
      </c>
      <c r="AZ416">
        <v>4.0761680603027299</v>
      </c>
      <c r="BA416">
        <v>3.73141646385193</v>
      </c>
      <c r="BB416">
        <v>4.1397609710693404</v>
      </c>
      <c r="BC416">
        <v>4.31508541107178</v>
      </c>
      <c r="BD416">
        <v>4.5445632934570304</v>
      </c>
      <c r="BE416">
        <v>5.0995998382568404</v>
      </c>
      <c r="BF416">
        <v>3.6780984401702899</v>
      </c>
      <c r="BG416">
        <v>3.18239045143127</v>
      </c>
      <c r="BH416">
        <v>2.7286176681518599</v>
      </c>
      <c r="BI416">
        <v>3.7966580390930198</v>
      </c>
      <c r="BJ416">
        <v>3.7405266761779798</v>
      </c>
      <c r="BK416">
        <v>3.4329068660736102</v>
      </c>
      <c r="BL416">
        <v>5.3743104934692401</v>
      </c>
      <c r="BM416">
        <v>5.7238001823425302</v>
      </c>
      <c r="BN416">
        <v>4.7780628204345703</v>
      </c>
      <c r="BO416">
        <v>3.7003133296966602</v>
      </c>
      <c r="BP416">
        <v>2.9830670356750502</v>
      </c>
      <c r="BQ416">
        <v>3.7280020713806201</v>
      </c>
      <c r="BR416">
        <v>3.65725517272949</v>
      </c>
      <c r="BS416">
        <v>3.89786648750305</v>
      </c>
      <c r="BT416">
        <v>5.66548871994019</v>
      </c>
      <c r="BU416">
        <v>5.0201234817504901</v>
      </c>
      <c r="BV416">
        <v>4.6416244506835902</v>
      </c>
      <c r="BW416">
        <v>3.63638496398926</v>
      </c>
      <c r="BX416">
        <v>2.8935527801513699</v>
      </c>
      <c r="BY416">
        <v>5.1533389091491699</v>
      </c>
      <c r="BZ416">
        <v>4.1524190902709996</v>
      </c>
      <c r="CA416">
        <v>3.9281005859375</v>
      </c>
      <c r="CB416">
        <v>3.89406394958496</v>
      </c>
      <c r="CC416">
        <v>5.1942095756530797</v>
      </c>
      <c r="CD416">
        <v>4.1536531448364302</v>
      </c>
      <c r="CE416">
        <v>3.7033638954162602</v>
      </c>
      <c r="CF416">
        <v>3.9536426067352299</v>
      </c>
      <c r="CG416">
        <v>4.0344972610473597</v>
      </c>
      <c r="CH416">
        <v>3.3712527751922599</v>
      </c>
      <c r="CI416">
        <v>3.3972718715667698</v>
      </c>
      <c r="CJ416">
        <v>4.3246588706970197</v>
      </c>
      <c r="CK416">
        <v>4.98045158386231</v>
      </c>
      <c r="CL416">
        <v>4.46148777008057</v>
      </c>
      <c r="CM416">
        <v>4.7636666297912598</v>
      </c>
      <c r="CN416">
        <v>4.9991221427917498</v>
      </c>
      <c r="CO416">
        <v>5.80322217941284</v>
      </c>
      <c r="CP416">
        <v>6.4729938507080096</v>
      </c>
      <c r="CQ416">
        <v>4.1225943565368697</v>
      </c>
      <c r="CR416">
        <v>3.3996984958648699</v>
      </c>
      <c r="CS416">
        <v>3.9563007354736301</v>
      </c>
      <c r="CT416">
        <v>3.9470417499542201</v>
      </c>
      <c r="CU416">
        <v>3.69051933288574</v>
      </c>
      <c r="CV416">
        <v>5.3308801651001003</v>
      </c>
      <c r="CW416">
        <v>4.4483809471130398</v>
      </c>
      <c r="CX416">
        <v>4.3400402069091797</v>
      </c>
      <c r="CY416">
        <v>4.2606306076049796</v>
      </c>
      <c r="CZ416">
        <v>3.3929255008697501</v>
      </c>
      <c r="DA416">
        <v>3.84031438827515</v>
      </c>
      <c r="DB416">
        <v>4.6556034088134801</v>
      </c>
      <c r="DC416">
        <v>5.6101388931274396</v>
      </c>
      <c r="DD416">
        <v>4.4900307655334499</v>
      </c>
      <c r="DE416">
        <v>3.8056652545928999</v>
      </c>
      <c r="DF416">
        <v>3.99019479751587</v>
      </c>
      <c r="DG416">
        <v>4.8673977851867702</v>
      </c>
      <c r="DH416">
        <v>3.8144271373748802</v>
      </c>
      <c r="DI416">
        <v>4.6865382194518999</v>
      </c>
      <c r="DJ416">
        <v>5.0104627609252903</v>
      </c>
      <c r="DK416">
        <v>4.2395606040954599</v>
      </c>
      <c r="DL416">
        <v>4.3465871810913104</v>
      </c>
      <c r="DM416">
        <v>3.6234500408172599</v>
      </c>
      <c r="DN416">
        <v>3.7589423656463601</v>
      </c>
      <c r="DO416">
        <v>5.5214962959289604</v>
      </c>
      <c r="DP416">
        <v>3.5342357158660902</v>
      </c>
      <c r="DQ416">
        <v>2.7449619770050102</v>
      </c>
      <c r="DR416">
        <v>4.0466265678405797</v>
      </c>
      <c r="DS416">
        <v>5.4967608451843297</v>
      </c>
      <c r="DT416">
        <v>5.03350734710693</v>
      </c>
      <c r="DU416">
        <v>4.5201740264892596</v>
      </c>
      <c r="DV416">
        <v>4.0457649230956996</v>
      </c>
      <c r="DW416">
        <v>3.78695917129517</v>
      </c>
      <c r="DX416">
        <v>4.0170745849609402</v>
      </c>
      <c r="DY416">
        <v>4.5902686119079599</v>
      </c>
      <c r="DZ416">
        <v>4.4054913520812997</v>
      </c>
      <c r="EA416">
        <v>4.3323326110839799</v>
      </c>
      <c r="EB416">
        <v>3.5316040515899698</v>
      </c>
      <c r="EC416">
        <v>3.5925385951995898</v>
      </c>
      <c r="ED416">
        <v>3.2114000320434601</v>
      </c>
      <c r="EE416">
        <v>3.76031494140625</v>
      </c>
      <c r="EF416">
        <v>3.7409596443176301</v>
      </c>
      <c r="EG416">
        <v>3.4337179660797101</v>
      </c>
      <c r="EH416">
        <v>4.3690924644470197</v>
      </c>
      <c r="EI416">
        <v>5.4296107292175302</v>
      </c>
      <c r="EJ416">
        <v>4.8822112083435103</v>
      </c>
      <c r="EK416">
        <v>3.6762924194335902</v>
      </c>
      <c r="EL416">
        <v>3.0309009552002002</v>
      </c>
      <c r="EM416">
        <v>3.384765625</v>
      </c>
      <c r="EN416">
        <v>3.8265738487243701</v>
      </c>
      <c r="EO416">
        <v>3.65232634544373</v>
      </c>
      <c r="EP416">
        <v>5.0994238853454599</v>
      </c>
      <c r="EQ416">
        <v>4.4213075637817401</v>
      </c>
      <c r="ER416">
        <v>4.9508018493652299</v>
      </c>
      <c r="ES416">
        <v>3.7170865535736102</v>
      </c>
      <c r="ET416">
        <v>3.5832483768463099</v>
      </c>
      <c r="EU416">
        <v>233.66375732421901</v>
      </c>
      <c r="EV416">
        <v>488.08023071289102</v>
      </c>
      <c r="EW416">
        <v>488.04776000976602</v>
      </c>
      <c r="EX416">
        <v>374.029541015625</v>
      </c>
      <c r="EY416">
        <v>270.77804565429699</v>
      </c>
      <c r="EZ416">
        <v>661.30291748046898</v>
      </c>
      <c r="FA416">
        <v>307.44985961914102</v>
      </c>
      <c r="FB416">
        <v>275.39163208007801</v>
      </c>
      <c r="FC416">
        <v>125.187294006348</v>
      </c>
      <c r="FD416">
        <v>70.948677062988295</v>
      </c>
      <c r="FE416">
        <v>733.6083984375</v>
      </c>
      <c r="FF416">
        <v>619.466552734375</v>
      </c>
      <c r="FG416">
        <v>190.28579711914099</v>
      </c>
      <c r="FH416">
        <v>538.511962890625</v>
      </c>
      <c r="FI416">
        <v>1617.15417480469</v>
      </c>
      <c r="FJ416">
        <v>2034.40637207031</v>
      </c>
      <c r="FK416">
        <v>152.76657104492199</v>
      </c>
      <c r="FL416">
        <v>232.84695434570301</v>
      </c>
      <c r="FM416">
        <v>536.978271484375</v>
      </c>
      <c r="FN416">
        <v>507.73693847656301</v>
      </c>
      <c r="FO416">
        <v>513.72674560546898</v>
      </c>
      <c r="FP416">
        <v>902.41345214843795</v>
      </c>
      <c r="FQ416">
        <v>488.18350219726602</v>
      </c>
      <c r="FR416">
        <v>666.60241699218795</v>
      </c>
      <c r="FS416">
        <v>1026.40112304688</v>
      </c>
      <c r="FT416">
        <v>1301.44287109375</v>
      </c>
      <c r="FU416">
        <v>1184.15112304688</v>
      </c>
      <c r="FV416">
        <v>999.20568847656295</v>
      </c>
      <c r="FW416">
        <v>1148.25170898438</v>
      </c>
      <c r="FX416">
        <v>1151.8974609375</v>
      </c>
      <c r="FY416">
        <v>289.54885864257801</v>
      </c>
      <c r="FZ416">
        <v>8.7690620422363299</v>
      </c>
      <c r="GA416">
        <v>116.24636077880901</v>
      </c>
      <c r="GB416">
        <v>809.76513671875</v>
      </c>
      <c r="GC416">
        <v>180.12939453125</v>
      </c>
      <c r="GD416">
        <v>263.38342285156301</v>
      </c>
      <c r="GE416">
        <v>1270.71154785156</v>
      </c>
      <c r="GF416">
        <v>1245.91870117188</v>
      </c>
      <c r="GG416">
        <v>68.067352294921903</v>
      </c>
      <c r="GH416">
        <v>37.621315002441399</v>
      </c>
      <c r="GI416">
        <v>259.77282714843801</v>
      </c>
      <c r="GJ416">
        <v>783.70300292968795</v>
      </c>
      <c r="GK416">
        <v>603.617431640625</v>
      </c>
      <c r="GL416">
        <v>564.72686767578102</v>
      </c>
      <c r="GM416">
        <v>611.16271972656295</v>
      </c>
      <c r="GN416">
        <v>230.09339904785199</v>
      </c>
      <c r="GO416">
        <v>94.586326599121094</v>
      </c>
      <c r="GP416">
        <v>257.59939575195301</v>
      </c>
      <c r="GQ416">
        <v>341.37600708007801</v>
      </c>
      <c r="GR416">
        <v>151.08952331543</v>
      </c>
      <c r="GS416">
        <v>66.114822387695298</v>
      </c>
      <c r="GT416">
        <v>394.63906860351602</v>
      </c>
      <c r="GU416">
        <v>249.438720703125</v>
      </c>
      <c r="GV416">
        <v>465.9541015625</v>
      </c>
      <c r="GW416">
        <v>1.14107000827789</v>
      </c>
      <c r="GX416">
        <v>840.90399169921898</v>
      </c>
      <c r="GY416">
        <v>83.524520874023395</v>
      </c>
      <c r="GZ416">
        <v>172.16696166992199</v>
      </c>
      <c r="HA416">
        <v>221.41812133789099</v>
      </c>
      <c r="HB416">
        <v>103.46808624267599</v>
      </c>
      <c r="HC416">
        <v>386.42575073242199</v>
      </c>
      <c r="HD416">
        <v>23.050830841064499</v>
      </c>
      <c r="HE416">
        <v>26.479986190795898</v>
      </c>
      <c r="HF416">
        <v>153.87646484375</v>
      </c>
      <c r="HG416">
        <v>401.62805175781301</v>
      </c>
      <c r="HH416">
        <v>88.512611389160199</v>
      </c>
      <c r="HI416">
        <v>561.44775390625</v>
      </c>
      <c r="HJ416">
        <v>295.93658447265602</v>
      </c>
      <c r="HK416">
        <v>238.1474609375</v>
      </c>
      <c r="HL416">
        <v>57.621212005615199</v>
      </c>
      <c r="HM416">
        <v>296.33581542968801</v>
      </c>
      <c r="HN416">
        <v>89.896377563476605</v>
      </c>
      <c r="HO416">
        <v>1296.57946777344</v>
      </c>
      <c r="HP416">
        <v>109.78171539306599</v>
      </c>
      <c r="HQ416">
        <v>270.22836303710898</v>
      </c>
      <c r="HR416">
        <v>718.49658203125</v>
      </c>
      <c r="HS416">
        <v>647.52185058593795</v>
      </c>
      <c r="HT416">
        <v>383.35882568359398</v>
      </c>
      <c r="HU416">
        <v>282.295654296875</v>
      </c>
      <c r="HV416">
        <v>571.253662109375</v>
      </c>
      <c r="HW416">
        <v>322.71456909179699</v>
      </c>
      <c r="HX416">
        <v>276.89578247070301</v>
      </c>
      <c r="HY416">
        <v>136.03463745117199</v>
      </c>
      <c r="HZ416">
        <v>63.302383422851598</v>
      </c>
      <c r="IA416">
        <v>744.72027587890602</v>
      </c>
      <c r="IB416">
        <v>949.73553466796898</v>
      </c>
      <c r="IC416">
        <v>160.81938171386699</v>
      </c>
      <c r="ID416">
        <v>439.04812622070301</v>
      </c>
      <c r="IE416">
        <v>1380.00427246094</v>
      </c>
      <c r="IF416">
        <v>2145.21728515625</v>
      </c>
      <c r="IG416">
        <v>143.71031188964801</v>
      </c>
      <c r="IH416">
        <v>217.43783569335901</v>
      </c>
      <c r="II416">
        <v>929.39123535156295</v>
      </c>
      <c r="IJ416">
        <v>512.75915527343795</v>
      </c>
      <c r="IK416">
        <v>600.01318359375</v>
      </c>
      <c r="IL416">
        <v>944.515380859375</v>
      </c>
      <c r="IM416">
        <v>438.88162231445301</v>
      </c>
      <c r="IN416">
        <v>736.35150146484398</v>
      </c>
      <c r="IO416">
        <v>971.14080810546898</v>
      </c>
      <c r="IP416">
        <v>1059.34655761719</v>
      </c>
      <c r="IQ416">
        <v>1196.73999023438</v>
      </c>
      <c r="IR416">
        <v>870.19598388671898</v>
      </c>
      <c r="IS416">
        <v>1149.68591308594</v>
      </c>
      <c r="IT416">
        <v>990.50616455078102</v>
      </c>
      <c r="IU416">
        <v>312.20455932617199</v>
      </c>
      <c r="IV416">
        <v>7.12837886810303</v>
      </c>
      <c r="IW416">
        <v>162.29667663574199</v>
      </c>
      <c r="IX416">
        <v>841.91394042968795</v>
      </c>
      <c r="IY416">
        <v>211.25323486328099</v>
      </c>
      <c r="IZ416">
        <v>232.52369689941401</v>
      </c>
      <c r="JA416">
        <v>760.05969238281295</v>
      </c>
      <c r="JB416">
        <v>1112.06677246094</v>
      </c>
      <c r="JC416">
        <v>66.986000061035199</v>
      </c>
      <c r="JD416">
        <v>59.634326934814503</v>
      </c>
      <c r="JE416">
        <v>221.45455932617199</v>
      </c>
      <c r="JF416">
        <v>837.32971191406295</v>
      </c>
      <c r="JG416">
        <v>752.49908447265602</v>
      </c>
      <c r="JH416">
        <v>667.29205322265602</v>
      </c>
      <c r="JI416">
        <v>542.23260498046898</v>
      </c>
      <c r="JJ416">
        <v>183.91899108886699</v>
      </c>
      <c r="JK416">
        <v>86.963142395019503</v>
      </c>
      <c r="JL416">
        <v>305.51525878906301</v>
      </c>
      <c r="JM416">
        <v>316.53057861328102</v>
      </c>
      <c r="JN416">
        <v>66.750961303710895</v>
      </c>
      <c r="JO416">
        <v>111.40583038330099</v>
      </c>
      <c r="JP416">
        <v>547.68487548828102</v>
      </c>
      <c r="JQ416">
        <v>299.17510986328102</v>
      </c>
      <c r="JR416">
        <v>462.603271484375</v>
      </c>
      <c r="JS416">
        <v>0.63702499866485596</v>
      </c>
      <c r="JT416">
        <v>607.73394775390602</v>
      </c>
      <c r="JU416">
        <v>288.45144653320301</v>
      </c>
      <c r="JV416">
        <v>254.89442443847699</v>
      </c>
      <c r="JW416">
        <v>155.81965637207</v>
      </c>
      <c r="JX416">
        <v>118.373664855957</v>
      </c>
      <c r="JY416">
        <v>358.48727416992199</v>
      </c>
      <c r="JZ416">
        <v>31.1146755218506</v>
      </c>
      <c r="KA416">
        <v>29.989473342895501</v>
      </c>
      <c r="KB416">
        <v>189.44212341308599</v>
      </c>
      <c r="KC416">
        <v>472.56466674804699</v>
      </c>
      <c r="KD416">
        <v>69.760665893554702</v>
      </c>
      <c r="KE416">
        <v>371.28094482421898</v>
      </c>
      <c r="KF416">
        <v>221.66087341308599</v>
      </c>
      <c r="KG416">
        <v>277.11196899414102</v>
      </c>
      <c r="KH416">
        <v>52.631683349609403</v>
      </c>
      <c r="KI416">
        <v>152.41030883789099</v>
      </c>
      <c r="KJ416">
        <v>32.831161499023402</v>
      </c>
      <c r="KK416">
        <v>1344.95361328125</v>
      </c>
      <c r="KL416">
        <v>36.241825103759801</v>
      </c>
      <c r="KM416" t="e">
        <f>MATCH(A416,[1]ADOS!$G:$G,0)</f>
        <v>#N/A</v>
      </c>
      <c r="KN416" t="e">
        <f>INDEX([1]ADOS!$H:$H,KM416)</f>
        <v>#N/A</v>
      </c>
      <c r="KO416" t="e">
        <f t="shared" si="18"/>
        <v>#N/A</v>
      </c>
      <c r="KP416" t="e">
        <f t="shared" si="19"/>
        <v>#N/A</v>
      </c>
      <c r="KQ416" t="e">
        <v>#N/A</v>
      </c>
      <c r="KR416" t="e">
        <f>INDEX([1]ADOS!$I:$I,KM416)</f>
        <v>#N/A</v>
      </c>
      <c r="KS416">
        <v>38</v>
      </c>
      <c r="KT416" t="e">
        <f t="shared" si="20"/>
        <v>#N/A</v>
      </c>
      <c r="KU416">
        <v>25</v>
      </c>
      <c r="KV416">
        <v>365</v>
      </c>
    </row>
    <row r="417" spans="1:308" ht="15.5" x14ac:dyDescent="0.35">
      <c r="A417" s="1">
        <v>838659</v>
      </c>
      <c r="B417" s="1" t="s">
        <v>7</v>
      </c>
      <c r="C417">
        <v>6.0883536338806197</v>
      </c>
      <c r="D417">
        <v>4.4272890090942401</v>
      </c>
      <c r="E417">
        <v>3.4192016124725302</v>
      </c>
      <c r="F417">
        <v>4.2230725288391104</v>
      </c>
      <c r="G417">
        <v>6.0193533897399902</v>
      </c>
      <c r="H417">
        <v>4.4449563026428196</v>
      </c>
      <c r="I417">
        <v>3.5886659622192401</v>
      </c>
      <c r="J417">
        <v>3.67205739021301</v>
      </c>
      <c r="K417">
        <v>3.8658189773559601</v>
      </c>
      <c r="L417">
        <v>3.74897408485413</v>
      </c>
      <c r="M417">
        <v>4.1344447135925302</v>
      </c>
      <c r="N417">
        <v>4.2726893424987802</v>
      </c>
      <c r="O417">
        <v>4.9277844429016104</v>
      </c>
      <c r="P417">
        <v>4.4165601730346697</v>
      </c>
      <c r="Q417">
        <v>4.8928518295288104</v>
      </c>
      <c r="R417">
        <v>4.4542765617370597</v>
      </c>
      <c r="S417">
        <v>4.7989997863769496</v>
      </c>
      <c r="T417">
        <v>5.3047928810119602</v>
      </c>
      <c r="U417">
        <v>4.3364586830139196</v>
      </c>
      <c r="V417">
        <v>3.4328200817108199</v>
      </c>
      <c r="W417">
        <v>5.2569556236267099</v>
      </c>
      <c r="X417">
        <v>5.1237316131591797</v>
      </c>
      <c r="Y417">
        <v>3.7697639465332</v>
      </c>
      <c r="Z417">
        <v>5.6032476425170898</v>
      </c>
      <c r="AA417">
        <v>4.8239445686340297</v>
      </c>
      <c r="AB417">
        <v>4.6595149040222203</v>
      </c>
      <c r="AC417">
        <v>4.0579309463501003</v>
      </c>
      <c r="AD417">
        <v>3.5105714797973602</v>
      </c>
      <c r="AE417">
        <v>3.64055323600769</v>
      </c>
      <c r="AF417">
        <v>4.6268200874328604</v>
      </c>
      <c r="AG417">
        <v>6.1158943176269496</v>
      </c>
      <c r="AH417">
        <v>4.9047446250915501</v>
      </c>
      <c r="AI417">
        <v>3.7921204566955602</v>
      </c>
      <c r="AJ417">
        <v>4.58892917633057</v>
      </c>
      <c r="AK417">
        <v>5.1541123390197798</v>
      </c>
      <c r="AL417">
        <v>4.2425780296325701</v>
      </c>
      <c r="AM417">
        <v>4.5983357429504403</v>
      </c>
      <c r="AN417">
        <v>4.6136069297790501</v>
      </c>
      <c r="AO417">
        <v>3.7779710292816202</v>
      </c>
      <c r="AP417">
        <v>4.5901041030883798</v>
      </c>
      <c r="AQ417">
        <v>4.25722408294678</v>
      </c>
      <c r="AR417">
        <v>3.9397988319396999</v>
      </c>
      <c r="AS417">
        <v>5.91027927398682</v>
      </c>
      <c r="AT417">
        <v>4.0674171447753897</v>
      </c>
      <c r="AU417">
        <v>3.02913498878479</v>
      </c>
      <c r="AV417">
        <v>3.89826464653015</v>
      </c>
      <c r="AW417">
        <v>4.9356985092163104</v>
      </c>
      <c r="AX417">
        <v>4.2637686729431197</v>
      </c>
      <c r="AY417">
        <v>4.5005021095275897</v>
      </c>
      <c r="AZ417">
        <v>4.2982082366943404</v>
      </c>
      <c r="BA417">
        <v>4.89139747619629</v>
      </c>
      <c r="BB417">
        <v>3.6710155010223402</v>
      </c>
      <c r="BC417">
        <v>5.3536787033081099</v>
      </c>
      <c r="BD417">
        <v>4.0053033828735396</v>
      </c>
      <c r="BE417">
        <v>5.3945250511169398</v>
      </c>
      <c r="BF417">
        <v>3.3998441696167001</v>
      </c>
      <c r="BG417">
        <v>3.5679829120636</v>
      </c>
      <c r="BH417">
        <v>2.9711258411407502</v>
      </c>
      <c r="BI417">
        <v>4.1316833496093803</v>
      </c>
      <c r="BJ417">
        <v>4.41015672683716</v>
      </c>
      <c r="BK417">
        <v>4.6494455337524396</v>
      </c>
      <c r="BL417">
        <v>6.1094727516174299</v>
      </c>
      <c r="BM417">
        <v>6.41831302642822</v>
      </c>
      <c r="BN417">
        <v>5.0384058952331499</v>
      </c>
      <c r="BO417">
        <v>4.0018568038940403</v>
      </c>
      <c r="BP417">
        <v>3.1347358226776101</v>
      </c>
      <c r="BQ417">
        <v>3.5572168827056898</v>
      </c>
      <c r="BR417">
        <v>3.5133693218231201</v>
      </c>
      <c r="BS417">
        <v>3.60585713386536</v>
      </c>
      <c r="BT417">
        <v>5.58158683776856</v>
      </c>
      <c r="BU417">
        <v>4.2662606239318901</v>
      </c>
      <c r="BV417">
        <v>4.5643296241760298</v>
      </c>
      <c r="BW417">
        <v>4.0736651420593297</v>
      </c>
      <c r="BX417">
        <v>3.9362006187439</v>
      </c>
      <c r="BY417">
        <v>6.1478414535522496</v>
      </c>
      <c r="BZ417">
        <v>4.5741252899169904</v>
      </c>
      <c r="CA417">
        <v>3.3539857864379901</v>
      </c>
      <c r="CB417">
        <v>4.5860037803649902</v>
      </c>
      <c r="CC417">
        <v>5.9152388572692898</v>
      </c>
      <c r="CD417">
        <v>4.40907859802246</v>
      </c>
      <c r="CE417">
        <v>3.8375217914581299</v>
      </c>
      <c r="CF417">
        <v>3.9290544986724898</v>
      </c>
      <c r="CG417">
        <v>4.0235056877136204</v>
      </c>
      <c r="CH417">
        <v>3.40157127380371</v>
      </c>
      <c r="CI417">
        <v>4.27874708175659</v>
      </c>
      <c r="CJ417">
        <v>4.7097835540771502</v>
      </c>
      <c r="CK417">
        <v>5.2112989425659197</v>
      </c>
      <c r="CL417">
        <v>4.73193407058716</v>
      </c>
      <c r="CM417">
        <v>4.9465389251709002</v>
      </c>
      <c r="CN417">
        <v>4.4977912902831996</v>
      </c>
      <c r="CO417">
        <v>5.0963025093078604</v>
      </c>
      <c r="CP417">
        <v>5.6689782142639196</v>
      </c>
      <c r="CQ417">
        <v>4.3199920654296902</v>
      </c>
      <c r="CR417">
        <v>3.3964755535125701</v>
      </c>
      <c r="CS417">
        <v>4.6194605827331499</v>
      </c>
      <c r="CT417">
        <v>4.9895668029785201</v>
      </c>
      <c r="CU417">
        <v>3.9033031463622998</v>
      </c>
      <c r="CV417">
        <v>5.9233193397521999</v>
      </c>
      <c r="CW417">
        <v>5.3738870620727504</v>
      </c>
      <c r="CX417">
        <v>4.5828227996826199</v>
      </c>
      <c r="CY417">
        <v>4.1368680000305202</v>
      </c>
      <c r="CZ417">
        <v>3.3139874935150102</v>
      </c>
      <c r="DA417">
        <v>3.5452678203582799</v>
      </c>
      <c r="DB417">
        <v>4.75014448165894</v>
      </c>
      <c r="DC417">
        <v>5.9483509063720703</v>
      </c>
      <c r="DD417">
        <v>3.79815602302551</v>
      </c>
      <c r="DE417">
        <v>3.8763151168823198</v>
      </c>
      <c r="DF417">
        <v>4.6767091751098597</v>
      </c>
      <c r="DG417">
        <v>5.2534413337707502</v>
      </c>
      <c r="DH417">
        <v>4.7129449844360396</v>
      </c>
      <c r="DI417">
        <v>4.92950391769409</v>
      </c>
      <c r="DJ417">
        <v>5.0270085334777797</v>
      </c>
      <c r="DK417">
        <v>4.3215179443359402</v>
      </c>
      <c r="DL417">
        <v>4.7901062965393102</v>
      </c>
      <c r="DM417">
        <v>4.5466589927673304</v>
      </c>
      <c r="DN417">
        <v>4.1467251777648899</v>
      </c>
      <c r="DO417">
        <v>6.25130414962769</v>
      </c>
      <c r="DP417">
        <v>4.1702914237976101</v>
      </c>
      <c r="DQ417">
        <v>2.83311247825623</v>
      </c>
      <c r="DR417">
        <v>3.8111124038696298</v>
      </c>
      <c r="DS417">
        <v>5.8399405479431197</v>
      </c>
      <c r="DT417">
        <v>4.38486623764038</v>
      </c>
      <c r="DU417">
        <v>4.7152132987976101</v>
      </c>
      <c r="DV417">
        <v>4.1262884140014702</v>
      </c>
      <c r="DW417">
        <v>4.7624788284301802</v>
      </c>
      <c r="DX417">
        <v>4.2269363403320304</v>
      </c>
      <c r="DY417">
        <v>4.8751339912414604</v>
      </c>
      <c r="DZ417">
        <v>4.28185939788818</v>
      </c>
      <c r="EA417">
        <v>5.0787301063537598</v>
      </c>
      <c r="EB417">
        <v>3.38175272941589</v>
      </c>
      <c r="EC417">
        <v>3.6774818897247301</v>
      </c>
      <c r="ED417">
        <v>2.9195086956024201</v>
      </c>
      <c r="EE417">
        <v>4.3769125938415501</v>
      </c>
      <c r="EF417">
        <v>4.2305765151977504</v>
      </c>
      <c r="EG417">
        <v>4.5774655342102104</v>
      </c>
      <c r="EH417">
        <v>5.7749400138854998</v>
      </c>
      <c r="EI417">
        <v>6.2192249298095703</v>
      </c>
      <c r="EJ417">
        <v>5.55926418304443</v>
      </c>
      <c r="EK417">
        <v>3.8764603137970002</v>
      </c>
      <c r="EL417">
        <v>3.0623195171356201</v>
      </c>
      <c r="EM417">
        <v>3.2489783763885498</v>
      </c>
      <c r="EN417">
        <v>4.0974321365356401</v>
      </c>
      <c r="EO417">
        <v>3.5329673290252699</v>
      </c>
      <c r="EP417">
        <v>5.6101665496826199</v>
      </c>
      <c r="EQ417">
        <v>4.5308332443237296</v>
      </c>
      <c r="ER417">
        <v>5.0352354049682599</v>
      </c>
      <c r="ES417">
        <v>4.1504445075988796</v>
      </c>
      <c r="ET417">
        <v>4.0723018646240199</v>
      </c>
      <c r="EU417">
        <v>200.62498474121099</v>
      </c>
      <c r="EV417">
        <v>432.15216064453102</v>
      </c>
      <c r="EW417">
        <v>385.19873046875</v>
      </c>
      <c r="EX417">
        <v>349.01077270507801</v>
      </c>
      <c r="EY417">
        <v>287.49908447265602</v>
      </c>
      <c r="EZ417">
        <v>368.22717285156301</v>
      </c>
      <c r="FA417">
        <v>293.986572265625</v>
      </c>
      <c r="FB417">
        <v>221.62786865234401</v>
      </c>
      <c r="FC417">
        <v>91.568878173828097</v>
      </c>
      <c r="FD417">
        <v>89.776611328125</v>
      </c>
      <c r="FE417">
        <v>539.64416503906295</v>
      </c>
      <c r="FF417">
        <v>403.03692626953102</v>
      </c>
      <c r="FG417">
        <v>195.89830017089801</v>
      </c>
      <c r="FH417">
        <v>443.23599243164102</v>
      </c>
      <c r="FI417">
        <v>1236.21301269531</v>
      </c>
      <c r="FJ417">
        <v>1767.12780761719</v>
      </c>
      <c r="FK417">
        <v>153.66973876953099</v>
      </c>
      <c r="FL417">
        <v>233.00694274902301</v>
      </c>
      <c r="FM417">
        <v>863.26019287109398</v>
      </c>
      <c r="FN417">
        <v>474.24533081054699</v>
      </c>
      <c r="FO417">
        <v>1008.47454833984</v>
      </c>
      <c r="FP417">
        <v>619.91241455078102</v>
      </c>
      <c r="FQ417">
        <v>426.79428100585898</v>
      </c>
      <c r="FR417">
        <v>652.23760986328102</v>
      </c>
      <c r="FS417">
        <v>1167.9658203125</v>
      </c>
      <c r="FT417">
        <v>1080.15307617188</v>
      </c>
      <c r="FU417">
        <v>1061.4521484375</v>
      </c>
      <c r="FV417">
        <v>875.56292724609398</v>
      </c>
      <c r="FW417">
        <v>830.79559326171898</v>
      </c>
      <c r="FX417">
        <v>887.6064453125</v>
      </c>
      <c r="FY417">
        <v>235.03611755371099</v>
      </c>
      <c r="FZ417">
        <v>9.7143859863281303</v>
      </c>
      <c r="GA417">
        <v>150.982009887695</v>
      </c>
      <c r="GB417">
        <v>921.45013427734398</v>
      </c>
      <c r="GC417">
        <v>154.31063842773401</v>
      </c>
      <c r="GD417">
        <v>181.28094482421901</v>
      </c>
      <c r="GE417">
        <v>643.60363769531295</v>
      </c>
      <c r="GF417">
        <v>706.98370361328102</v>
      </c>
      <c r="GG417">
        <v>77.534370422363295</v>
      </c>
      <c r="GH417">
        <v>15.1282863616943</v>
      </c>
      <c r="GI417">
        <v>174.63571166992199</v>
      </c>
      <c r="GJ417">
        <v>800.320068359375</v>
      </c>
      <c r="GK417">
        <v>406.35711669921898</v>
      </c>
      <c r="GL417">
        <v>608.77429199218795</v>
      </c>
      <c r="GM417">
        <v>465.3720703125</v>
      </c>
      <c r="GN417">
        <v>129.71849060058599</v>
      </c>
      <c r="GO417">
        <v>87.766059875488295</v>
      </c>
      <c r="GP417">
        <v>294.081787109375</v>
      </c>
      <c r="GQ417">
        <v>267.30203247070301</v>
      </c>
      <c r="GR417">
        <v>234.73428344726599</v>
      </c>
      <c r="GS417">
        <v>131.81034851074199</v>
      </c>
      <c r="GT417">
        <v>305.35784912109398</v>
      </c>
      <c r="GU417">
        <v>213.94711303710901</v>
      </c>
      <c r="GV417">
        <v>303.9150390625</v>
      </c>
      <c r="GW417">
        <v>0.89573299884796098</v>
      </c>
      <c r="GX417">
        <v>774.65521240234398</v>
      </c>
      <c r="GY417">
        <v>231.26713562011699</v>
      </c>
      <c r="GZ417">
        <v>228.44802856445301</v>
      </c>
      <c r="HA417">
        <v>104.51255035400401</v>
      </c>
      <c r="HB417">
        <v>92.295967102050795</v>
      </c>
      <c r="HC417">
        <v>312.69216918945301</v>
      </c>
      <c r="HD417">
        <v>48.536106109619098</v>
      </c>
      <c r="HE417">
        <v>36.7252388000488</v>
      </c>
      <c r="HF417">
        <v>129.17111206054699</v>
      </c>
      <c r="HG417">
        <v>340.60021972656301</v>
      </c>
      <c r="HH417">
        <v>73.503982543945298</v>
      </c>
      <c r="HI417">
        <v>376.99200439453102</v>
      </c>
      <c r="HJ417">
        <v>143.62576293945301</v>
      </c>
      <c r="HK417">
        <v>167.76257324218801</v>
      </c>
      <c r="HL417">
        <v>24.1103000640869</v>
      </c>
      <c r="HM417">
        <v>151.29151916503901</v>
      </c>
      <c r="HN417">
        <v>30.0026969909668</v>
      </c>
      <c r="HO417">
        <v>1228.06164550781</v>
      </c>
      <c r="HP417">
        <v>42.917850494384801</v>
      </c>
      <c r="HQ417">
        <v>265.39147949218801</v>
      </c>
      <c r="HR417">
        <v>516.07385253906295</v>
      </c>
      <c r="HS417">
        <v>517.44860839843795</v>
      </c>
      <c r="HT417">
        <v>352.16345214843801</v>
      </c>
      <c r="HU417">
        <v>391.79287719726602</v>
      </c>
      <c r="HV417">
        <v>438.87850952148398</v>
      </c>
      <c r="HW417">
        <v>304.79019165039102</v>
      </c>
      <c r="HX417">
        <v>230.27667236328099</v>
      </c>
      <c r="HY417">
        <v>145.07919311523401</v>
      </c>
      <c r="HZ417">
        <v>68.364212036132798</v>
      </c>
      <c r="IA417">
        <v>612.65368652343795</v>
      </c>
      <c r="IB417">
        <v>450.19216918945301</v>
      </c>
      <c r="IC417">
        <v>160.78239440918</v>
      </c>
      <c r="ID417">
        <v>355.90304565429699</v>
      </c>
      <c r="IE417">
        <v>1304.65014648438</v>
      </c>
      <c r="IF417">
        <v>1586.90979003906</v>
      </c>
      <c r="IG417">
        <v>144.41816711425801</v>
      </c>
      <c r="IH417">
        <v>205.63067626953099</v>
      </c>
      <c r="II417">
        <v>1145.94299316406</v>
      </c>
      <c r="IJ417">
        <v>432.74679565429699</v>
      </c>
      <c r="IK417">
        <v>651.99279785156295</v>
      </c>
      <c r="IL417">
        <v>999.53717041015602</v>
      </c>
      <c r="IM417">
        <v>457.61047363281301</v>
      </c>
      <c r="IN417">
        <v>587.05035400390602</v>
      </c>
      <c r="IO417">
        <v>884.08837890625</v>
      </c>
      <c r="IP417">
        <v>1003.93267822266</v>
      </c>
      <c r="IQ417">
        <v>1025.65930175781</v>
      </c>
      <c r="IR417">
        <v>871.92028808593795</v>
      </c>
      <c r="IS417">
        <v>780.234375</v>
      </c>
      <c r="IT417">
        <v>915.94934082031295</v>
      </c>
      <c r="IU417">
        <v>298.07568359375</v>
      </c>
      <c r="IV417">
        <v>12.135978698730501</v>
      </c>
      <c r="IW417">
        <v>115.663383483887</v>
      </c>
      <c r="IX417">
        <v>879.43518066406295</v>
      </c>
      <c r="IY417">
        <v>153.86424255371099</v>
      </c>
      <c r="IZ417">
        <v>274.88137817382801</v>
      </c>
      <c r="JA417">
        <v>729.72857666015602</v>
      </c>
      <c r="JB417">
        <v>790.361328125</v>
      </c>
      <c r="JC417">
        <v>44.123905181884801</v>
      </c>
      <c r="JD417">
        <v>41.7939643859863</v>
      </c>
      <c r="JE417">
        <v>200.85263061523401</v>
      </c>
      <c r="JF417">
        <v>619.59112548828102</v>
      </c>
      <c r="JG417">
        <v>477.035888671875</v>
      </c>
      <c r="JH417">
        <v>500.72430419921898</v>
      </c>
      <c r="JI417">
        <v>447.26086425781301</v>
      </c>
      <c r="JJ417">
        <v>208.90345764160199</v>
      </c>
      <c r="JK417">
        <v>86.543678283691406</v>
      </c>
      <c r="JL417">
        <v>252.33409118652301</v>
      </c>
      <c r="JM417">
        <v>225.89651489257801</v>
      </c>
      <c r="JN417">
        <v>190.32493591308599</v>
      </c>
      <c r="JO417">
        <v>69.922904968261705</v>
      </c>
      <c r="JP417">
        <v>307.84542846679699</v>
      </c>
      <c r="JQ417">
        <v>216.07582092285199</v>
      </c>
      <c r="JR417">
        <v>431.70959472656301</v>
      </c>
      <c r="JS417">
        <v>0.14609500765800501</v>
      </c>
      <c r="JT417">
        <v>679.37976074218795</v>
      </c>
      <c r="JU417">
        <v>316.43572998046898</v>
      </c>
      <c r="JV417">
        <v>206.76321411132801</v>
      </c>
      <c r="JW417">
        <v>185.47734069824199</v>
      </c>
      <c r="JX417">
        <v>108.45436096191401</v>
      </c>
      <c r="JY417">
        <v>273.94427490234398</v>
      </c>
      <c r="JZ417">
        <v>20.866209030151399</v>
      </c>
      <c r="KA417">
        <v>20.9757194519043</v>
      </c>
      <c r="KB417">
        <v>108.051155090332</v>
      </c>
      <c r="KC417">
        <v>434.46197509765602</v>
      </c>
      <c r="KD417">
        <v>80.686660766601605</v>
      </c>
      <c r="KE417">
        <v>282.98394775390602</v>
      </c>
      <c r="KF417">
        <v>148.23777770996099</v>
      </c>
      <c r="KG417">
        <v>175.95295715332</v>
      </c>
      <c r="KH417">
        <v>34.808860778808601</v>
      </c>
      <c r="KI417">
        <v>190.13165283203099</v>
      </c>
      <c r="KJ417">
        <v>64.778121948242202</v>
      </c>
      <c r="KK417">
        <v>989.16662597656295</v>
      </c>
      <c r="KL417">
        <v>46.393474578857401</v>
      </c>
      <c r="KM417">
        <f>MATCH(A417,[1]ADOS!$G:$G,0)</f>
        <v>64</v>
      </c>
      <c r="KN417">
        <f>INDEX([1]ADOS!$H:$H,KM417)</f>
        <v>0</v>
      </c>
      <c r="KO417" t="e">
        <f t="shared" si="18"/>
        <v>#VALUE!</v>
      </c>
      <c r="KP417" t="e">
        <f t="shared" si="19"/>
        <v>#VALUE!</v>
      </c>
      <c r="KQ417" t="e">
        <v>#VALUE!</v>
      </c>
      <c r="KR417" t="str">
        <f>INDEX([1]ADOS!$I:$I,KM417)</f>
        <v>Female</v>
      </c>
      <c r="KS417">
        <v>38</v>
      </c>
      <c r="KT417">
        <f t="shared" si="20"/>
        <v>0</v>
      </c>
      <c r="KU417">
        <v>25</v>
      </c>
      <c r="KV417">
        <v>365</v>
      </c>
    </row>
    <row r="418" spans="1:308" ht="15.5" x14ac:dyDescent="0.35">
      <c r="A418" s="1">
        <v>847913</v>
      </c>
      <c r="B418" s="1" t="s">
        <v>7</v>
      </c>
      <c r="C418">
        <v>5.1456279754638699</v>
      </c>
      <c r="D418">
        <v>4.6276812553405797</v>
      </c>
      <c r="E418">
        <v>3.5442676544189502</v>
      </c>
      <c r="F418">
        <v>4.0439152717590297</v>
      </c>
      <c r="G418">
        <v>5.2973866462707502</v>
      </c>
      <c r="H418">
        <v>4.4646239280700701</v>
      </c>
      <c r="I418">
        <v>3.7842330932617201</v>
      </c>
      <c r="J418">
        <v>3.7162857055664098</v>
      </c>
      <c r="K418">
        <v>4.5327706336975098</v>
      </c>
      <c r="L418">
        <v>3.4878726005554199</v>
      </c>
      <c r="M418">
        <v>3.90669894218445</v>
      </c>
      <c r="N418">
        <v>4.0515618324279803</v>
      </c>
      <c r="O418">
        <v>5.3807559013366699</v>
      </c>
      <c r="P418">
        <v>4.6415076255798304</v>
      </c>
      <c r="Q418">
        <v>5.05910396575928</v>
      </c>
      <c r="R418">
        <v>4.9690289497375497</v>
      </c>
      <c r="S418">
        <v>4.8059663772582999</v>
      </c>
      <c r="T418">
        <v>6.0436263084411603</v>
      </c>
      <c r="U418">
        <v>4.5027041435241699</v>
      </c>
      <c r="V418">
        <v>3.9278812408447301</v>
      </c>
      <c r="W418">
        <v>4.4193072319030797</v>
      </c>
      <c r="X418">
        <v>4.2197327613830602</v>
      </c>
      <c r="Y418">
        <v>3.61668157577515</v>
      </c>
      <c r="Z418">
        <v>5.15590476989746</v>
      </c>
      <c r="AA418">
        <v>5.0692777633667001</v>
      </c>
      <c r="AB418">
        <v>4.9836764335632298</v>
      </c>
      <c r="AC418">
        <v>4.25728511810303</v>
      </c>
      <c r="AD418">
        <v>3.9354877471923801</v>
      </c>
      <c r="AE418">
        <v>3.5409340858459499</v>
      </c>
      <c r="AF418">
        <v>5.1675524711608896</v>
      </c>
      <c r="AG418">
        <v>5.4197578430175799</v>
      </c>
      <c r="AH418">
        <v>4.7659544944763201</v>
      </c>
      <c r="AI418">
        <v>3.7816965579986599</v>
      </c>
      <c r="AJ418">
        <v>4.59234619140625</v>
      </c>
      <c r="AK418">
        <v>4.5252194404602104</v>
      </c>
      <c r="AL418">
        <v>4.1328582763671902</v>
      </c>
      <c r="AM418">
        <v>5.0675425529479998</v>
      </c>
      <c r="AN418">
        <v>5.3554654121398899</v>
      </c>
      <c r="AO418">
        <v>4.30726861953735</v>
      </c>
      <c r="AP418">
        <v>4.0191292762756401</v>
      </c>
      <c r="AQ418">
        <v>3.48931956291199</v>
      </c>
      <c r="AR418">
        <v>4.5382823944091797</v>
      </c>
      <c r="AS418">
        <v>5.6394486427307102</v>
      </c>
      <c r="AT418">
        <v>3.9822509288787802</v>
      </c>
      <c r="AU418">
        <v>2.8356671333313002</v>
      </c>
      <c r="AV418">
        <v>3.4323306083679199</v>
      </c>
      <c r="AW418">
        <v>5.2842864990234402</v>
      </c>
      <c r="AX418">
        <v>4.0492796897888201</v>
      </c>
      <c r="AY418">
        <v>4.3710880279540998</v>
      </c>
      <c r="AZ418">
        <v>4.32261419296265</v>
      </c>
      <c r="BA418">
        <v>4.1444053649902299</v>
      </c>
      <c r="BB418">
        <v>3.9924910068511998</v>
      </c>
      <c r="BC418">
        <v>4.6831436157226598</v>
      </c>
      <c r="BD418">
        <v>4.6260972023010298</v>
      </c>
      <c r="BE418">
        <v>5.5250272750854501</v>
      </c>
      <c r="BF418">
        <v>3.7442293167114298</v>
      </c>
      <c r="BG418">
        <v>4.1339530944824201</v>
      </c>
      <c r="BH418">
        <v>3.1037566661834699</v>
      </c>
      <c r="BI418">
        <v>4.1072587966918901</v>
      </c>
      <c r="BJ418">
        <v>3.9532485008239702</v>
      </c>
      <c r="BK418">
        <v>4.1199994087219203</v>
      </c>
      <c r="BL418">
        <v>5.0574398040771502</v>
      </c>
      <c r="BM418">
        <v>5.2641892433166504</v>
      </c>
      <c r="BN418">
        <v>4.7944931983947798</v>
      </c>
      <c r="BO418">
        <v>4.1215577125549299</v>
      </c>
      <c r="BP418">
        <v>3.2976200580596902</v>
      </c>
      <c r="BQ418">
        <v>4.1333179473876998</v>
      </c>
      <c r="BR418">
        <v>3.2503564357757599</v>
      </c>
      <c r="BS418">
        <v>3.6259248256683398</v>
      </c>
      <c r="BT418">
        <v>5.11305904388428</v>
      </c>
      <c r="BU418">
        <v>4.7859058380126998</v>
      </c>
      <c r="BV418">
        <v>5.0508766174316397</v>
      </c>
      <c r="BW418">
        <v>4.0069079399108896</v>
      </c>
      <c r="BX418">
        <v>3.8000068664550799</v>
      </c>
      <c r="BY418">
        <v>5.3524918556213397</v>
      </c>
      <c r="BZ418">
        <v>4.3638887405395499</v>
      </c>
      <c r="CA418">
        <v>3.57016229629517</v>
      </c>
      <c r="CB418">
        <v>3.9694240093231201</v>
      </c>
      <c r="CC418">
        <v>5.1799197196960503</v>
      </c>
      <c r="CD418">
        <v>4.56927442550659</v>
      </c>
      <c r="CE418">
        <v>4.1071028709411603</v>
      </c>
      <c r="CF418">
        <v>3.8791882991790798</v>
      </c>
      <c r="CG418">
        <v>4.2457184791564897</v>
      </c>
      <c r="CH418">
        <v>3.4231913089752202</v>
      </c>
      <c r="CI418">
        <v>3.9565112590789799</v>
      </c>
      <c r="CJ418">
        <v>4.34346580505371</v>
      </c>
      <c r="CK418">
        <v>5.1664061546325701</v>
      </c>
      <c r="CL418">
        <v>5.0462913513183603</v>
      </c>
      <c r="CM418">
        <v>4.9063916206359899</v>
      </c>
      <c r="CN418">
        <v>4.4642057418823198</v>
      </c>
      <c r="CO418">
        <v>5.2068505287170401</v>
      </c>
      <c r="CP418">
        <v>6.22585153579712</v>
      </c>
      <c r="CQ418">
        <v>4.7866678237915004</v>
      </c>
      <c r="CR418">
        <v>3.9880404472351101</v>
      </c>
      <c r="CS418">
        <v>4.7938108444213903</v>
      </c>
      <c r="CT418">
        <v>4.3335585594177299</v>
      </c>
      <c r="CU418">
        <v>3.5959212779998802</v>
      </c>
      <c r="CV418">
        <v>5.25516557693481</v>
      </c>
      <c r="CW418">
        <v>5.55149602890015</v>
      </c>
      <c r="CX418">
        <v>4.7318067550659197</v>
      </c>
      <c r="CY418">
        <v>4.4466471672058097</v>
      </c>
      <c r="CZ418">
        <v>3.7662725448608398</v>
      </c>
      <c r="DA418">
        <v>3.6146769523620601</v>
      </c>
      <c r="DB418">
        <v>4.7541737556457502</v>
      </c>
      <c r="DC418">
        <v>5.7169957160949698</v>
      </c>
      <c r="DD418">
        <v>4.8690128326415998</v>
      </c>
      <c r="DE418">
        <v>3.79234766960144</v>
      </c>
      <c r="DF418">
        <v>4.5819392204284703</v>
      </c>
      <c r="DG418">
        <v>4.7076969146728498</v>
      </c>
      <c r="DH418">
        <v>4.1392760276794398</v>
      </c>
      <c r="DI418">
        <v>4.9783778190612802</v>
      </c>
      <c r="DJ418">
        <v>5.0601119995117196</v>
      </c>
      <c r="DK418">
        <v>4.2575168609619096</v>
      </c>
      <c r="DL418">
        <v>4.4102158546447798</v>
      </c>
      <c r="DM418">
        <v>3.8018350601196298</v>
      </c>
      <c r="DN418">
        <v>4.42966508865356</v>
      </c>
      <c r="DO418">
        <v>5.5693516731262198</v>
      </c>
      <c r="DP418">
        <v>3.8780567646026598</v>
      </c>
      <c r="DQ418">
        <v>2.86755466461182</v>
      </c>
      <c r="DR418">
        <v>3.4164676666259801</v>
      </c>
      <c r="DS418">
        <v>5.37184381484985</v>
      </c>
      <c r="DT418">
        <v>4.2733349800109899</v>
      </c>
      <c r="DU418">
        <v>4.4416012763977104</v>
      </c>
      <c r="DV418">
        <v>5.2230248451232901</v>
      </c>
      <c r="DW418">
        <v>3.96501660346985</v>
      </c>
      <c r="DX418">
        <v>4.3598327636718803</v>
      </c>
      <c r="DY418">
        <v>4.6521983146667498</v>
      </c>
      <c r="DZ418">
        <v>4.4187550544738796</v>
      </c>
      <c r="EA418">
        <v>5.0306878089904803</v>
      </c>
      <c r="EB418">
        <v>3.9509570598602299</v>
      </c>
      <c r="EC418">
        <v>4.7516455650329599</v>
      </c>
      <c r="ED418">
        <v>3.1962256431579599</v>
      </c>
      <c r="EE418">
        <v>4.2183279991149902</v>
      </c>
      <c r="EF418">
        <v>4.1640138626098597</v>
      </c>
      <c r="EG418">
        <v>3.8227350711822501</v>
      </c>
      <c r="EH418">
        <v>5.3055558204650897</v>
      </c>
      <c r="EI418">
        <v>5.6915736198425302</v>
      </c>
      <c r="EJ418">
        <v>4.9185705184936497</v>
      </c>
      <c r="EK418">
        <v>3.9904470443725599</v>
      </c>
      <c r="EL418">
        <v>3.2493050098419198</v>
      </c>
      <c r="EM418">
        <v>3.9065039157867401</v>
      </c>
      <c r="EN418">
        <v>3.4177873134613002</v>
      </c>
      <c r="EO418">
        <v>3.5912747383117698</v>
      </c>
      <c r="EP418">
        <v>5.4341158866882298</v>
      </c>
      <c r="EQ418">
        <v>4.2350082397460902</v>
      </c>
      <c r="ER418">
        <v>4.9366412162780797</v>
      </c>
      <c r="ES418">
        <v>4.11692142486572</v>
      </c>
      <c r="ET418">
        <v>3.8129193782806401</v>
      </c>
      <c r="EU418">
        <v>278.38415527343801</v>
      </c>
      <c r="EV418">
        <v>426.14242553710898</v>
      </c>
      <c r="EW418">
        <v>484.96762084960898</v>
      </c>
      <c r="EX418">
        <v>380.72183227539102</v>
      </c>
      <c r="EY418">
        <v>281.57571411132801</v>
      </c>
      <c r="EZ418">
        <v>435.61212158203102</v>
      </c>
      <c r="FA418">
        <v>296.01959228515602</v>
      </c>
      <c r="FB418">
        <v>250.55041503906301</v>
      </c>
      <c r="FC418">
        <v>118.0068359375</v>
      </c>
      <c r="FD418">
        <v>56.034172058105497</v>
      </c>
      <c r="FE418">
        <v>602.45440673828102</v>
      </c>
      <c r="FF418">
        <v>545.25311279296898</v>
      </c>
      <c r="FG418">
        <v>167.23977661132801</v>
      </c>
      <c r="FH418">
        <v>363.36251831054699</v>
      </c>
      <c r="FI418">
        <v>1547.37683105469</v>
      </c>
      <c r="FJ418">
        <v>1747.31762695313</v>
      </c>
      <c r="FK418">
        <v>157.69509887695301</v>
      </c>
      <c r="FL418">
        <v>188.416259765625</v>
      </c>
      <c r="FM418">
        <v>887.79241943359398</v>
      </c>
      <c r="FN418">
        <v>427.70498657226602</v>
      </c>
      <c r="FO418">
        <v>617.33880615234398</v>
      </c>
      <c r="FP418">
        <v>968.71026611328102</v>
      </c>
      <c r="FQ418">
        <v>512.23278808593795</v>
      </c>
      <c r="FR418">
        <v>745.67443847656295</v>
      </c>
      <c r="FS418">
        <v>777.9892578125</v>
      </c>
      <c r="FT418">
        <v>980.62316894531295</v>
      </c>
      <c r="FU418">
        <v>967.32684326171898</v>
      </c>
      <c r="FV418">
        <v>944.05920410156295</v>
      </c>
      <c r="FW418">
        <v>965.18212890625</v>
      </c>
      <c r="FX418">
        <v>960.00616455078102</v>
      </c>
      <c r="FY418">
        <v>274.20169067382801</v>
      </c>
      <c r="FZ418">
        <v>14.329043388366699</v>
      </c>
      <c r="GA418">
        <v>155.90354919433599</v>
      </c>
      <c r="GB418">
        <v>826.51641845703102</v>
      </c>
      <c r="GC418">
        <v>188.73179626464801</v>
      </c>
      <c r="GD418">
        <v>194.76882934570301</v>
      </c>
      <c r="GE418">
        <v>726.107421875</v>
      </c>
      <c r="GF418">
        <v>858.76934814453102</v>
      </c>
      <c r="GG418">
        <v>54.768062591552699</v>
      </c>
      <c r="GH418">
        <v>17.098121643066399</v>
      </c>
      <c r="GI418">
        <v>227.19044494628901</v>
      </c>
      <c r="GJ418">
        <v>571.26397705078102</v>
      </c>
      <c r="GK418">
        <v>792.29840087890602</v>
      </c>
      <c r="GL418">
        <v>473.80831909179699</v>
      </c>
      <c r="GM418">
        <v>566.64685058593795</v>
      </c>
      <c r="GN418">
        <v>214.06587219238301</v>
      </c>
      <c r="GO418">
        <v>77.080574035644503</v>
      </c>
      <c r="GP418">
        <v>308.79183959960898</v>
      </c>
      <c r="GQ418">
        <v>320.26397705078102</v>
      </c>
      <c r="GR418">
        <v>96.1771240234375</v>
      </c>
      <c r="GS418">
        <v>106.396606445313</v>
      </c>
      <c r="GT418">
        <v>457.47439575195301</v>
      </c>
      <c r="GU418">
        <v>255.58197021484401</v>
      </c>
      <c r="GV418">
        <v>411.65859985351602</v>
      </c>
      <c r="GW418">
        <v>0.33866000175476102</v>
      </c>
      <c r="GX418">
        <v>482.51455688476602</v>
      </c>
      <c r="GY418">
        <v>208.279541015625</v>
      </c>
      <c r="GZ418">
        <v>233.96629333496099</v>
      </c>
      <c r="HA418">
        <v>115.16815185546901</v>
      </c>
      <c r="HB418">
        <v>180.70199584960901</v>
      </c>
      <c r="HC418">
        <v>469.11990356445301</v>
      </c>
      <c r="HD418">
        <v>19.255434036254901</v>
      </c>
      <c r="HE418">
        <v>22.4214992523193</v>
      </c>
      <c r="HF418">
        <v>188.12989807128901</v>
      </c>
      <c r="HG418">
        <v>389.86123657226602</v>
      </c>
      <c r="HH418">
        <v>66.364311218261705</v>
      </c>
      <c r="HI418">
        <v>532.90496826171898</v>
      </c>
      <c r="HJ418">
        <v>185.188720703125</v>
      </c>
      <c r="HK418">
        <v>204.974533081055</v>
      </c>
      <c r="HL418">
        <v>44.9620170593262</v>
      </c>
      <c r="HM418">
        <v>182.13601684570301</v>
      </c>
      <c r="HN418">
        <v>43.018306732177699</v>
      </c>
      <c r="HO418">
        <v>1010.39776611328</v>
      </c>
      <c r="HP418">
        <v>26.844139099121101</v>
      </c>
      <c r="HQ418">
        <v>284.68255615234398</v>
      </c>
      <c r="HR418">
        <v>409.68621826171898</v>
      </c>
      <c r="HS418">
        <v>590.11462402343795</v>
      </c>
      <c r="HT418">
        <v>291.21032714843801</v>
      </c>
      <c r="HU418">
        <v>301.69174194335898</v>
      </c>
      <c r="HV418">
        <v>483.17684936523398</v>
      </c>
      <c r="HW418">
        <v>250.99618530273401</v>
      </c>
      <c r="HX418">
        <v>333.44403076171898</v>
      </c>
      <c r="HY418">
        <v>111.77407836914099</v>
      </c>
      <c r="HZ418">
        <v>50.952335357666001</v>
      </c>
      <c r="IA418">
        <v>607.51727294921898</v>
      </c>
      <c r="IB418">
        <v>523.107421875</v>
      </c>
      <c r="IC418">
        <v>155.98756408691401</v>
      </c>
      <c r="ID418">
        <v>439.50061035156301</v>
      </c>
      <c r="IE418">
        <v>1476.70202636719</v>
      </c>
      <c r="IF418">
        <v>1746.27416992188</v>
      </c>
      <c r="IG418">
        <v>147.63101196289099</v>
      </c>
      <c r="IH418">
        <v>210.83372497558599</v>
      </c>
      <c r="II418">
        <v>746.36004638671898</v>
      </c>
      <c r="IJ418">
        <v>535.35614013671898</v>
      </c>
      <c r="IK418">
        <v>547.59295654296898</v>
      </c>
      <c r="IL418">
        <v>1145.91735839844</v>
      </c>
      <c r="IM418">
        <v>480.36404418945301</v>
      </c>
      <c r="IN418">
        <v>739.16876220703102</v>
      </c>
      <c r="IO418">
        <v>868.59552001953102</v>
      </c>
      <c r="IP418">
        <v>870.63854980468795</v>
      </c>
      <c r="IQ418">
        <v>1044.46264648438</v>
      </c>
      <c r="IR418">
        <v>756.92468261718795</v>
      </c>
      <c r="IS418">
        <v>843.391845703125</v>
      </c>
      <c r="IT418">
        <v>813.65374755859398</v>
      </c>
      <c r="IU418">
        <v>256.940673828125</v>
      </c>
      <c r="IV418">
        <v>18.6313800811768</v>
      </c>
      <c r="IW418">
        <v>145.09028625488301</v>
      </c>
      <c r="IX418">
        <v>785.72747802734398</v>
      </c>
      <c r="IY418">
        <v>188.05603027343801</v>
      </c>
      <c r="IZ418">
        <v>257.49581909179699</v>
      </c>
      <c r="JA418">
        <v>927.91845703125</v>
      </c>
      <c r="JB418">
        <v>951.36322021484398</v>
      </c>
      <c r="JC418">
        <v>51.335124969482401</v>
      </c>
      <c r="JD418">
        <v>49.512523651123097</v>
      </c>
      <c r="JE418">
        <v>193.61773681640599</v>
      </c>
      <c r="JF418">
        <v>707.27850341796898</v>
      </c>
      <c r="JG418">
        <v>590.38250732421898</v>
      </c>
      <c r="JH418">
        <v>489.89749145507801</v>
      </c>
      <c r="JI418">
        <v>487.10427856445301</v>
      </c>
      <c r="JJ418">
        <v>213.56773376464801</v>
      </c>
      <c r="JK418">
        <v>86.803176879882798</v>
      </c>
      <c r="JL418">
        <v>296.68923950195301</v>
      </c>
      <c r="JM418">
        <v>331.88201904296898</v>
      </c>
      <c r="JN418">
        <v>58.816566467285199</v>
      </c>
      <c r="JO418">
        <v>94.905838012695298</v>
      </c>
      <c r="JP418">
        <v>425.23147583007801</v>
      </c>
      <c r="JQ418">
        <v>235.34048461914099</v>
      </c>
      <c r="JR418">
        <v>310.216552734375</v>
      </c>
      <c r="JS418">
        <v>0.27164101600647</v>
      </c>
      <c r="JT418">
        <v>871.65460205078102</v>
      </c>
      <c r="JU418">
        <v>109.981246948242</v>
      </c>
      <c r="JV418">
        <v>255.74772644043</v>
      </c>
      <c r="JW418">
        <v>170.88806152343801</v>
      </c>
      <c r="JX418">
        <v>158.61764526367199</v>
      </c>
      <c r="JY418">
        <v>340.37158203125</v>
      </c>
      <c r="JZ418">
        <v>34.508625030517599</v>
      </c>
      <c r="KA418">
        <v>35.745124816894503</v>
      </c>
      <c r="KB418">
        <v>168.94256591796901</v>
      </c>
      <c r="KC418">
        <v>402.91586303710898</v>
      </c>
      <c r="KD418">
        <v>107.93816375732401</v>
      </c>
      <c r="KE418">
        <v>416.36123657226602</v>
      </c>
      <c r="KF418">
        <v>138.47770690918</v>
      </c>
      <c r="KG418">
        <v>172.84933471679699</v>
      </c>
      <c r="KH418">
        <v>36.2371215820313</v>
      </c>
      <c r="KI418">
        <v>180.66380310058599</v>
      </c>
      <c r="KJ418">
        <v>43.377841949462898</v>
      </c>
      <c r="KK418">
        <v>1044.7001953125</v>
      </c>
      <c r="KL418">
        <v>24.363346099853501</v>
      </c>
      <c r="KM418" t="e">
        <f>MATCH(A418,[1]ADOS!$G:$G,0)</f>
        <v>#N/A</v>
      </c>
      <c r="KN418" t="e">
        <f>INDEX([1]ADOS!$H:$H,KM418)</f>
        <v>#N/A</v>
      </c>
      <c r="KO418" t="e">
        <f t="shared" si="18"/>
        <v>#N/A</v>
      </c>
      <c r="KP418" t="e">
        <f t="shared" si="19"/>
        <v>#N/A</v>
      </c>
      <c r="KQ418" t="e">
        <v>#N/A</v>
      </c>
      <c r="KR418" t="e">
        <f>INDEX([1]ADOS!$I:$I,KM418)</f>
        <v>#N/A</v>
      </c>
      <c r="KS418">
        <v>38</v>
      </c>
      <c r="KT418" t="e">
        <f t="shared" si="20"/>
        <v>#N/A</v>
      </c>
      <c r="KU418">
        <v>25</v>
      </c>
      <c r="KV418">
        <v>365</v>
      </c>
    </row>
    <row r="419" spans="1:308" ht="15.5" x14ac:dyDescent="0.35">
      <c r="A419" s="1">
        <v>850654</v>
      </c>
      <c r="B419" s="1" t="s">
        <v>7</v>
      </c>
      <c r="C419">
        <v>5.0839147567748997</v>
      </c>
      <c r="D419">
        <v>3.44243359565735</v>
      </c>
      <c r="E419">
        <v>3.3604185581207302</v>
      </c>
      <c r="F419">
        <v>3.7134304046630899</v>
      </c>
      <c r="G419">
        <v>5.2940135002136204</v>
      </c>
      <c r="H419">
        <v>4.52542924880981</v>
      </c>
      <c r="I419">
        <v>4.1486454010009801</v>
      </c>
      <c r="J419">
        <v>3.56037521362305</v>
      </c>
      <c r="K419">
        <v>4.0721702575683603</v>
      </c>
      <c r="L419">
        <v>3.5672504901886</v>
      </c>
      <c r="M419">
        <v>3.2507796287536599</v>
      </c>
      <c r="N419">
        <v>3.64607906341553</v>
      </c>
      <c r="O419">
        <v>4.2250118255615199</v>
      </c>
      <c r="P419">
        <v>4.0228567123413104</v>
      </c>
      <c r="Q419">
        <v>4.51637506484985</v>
      </c>
      <c r="R419">
        <v>4.6129350662231401</v>
      </c>
      <c r="S419">
        <v>4.3156194686889702</v>
      </c>
      <c r="T419">
        <v>5.2927260398864799</v>
      </c>
      <c r="U419">
        <v>3.4579265117645299</v>
      </c>
      <c r="V419">
        <v>2.9914717674255402</v>
      </c>
      <c r="W419">
        <v>3.8627593517303498</v>
      </c>
      <c r="X419">
        <v>3.68979048728943</v>
      </c>
      <c r="Y419">
        <v>3.4156699180603001</v>
      </c>
      <c r="Z419">
        <v>4.7086710929870597</v>
      </c>
      <c r="AA419">
        <v>4.7089905738830602</v>
      </c>
      <c r="AB419">
        <v>4.3872661590576199</v>
      </c>
      <c r="AC419">
        <v>4.0120778083801296</v>
      </c>
      <c r="AD419">
        <v>3.1203689575195299</v>
      </c>
      <c r="AE419">
        <v>3.5544769763946502</v>
      </c>
      <c r="AF419">
        <v>4.3736157417297399</v>
      </c>
      <c r="AG419">
        <v>5.4951701164245597</v>
      </c>
      <c r="AH419">
        <v>5.1706037521362296</v>
      </c>
      <c r="AI419">
        <v>3.0594727993011501</v>
      </c>
      <c r="AJ419">
        <v>3.95393586158752</v>
      </c>
      <c r="AK419">
        <v>4.3038001060485804</v>
      </c>
      <c r="AL419">
        <v>3.75510501861572</v>
      </c>
      <c r="AM419">
        <v>4.1804962158203098</v>
      </c>
      <c r="AN419">
        <v>4.4966268539428702</v>
      </c>
      <c r="AO419">
        <v>4.1236982345581099</v>
      </c>
      <c r="AP419">
        <v>3.7688453197479301</v>
      </c>
      <c r="AQ419">
        <v>3.1688821315765399</v>
      </c>
      <c r="AR419">
        <v>3.3645210266113299</v>
      </c>
      <c r="AS419">
        <v>4.7952685356140101</v>
      </c>
      <c r="AT419">
        <v>3.37917852401733</v>
      </c>
      <c r="AU419">
        <v>2.6942708492279102</v>
      </c>
      <c r="AV419">
        <v>3.22321629524231</v>
      </c>
      <c r="AW419">
        <v>5.4615020751953098</v>
      </c>
      <c r="AX419">
        <v>3.73577809333801</v>
      </c>
      <c r="AY419">
        <v>3.9574716091156001</v>
      </c>
      <c r="AZ419">
        <v>3.6445956230163601</v>
      </c>
      <c r="BA419">
        <v>3.6637048721313499</v>
      </c>
      <c r="BB419">
        <v>3.8266582489013699</v>
      </c>
      <c r="BC419">
        <v>3.9030101299285902</v>
      </c>
      <c r="BD419">
        <v>3.8864686489105198</v>
      </c>
      <c r="BE419">
        <v>5.1405124664306596</v>
      </c>
      <c r="BF419">
        <v>3.4071855545043901</v>
      </c>
      <c r="BG419">
        <v>3.23465132713318</v>
      </c>
      <c r="BH419">
        <v>3.1097676753997798</v>
      </c>
      <c r="BI419">
        <v>3.59979224205017</v>
      </c>
      <c r="BJ419">
        <v>3.6811211109161399</v>
      </c>
      <c r="BK419">
        <v>3.6542601585388201</v>
      </c>
      <c r="BL419">
        <v>4.4997606277465803</v>
      </c>
      <c r="BM419">
        <v>4.9610347747802699</v>
      </c>
      <c r="BN419">
        <v>4.4774513244628897</v>
      </c>
      <c r="BO419">
        <v>3.5435140132904102</v>
      </c>
      <c r="BP419">
        <v>3.2983653545379599</v>
      </c>
      <c r="BQ419">
        <v>3.3474347591400102</v>
      </c>
      <c r="BR419">
        <v>3.4970798492431601</v>
      </c>
      <c r="BS419">
        <v>3.3621785640716602</v>
      </c>
      <c r="BT419">
        <v>5.0494627952575701</v>
      </c>
      <c r="BU419">
        <v>3.95798540115356</v>
      </c>
      <c r="BV419">
        <v>4.2886047363281303</v>
      </c>
      <c r="BW419">
        <v>3.7461962699890101</v>
      </c>
      <c r="BX419">
        <v>3.0892176628112802</v>
      </c>
      <c r="BY419">
        <v>4.8389425277709996</v>
      </c>
      <c r="BZ419">
        <v>3.6153645515441899</v>
      </c>
      <c r="CA419">
        <v>3.33095455169678</v>
      </c>
      <c r="CB419">
        <v>3.6243238449096702</v>
      </c>
      <c r="CC419">
        <v>4.6301617622375497</v>
      </c>
      <c r="CD419">
        <v>4.2491297721862802</v>
      </c>
      <c r="CE419">
        <v>4.1047868728637704</v>
      </c>
      <c r="CF419">
        <v>3.8303093910217298</v>
      </c>
      <c r="CG419">
        <v>4.0708074569702202</v>
      </c>
      <c r="CH419">
        <v>3.19935154914856</v>
      </c>
      <c r="CI419">
        <v>3.4182474613189702</v>
      </c>
      <c r="CJ419">
        <v>4.1635236740112296</v>
      </c>
      <c r="CK419">
        <v>4.2207612991332999</v>
      </c>
      <c r="CL419">
        <v>4.1973934173584002</v>
      </c>
      <c r="CM419">
        <v>4.30814409255981</v>
      </c>
      <c r="CN419">
        <v>4.4942584037780797</v>
      </c>
      <c r="CO419">
        <v>4.8069305419921902</v>
      </c>
      <c r="CP419">
        <v>5.7359805107116699</v>
      </c>
      <c r="CQ419">
        <v>3.8004887104034402</v>
      </c>
      <c r="CR419">
        <v>3.2351543903350799</v>
      </c>
      <c r="CS419">
        <v>3.7577941417694101</v>
      </c>
      <c r="CT419">
        <v>3.9080152511596702</v>
      </c>
      <c r="CU419">
        <v>3.2795069217681898</v>
      </c>
      <c r="CV419">
        <v>4.5175690650939897</v>
      </c>
      <c r="CW419">
        <v>4.5389633178710902</v>
      </c>
      <c r="CX419">
        <v>3.8385443687439</v>
      </c>
      <c r="CY419">
        <v>3.9095191955566402</v>
      </c>
      <c r="CZ419">
        <v>3.04022192955017</v>
      </c>
      <c r="DA419">
        <v>3.3765766620636</v>
      </c>
      <c r="DB419">
        <v>4.3935027122497603</v>
      </c>
      <c r="DC419">
        <v>5.1773924827575701</v>
      </c>
      <c r="DD419">
        <v>4.2467184066772496</v>
      </c>
      <c r="DE419">
        <v>3.1001224517822301</v>
      </c>
      <c r="DF419">
        <v>3.5838849544525102</v>
      </c>
      <c r="DG419">
        <v>4.3557071685790998</v>
      </c>
      <c r="DH419">
        <v>3.4580633640289302</v>
      </c>
      <c r="DI419">
        <v>4.0277547836303702</v>
      </c>
      <c r="DJ419">
        <v>4.29067134857178</v>
      </c>
      <c r="DK419">
        <v>3.8289201259613002</v>
      </c>
      <c r="DL419">
        <v>4.1870975494384801</v>
      </c>
      <c r="DM419">
        <v>3.22684550285339</v>
      </c>
      <c r="DN419">
        <v>3.6647524833679199</v>
      </c>
      <c r="DO419">
        <v>4.8170719146728498</v>
      </c>
      <c r="DP419">
        <v>3.4815912246704102</v>
      </c>
      <c r="DQ419">
        <v>2.6076529026031499</v>
      </c>
      <c r="DR419">
        <v>3.3816010951995898</v>
      </c>
      <c r="DS419">
        <v>4.9728260040283203</v>
      </c>
      <c r="DT419">
        <v>3.90042972564697</v>
      </c>
      <c r="DU419">
        <v>4.3081526756286603</v>
      </c>
      <c r="DV419">
        <v>4.0574464797973597</v>
      </c>
      <c r="DW419">
        <v>3.5017518997192401</v>
      </c>
      <c r="DX419">
        <v>3.6704149246215798</v>
      </c>
      <c r="DY419">
        <v>3.6541337966918901</v>
      </c>
      <c r="DZ419">
        <v>3.9684822559356698</v>
      </c>
      <c r="EA419">
        <v>3.6696326732635498</v>
      </c>
      <c r="EB419">
        <v>3.44180107116699</v>
      </c>
      <c r="EC419">
        <v>3.2692790031433101</v>
      </c>
      <c r="ED419">
        <v>3.2271564006805402</v>
      </c>
      <c r="EE419">
        <v>3.5823590755462602</v>
      </c>
      <c r="EF419">
        <v>3.4474155902862602</v>
      </c>
      <c r="EG419">
        <v>3.4765672683715798</v>
      </c>
      <c r="EH419">
        <v>4.7515449523925799</v>
      </c>
      <c r="EI419">
        <v>4.8210282325744602</v>
      </c>
      <c r="EJ419">
        <v>3.98729419708252</v>
      </c>
      <c r="EK419">
        <v>3.6001012325286901</v>
      </c>
      <c r="EL419">
        <v>3.0518224239349401</v>
      </c>
      <c r="EM419">
        <v>3.2997672557830802</v>
      </c>
      <c r="EN419">
        <v>3.38534379005432</v>
      </c>
      <c r="EO419">
        <v>3.2761540412902801</v>
      </c>
      <c r="EP419">
        <v>4.7647776603698704</v>
      </c>
      <c r="EQ419">
        <v>3.7998886108398402</v>
      </c>
      <c r="ER419">
        <v>4.0196332931518599</v>
      </c>
      <c r="ES419">
        <v>3.39942574501038</v>
      </c>
      <c r="ET419">
        <v>3.07940006256104</v>
      </c>
      <c r="EU419">
        <v>301.92468261718801</v>
      </c>
      <c r="EV419">
        <v>494.90222167968801</v>
      </c>
      <c r="EW419">
        <v>492.41119384765602</v>
      </c>
      <c r="EX419">
        <v>449.24484252929699</v>
      </c>
      <c r="EY419">
        <v>332.73449707031301</v>
      </c>
      <c r="EZ419">
        <v>611.04010009765602</v>
      </c>
      <c r="FA419">
        <v>422.69567871093801</v>
      </c>
      <c r="FB419">
        <v>283.58694458007801</v>
      </c>
      <c r="FC419">
        <v>137.66854858398401</v>
      </c>
      <c r="FD419">
        <v>65.158432006835895</v>
      </c>
      <c r="FE419">
        <v>720.808349609375</v>
      </c>
      <c r="FF419">
        <v>435.38525390625</v>
      </c>
      <c r="FG419">
        <v>135.21847534179699</v>
      </c>
      <c r="FH419">
        <v>345.57415771484398</v>
      </c>
      <c r="FI419">
        <v>1763.8955078125</v>
      </c>
      <c r="FJ419">
        <v>1970.17077636719</v>
      </c>
      <c r="FK419">
        <v>131.62770080566401</v>
      </c>
      <c r="FL419">
        <v>217.23489379882801</v>
      </c>
      <c r="FM419">
        <v>616.24847412109398</v>
      </c>
      <c r="FN419">
        <v>452.29257202148398</v>
      </c>
      <c r="FO419">
        <v>729.41070556640602</v>
      </c>
      <c r="FP419">
        <v>1064.06665039063</v>
      </c>
      <c r="FQ419">
        <v>422.39663696289102</v>
      </c>
      <c r="FR419">
        <v>702.88446044921898</v>
      </c>
      <c r="FS419">
        <v>1110.52844238281</v>
      </c>
      <c r="FT419">
        <v>1185.19213867188</v>
      </c>
      <c r="FU419">
        <v>928.02819824218795</v>
      </c>
      <c r="FV419">
        <v>868.10296630859398</v>
      </c>
      <c r="FW419">
        <v>983.89581298828102</v>
      </c>
      <c r="FX419">
        <v>1058.52416992188</v>
      </c>
      <c r="FY419">
        <v>403.10852050781301</v>
      </c>
      <c r="FZ419">
        <v>16.639865875244102</v>
      </c>
      <c r="GA419">
        <v>133.86712646484401</v>
      </c>
      <c r="GB419">
        <v>839.42590332031295</v>
      </c>
      <c r="GC419">
        <v>201.43785095214801</v>
      </c>
      <c r="GD419">
        <v>210.84869384765599</v>
      </c>
      <c r="GE419">
        <v>964.70123291015602</v>
      </c>
      <c r="GF419">
        <v>979.53466796875</v>
      </c>
      <c r="GG419">
        <v>62.272308349609403</v>
      </c>
      <c r="GH419">
        <v>49.405105590820298</v>
      </c>
      <c r="GI419">
        <v>228.98265075683599</v>
      </c>
      <c r="GJ419">
        <v>695.66516113281295</v>
      </c>
      <c r="GK419">
        <v>602.587890625</v>
      </c>
      <c r="GL419">
        <v>797.60021972656295</v>
      </c>
      <c r="GM419">
        <v>520.51983642578102</v>
      </c>
      <c r="GN419">
        <v>194.34107971191401</v>
      </c>
      <c r="GO419">
        <v>60.075393676757798</v>
      </c>
      <c r="GP419">
        <v>315.95861816406301</v>
      </c>
      <c r="GQ419">
        <v>338.05316162109398</v>
      </c>
      <c r="GR419">
        <v>137.38621520996099</v>
      </c>
      <c r="GS419">
        <v>153.44541931152301</v>
      </c>
      <c r="GT419">
        <v>452.39447021484398</v>
      </c>
      <c r="GU419">
        <v>338.29751586914102</v>
      </c>
      <c r="GV419">
        <v>378.71417236328102</v>
      </c>
      <c r="GW419">
        <v>0.853105008602142</v>
      </c>
      <c r="GX419">
        <v>739.17633056640602</v>
      </c>
      <c r="GY419">
        <v>90.834022521972699</v>
      </c>
      <c r="GZ419">
        <v>164.79144287109401</v>
      </c>
      <c r="HA419">
        <v>68.414817810058594</v>
      </c>
      <c r="HB419">
        <v>132.52169799804699</v>
      </c>
      <c r="HC419">
        <v>314.35650634765602</v>
      </c>
      <c r="HD419">
        <v>34.521110534667997</v>
      </c>
      <c r="HE419">
        <v>32.583869934082003</v>
      </c>
      <c r="HF419">
        <v>241.53950500488301</v>
      </c>
      <c r="HG419">
        <v>405.89230346679699</v>
      </c>
      <c r="HH419">
        <v>95.370613098144503</v>
      </c>
      <c r="HI419">
        <v>466.01885986328102</v>
      </c>
      <c r="HJ419">
        <v>286.60574340820301</v>
      </c>
      <c r="HK419">
        <v>135.68785095214801</v>
      </c>
      <c r="HL419">
        <v>79.167304992675795</v>
      </c>
      <c r="HM419">
        <v>200.82736206054699</v>
      </c>
      <c r="HN419">
        <v>85.342559814453097</v>
      </c>
      <c r="HO419">
        <v>1311.38696289063</v>
      </c>
      <c r="HP419">
        <v>83.071067810058594</v>
      </c>
      <c r="HQ419">
        <v>248.14540100097699</v>
      </c>
      <c r="HR419">
        <v>804.12652587890602</v>
      </c>
      <c r="HS419">
        <v>528.90490722656295</v>
      </c>
      <c r="HT419">
        <v>475.05947875976602</v>
      </c>
      <c r="HU419">
        <v>313.44650268554699</v>
      </c>
      <c r="HV419">
        <v>520.39666748046898</v>
      </c>
      <c r="HW419">
        <v>373.08367919921898</v>
      </c>
      <c r="HX419">
        <v>344.43246459960898</v>
      </c>
      <c r="HY419">
        <v>175.02571105957</v>
      </c>
      <c r="HZ419">
        <v>67.414627075195298</v>
      </c>
      <c r="IA419">
        <v>692.69891357421898</v>
      </c>
      <c r="IB419">
        <v>431.3134765625</v>
      </c>
      <c r="IC419">
        <v>130.71748352050801</v>
      </c>
      <c r="ID419">
        <v>426.03704833984398</v>
      </c>
      <c r="IE419">
        <v>1855.83410644531</v>
      </c>
      <c r="IF419">
        <v>2252.4443359375</v>
      </c>
      <c r="IG419">
        <v>134.65496826171901</v>
      </c>
      <c r="IH419">
        <v>224.64173889160199</v>
      </c>
      <c r="II419">
        <v>1167.1181640625</v>
      </c>
      <c r="IJ419">
        <v>324.97247314453102</v>
      </c>
      <c r="IK419">
        <v>609.06756591796898</v>
      </c>
      <c r="IL419">
        <v>927.48663330078102</v>
      </c>
      <c r="IM419">
        <v>438.03265380859398</v>
      </c>
      <c r="IN419">
        <v>669.79833984375</v>
      </c>
      <c r="IO419">
        <v>1334.97448730469</v>
      </c>
      <c r="IP419">
        <v>948.499755859375</v>
      </c>
      <c r="IQ419">
        <v>1218.68725585938</v>
      </c>
      <c r="IR419">
        <v>817.22509765625</v>
      </c>
      <c r="IS419">
        <v>1050.51159667969</v>
      </c>
      <c r="IT419">
        <v>951.06768798828102</v>
      </c>
      <c r="IU419">
        <v>392.58807373046898</v>
      </c>
      <c r="IV419">
        <v>25.674131393432599</v>
      </c>
      <c r="IW419">
        <v>130.30718994140599</v>
      </c>
      <c r="IX419">
        <v>736.50524902343795</v>
      </c>
      <c r="IY419">
        <v>207.18527221679699</v>
      </c>
      <c r="IZ419">
        <v>213.34632873535199</v>
      </c>
      <c r="JA419">
        <v>996.57757568359398</v>
      </c>
      <c r="JB419">
        <v>1068.71740722656</v>
      </c>
      <c r="JC419">
        <v>70.688667297363295</v>
      </c>
      <c r="JD419">
        <v>42.220623016357401</v>
      </c>
      <c r="JE419">
        <v>175.14109802246099</v>
      </c>
      <c r="JF419">
        <v>644.62200927734398</v>
      </c>
      <c r="JG419">
        <v>559.40777587890602</v>
      </c>
      <c r="JH419">
        <v>604.05780029296898</v>
      </c>
      <c r="JI419">
        <v>678.57489013671898</v>
      </c>
      <c r="JJ419">
        <v>225.10707092285199</v>
      </c>
      <c r="JK419">
        <v>70.209228515625</v>
      </c>
      <c r="JL419">
        <v>274.66650390625</v>
      </c>
      <c r="JM419">
        <v>333.00018310546898</v>
      </c>
      <c r="JN419">
        <v>146.04913330078099</v>
      </c>
      <c r="JO419">
        <v>187.76669311523401</v>
      </c>
      <c r="JP419">
        <v>447.21011352539102</v>
      </c>
      <c r="JQ419">
        <v>293.55557250976602</v>
      </c>
      <c r="JR419">
        <v>517.31842041015602</v>
      </c>
      <c r="JS419">
        <v>0.83546000719070401</v>
      </c>
      <c r="JT419">
        <v>1010.87371826172</v>
      </c>
      <c r="JU419">
        <v>157.95159912109401</v>
      </c>
      <c r="JV419">
        <v>191.24244689941401</v>
      </c>
      <c r="JW419">
        <v>199.58004760742199</v>
      </c>
      <c r="JX419">
        <v>126.493125915527</v>
      </c>
      <c r="JY419">
        <v>301.62390136718801</v>
      </c>
      <c r="JZ419">
        <v>39.941974639892599</v>
      </c>
      <c r="KA419">
        <v>31.024358749389702</v>
      </c>
      <c r="KB419">
        <v>211.35484313964801</v>
      </c>
      <c r="KC419">
        <v>419.59683227539102</v>
      </c>
      <c r="KD419">
        <v>76.336830139160199</v>
      </c>
      <c r="KE419">
        <v>396.53884887695301</v>
      </c>
      <c r="KF419">
        <v>249.11654663085901</v>
      </c>
      <c r="KG419">
        <v>227.41638183593801</v>
      </c>
      <c r="KH419">
        <v>52.166759490966797</v>
      </c>
      <c r="KI419">
        <v>120.266876220703</v>
      </c>
      <c r="KJ419">
        <v>59.369178771972699</v>
      </c>
      <c r="KK419">
        <v>1185.57116699219</v>
      </c>
      <c r="KL419">
        <v>65.957557678222699</v>
      </c>
      <c r="KM419" t="e">
        <f>MATCH(A419,[1]ADOS!$G:$G,0)</f>
        <v>#N/A</v>
      </c>
      <c r="KN419" t="e">
        <f>INDEX([1]ADOS!$H:$H,KM419)</f>
        <v>#N/A</v>
      </c>
      <c r="KO419" t="e">
        <f t="shared" si="18"/>
        <v>#N/A</v>
      </c>
      <c r="KP419" t="e">
        <f t="shared" si="19"/>
        <v>#N/A</v>
      </c>
      <c r="KQ419" t="e">
        <v>#N/A</v>
      </c>
      <c r="KR419" t="e">
        <f>INDEX([1]ADOS!$I:$I,KM419)</f>
        <v>#N/A</v>
      </c>
      <c r="KS419">
        <v>38</v>
      </c>
      <c r="KT419" t="e">
        <f t="shared" si="20"/>
        <v>#N/A</v>
      </c>
      <c r="KU419">
        <v>25</v>
      </c>
      <c r="KV419">
        <v>365</v>
      </c>
    </row>
    <row r="420" spans="1:308" ht="15.5" x14ac:dyDescent="0.35">
      <c r="A420" s="1">
        <v>856269</v>
      </c>
      <c r="B420" s="1" t="s">
        <v>7</v>
      </c>
      <c r="C420">
        <v>5.7006535530090297</v>
      </c>
      <c r="D420">
        <v>3.3258407115936302</v>
      </c>
      <c r="E420">
        <v>3.44180130958557</v>
      </c>
      <c r="F420">
        <v>4.3648486137390101</v>
      </c>
      <c r="G420">
        <v>5.5825104713439897</v>
      </c>
      <c r="H420">
        <v>4.4636187553405797</v>
      </c>
      <c r="I420">
        <v>4.00028371810913</v>
      </c>
      <c r="J420">
        <v>3.8731324672699001</v>
      </c>
      <c r="K420">
        <v>4.0656495094299299</v>
      </c>
      <c r="L420">
        <v>3.2121644020080602</v>
      </c>
      <c r="M420">
        <v>2.9689955711364702</v>
      </c>
      <c r="N420">
        <v>4.8118476867675799</v>
      </c>
      <c r="O420">
        <v>5.5416426658630398</v>
      </c>
      <c r="P420">
        <v>5.1081466674804696</v>
      </c>
      <c r="Q420">
        <v>5.0974593162536603</v>
      </c>
      <c r="R420">
        <v>4.9172224998474103</v>
      </c>
      <c r="S420">
        <v>5.1600050926208496</v>
      </c>
      <c r="T420">
        <v>6.1110143661498997</v>
      </c>
      <c r="U420">
        <v>4.0846014022827202</v>
      </c>
      <c r="V420">
        <v>2.94899654388428</v>
      </c>
      <c r="W420">
        <v>4.0666265487670898</v>
      </c>
      <c r="X420">
        <v>3.6926171779632599</v>
      </c>
      <c r="Y420">
        <v>3.5877015590667698</v>
      </c>
      <c r="Z420">
        <v>5.2048721313476598</v>
      </c>
      <c r="AA420">
        <v>5.1014318466186497</v>
      </c>
      <c r="AB420">
        <v>5.4827675819396999</v>
      </c>
      <c r="AC420">
        <v>3.979159116745</v>
      </c>
      <c r="AD420">
        <v>3.3666257858276398</v>
      </c>
      <c r="AE420">
        <v>3.6367437839508101</v>
      </c>
      <c r="AF420">
        <v>4.7057538032531703</v>
      </c>
      <c r="AG420">
        <v>5.56569576263428</v>
      </c>
      <c r="AH420">
        <v>4.5849494934081996</v>
      </c>
      <c r="AI420">
        <v>3.3397159576415998</v>
      </c>
      <c r="AJ420">
        <v>4.6604814529418901</v>
      </c>
      <c r="AK420">
        <v>4.87858009338379</v>
      </c>
      <c r="AL420">
        <v>4.2140121459960902</v>
      </c>
      <c r="AM420">
        <v>4.4294085502624503</v>
      </c>
      <c r="AN420">
        <v>4.9677805900573704</v>
      </c>
      <c r="AO420">
        <v>4.67374563217163</v>
      </c>
      <c r="AP420">
        <v>4.9870128631591797</v>
      </c>
      <c r="AQ420">
        <v>3.78055644035339</v>
      </c>
      <c r="AR420">
        <v>3.1532497406005899</v>
      </c>
      <c r="AS420">
        <v>5.1434588432312003</v>
      </c>
      <c r="AT420">
        <v>3.4981775283813499</v>
      </c>
      <c r="AU420">
        <v>2.7799127101898198</v>
      </c>
      <c r="AV420">
        <v>3.6366202831268302</v>
      </c>
      <c r="AW420">
        <v>5.4049406051635698</v>
      </c>
      <c r="AX420">
        <v>4.2338757514953604</v>
      </c>
      <c r="AY420">
        <v>4.58841848373413</v>
      </c>
      <c r="AZ420">
        <v>3.5217080116271999</v>
      </c>
      <c r="BA420">
        <v>3.1098332405090301</v>
      </c>
      <c r="BB420">
        <v>4.5422568321228001</v>
      </c>
      <c r="BC420">
        <v>4.8105702400207502</v>
      </c>
      <c r="BD420">
        <v>4.3555150032043501</v>
      </c>
      <c r="BE420">
        <v>6.1389322280883798</v>
      </c>
      <c r="BF420">
        <v>3.2959661483764702</v>
      </c>
      <c r="BG420">
        <v>3.0835151672363299</v>
      </c>
      <c r="BH420">
        <v>3.1453981399536102</v>
      </c>
      <c r="BI420">
        <v>4.2106771469116202</v>
      </c>
      <c r="BJ420">
        <v>3.4621644020080602</v>
      </c>
      <c r="BK420">
        <v>3.6627032756805402</v>
      </c>
      <c r="BL420">
        <v>5.3175139427185103</v>
      </c>
      <c r="BM420">
        <v>5.2871108055114799</v>
      </c>
      <c r="BN420">
        <v>4.5867271423339799</v>
      </c>
      <c r="BO420">
        <v>4.0267648696899396</v>
      </c>
      <c r="BP420">
        <v>3.0904791355133101</v>
      </c>
      <c r="BQ420">
        <v>3.69714260101318</v>
      </c>
      <c r="BR420">
        <v>3.8647756576538099</v>
      </c>
      <c r="BS420">
        <v>3.8367271423339799</v>
      </c>
      <c r="BT420">
        <v>5.3310804367065403</v>
      </c>
      <c r="BU420">
        <v>4.4763588905334499</v>
      </c>
      <c r="BV420">
        <v>4.4835834503173801</v>
      </c>
      <c r="BW420">
        <v>3.9207115173339799</v>
      </c>
      <c r="BX420">
        <v>3.3043091297149698</v>
      </c>
      <c r="BY420">
        <v>4.7565188407898003</v>
      </c>
      <c r="BZ420">
        <v>3.7049839496612602</v>
      </c>
      <c r="CA420">
        <v>3.0314273834228498</v>
      </c>
      <c r="CB420">
        <v>4.6267867088317898</v>
      </c>
      <c r="CC420">
        <v>5.1961584091186497</v>
      </c>
      <c r="CD420">
        <v>4.5021653175354004</v>
      </c>
      <c r="CE420">
        <v>4.1374773979187003</v>
      </c>
      <c r="CF420">
        <v>3.8699352741241499</v>
      </c>
      <c r="CG420">
        <v>4.1558790206909197</v>
      </c>
      <c r="CH420">
        <v>3.1414439678192099</v>
      </c>
      <c r="CI420">
        <v>3.1604635715484601</v>
      </c>
      <c r="CJ420">
        <v>4.9883837699890101</v>
      </c>
      <c r="CK420">
        <v>5.5409903526306197</v>
      </c>
      <c r="CL420">
        <v>5.3092603683471697</v>
      </c>
      <c r="CM420">
        <v>5.4859757423400897</v>
      </c>
      <c r="CN420">
        <v>4.6680207252502397</v>
      </c>
      <c r="CO420">
        <v>6.1832566261291504</v>
      </c>
      <c r="CP420">
        <v>6.87975978851318</v>
      </c>
      <c r="CQ420">
        <v>4.2449617385864302</v>
      </c>
      <c r="CR420">
        <v>2.8105194568634002</v>
      </c>
      <c r="CS420">
        <v>4.1445426940918004</v>
      </c>
      <c r="CT420">
        <v>3.7966978549957302</v>
      </c>
      <c r="CU420">
        <v>3.3814766407012899</v>
      </c>
      <c r="CV420">
        <v>4.7292537689209002</v>
      </c>
      <c r="CW420">
        <v>5.1286711692810103</v>
      </c>
      <c r="CX420">
        <v>5.0905461311340297</v>
      </c>
      <c r="CY420">
        <v>3.7819905281066899</v>
      </c>
      <c r="CZ420">
        <v>3.7034640312194802</v>
      </c>
      <c r="DA420">
        <v>3.9027230739593501</v>
      </c>
      <c r="DB420">
        <v>4.2914695739746103</v>
      </c>
      <c r="DC420">
        <v>5.2216067314148003</v>
      </c>
      <c r="DD420">
        <v>4.9542078971862802</v>
      </c>
      <c r="DE420">
        <v>4.3721108436584499</v>
      </c>
      <c r="DF420">
        <v>4.99678611755371</v>
      </c>
      <c r="DG420">
        <v>4.9738969802856401</v>
      </c>
      <c r="DH420">
        <v>4.5788125991821298</v>
      </c>
      <c r="DI420">
        <v>4.7092542648315403</v>
      </c>
      <c r="DJ420">
        <v>5.0401701927185103</v>
      </c>
      <c r="DK420">
        <v>4.5785489082336399</v>
      </c>
      <c r="DL420">
        <v>4.6142005920410201</v>
      </c>
      <c r="DM420">
        <v>3.66787528991699</v>
      </c>
      <c r="DN420">
        <v>3.4504442214965798</v>
      </c>
      <c r="DO420">
        <v>5.3386664390564</v>
      </c>
      <c r="DP420">
        <v>3.8398418426513699</v>
      </c>
      <c r="DQ420">
        <v>2.8731963634490998</v>
      </c>
      <c r="DR420">
        <v>3.4758706092834499</v>
      </c>
      <c r="DS420">
        <v>5.7242889404296902</v>
      </c>
      <c r="DT420">
        <v>5.3974885940551802</v>
      </c>
      <c r="DU420">
        <v>4.8714227676391602</v>
      </c>
      <c r="DV420">
        <v>3.57669973373413</v>
      </c>
      <c r="DW420">
        <v>3.1703507900238002</v>
      </c>
      <c r="DX420">
        <v>4.6243391036987296</v>
      </c>
      <c r="DY420">
        <v>5.3622312545776403</v>
      </c>
      <c r="DZ420">
        <v>4.8179516792297399</v>
      </c>
      <c r="EA420">
        <v>5.0624051094055202</v>
      </c>
      <c r="EB420">
        <v>3.63329005241394</v>
      </c>
      <c r="EC420">
        <v>3.3570339679718</v>
      </c>
      <c r="ED420">
        <v>3.1828548908233598</v>
      </c>
      <c r="EE420">
        <v>3.8339552879333501</v>
      </c>
      <c r="EF420">
        <v>4.0642652511596697</v>
      </c>
      <c r="EG420">
        <v>3.6559829711914098</v>
      </c>
      <c r="EH420">
        <v>5.6494641304016104</v>
      </c>
      <c r="EI420">
        <v>4.21773386001587</v>
      </c>
      <c r="EJ420">
        <v>3.9686644077300999</v>
      </c>
      <c r="EK420">
        <v>3.6674058437347399</v>
      </c>
      <c r="EL420">
        <v>3.13103199005127</v>
      </c>
      <c r="EM420">
        <v>3.8184328079223602</v>
      </c>
      <c r="EN420">
        <v>3.99626636505127</v>
      </c>
      <c r="EO420">
        <v>3.6340696811675999</v>
      </c>
      <c r="EP420">
        <v>5.0438318252563503</v>
      </c>
      <c r="EQ420">
        <v>4.1943025588989302</v>
      </c>
      <c r="ER420">
        <v>4.9603805541992196</v>
      </c>
      <c r="ES420">
        <v>3.9355046749114999</v>
      </c>
      <c r="ET420">
        <v>4.0570111274719203</v>
      </c>
      <c r="EU420">
        <v>233.03208923339801</v>
      </c>
      <c r="EV420">
        <v>501.79425048828102</v>
      </c>
      <c r="EW420">
        <v>544.44769287109398</v>
      </c>
      <c r="EX420">
        <v>411.18249511718801</v>
      </c>
      <c r="EY420">
        <v>233.21319580078099</v>
      </c>
      <c r="EZ420">
        <v>642.07293701171898</v>
      </c>
      <c r="FA420">
        <v>278.87234497070301</v>
      </c>
      <c r="FB420">
        <v>370.27529907226602</v>
      </c>
      <c r="FC420">
        <v>160.79917907714801</v>
      </c>
      <c r="FD420">
        <v>64.278648376464801</v>
      </c>
      <c r="FE420">
        <v>611.33868408203102</v>
      </c>
      <c r="FF420">
        <v>549.65887451171898</v>
      </c>
      <c r="FG420">
        <v>284.42541503906301</v>
      </c>
      <c r="FH420">
        <v>365.99624633789102</v>
      </c>
      <c r="FI420">
        <v>1338.52099609375</v>
      </c>
      <c r="FJ420">
        <v>2075.29345703125</v>
      </c>
      <c r="FK420">
        <v>161.90197753906301</v>
      </c>
      <c r="FL420">
        <v>255.21975708007801</v>
      </c>
      <c r="FM420">
        <v>966.87237548828102</v>
      </c>
      <c r="FN420">
        <v>603.40222167968795</v>
      </c>
      <c r="FO420">
        <v>668.96960449218795</v>
      </c>
      <c r="FP420">
        <v>864.200439453125</v>
      </c>
      <c r="FQ420">
        <v>397.54623413085898</v>
      </c>
      <c r="FR420">
        <v>765.63928222656295</v>
      </c>
      <c r="FS420">
        <v>927.973876953125</v>
      </c>
      <c r="FT420">
        <v>1450.0478515625</v>
      </c>
      <c r="FU420">
        <v>1213.44738769531</v>
      </c>
      <c r="FV420">
        <v>966.717041015625</v>
      </c>
      <c r="FW420">
        <v>929.300048828125</v>
      </c>
      <c r="FX420">
        <v>1137.14685058594</v>
      </c>
      <c r="FY420">
        <v>303.64935302734398</v>
      </c>
      <c r="FZ420">
        <v>6.0883932113647496</v>
      </c>
      <c r="GA420">
        <v>98.850341796875</v>
      </c>
      <c r="GB420">
        <v>881.33319091796898</v>
      </c>
      <c r="GC420">
        <v>230.42672729492199</v>
      </c>
      <c r="GD420">
        <v>176.44087219238301</v>
      </c>
      <c r="GE420">
        <v>1318.70092773438</v>
      </c>
      <c r="GF420">
        <v>1075.55090332031</v>
      </c>
      <c r="GG420">
        <v>80.306243896484403</v>
      </c>
      <c r="GH420">
        <v>55.338638305664098</v>
      </c>
      <c r="GI420">
        <v>179.23359680175801</v>
      </c>
      <c r="GJ420">
        <v>574.45947265625</v>
      </c>
      <c r="GK420">
        <v>535.03942871093795</v>
      </c>
      <c r="GL420">
        <v>499.38034057617199</v>
      </c>
      <c r="GM420">
        <v>510.63781738281301</v>
      </c>
      <c r="GN420">
        <v>220.33525085449199</v>
      </c>
      <c r="GO420">
        <v>105.01506805419901</v>
      </c>
      <c r="GP420">
        <v>252.41944885253901</v>
      </c>
      <c r="GQ420">
        <v>333.98028564453102</v>
      </c>
      <c r="GR420">
        <v>293.96658325195301</v>
      </c>
      <c r="GS420">
        <v>57.279823303222699</v>
      </c>
      <c r="GT420">
        <v>359.12771606445301</v>
      </c>
      <c r="GU420">
        <v>226.470626831055</v>
      </c>
      <c r="GV420">
        <v>419.52001953125</v>
      </c>
      <c r="GW420">
        <v>0.54793900251388605</v>
      </c>
      <c r="GX420">
        <v>496.668212890625</v>
      </c>
      <c r="GY420">
        <v>130.09742736816401</v>
      </c>
      <c r="GZ420">
        <v>383.45950317382801</v>
      </c>
      <c r="HA420">
        <v>117.924797058105</v>
      </c>
      <c r="HB420">
        <v>165.26756286621099</v>
      </c>
      <c r="HC420">
        <v>364.87771606445301</v>
      </c>
      <c r="HD420">
        <v>78.889030456542997</v>
      </c>
      <c r="HE420">
        <v>24.296421051025401</v>
      </c>
      <c r="HF420">
        <v>217.33465576171901</v>
      </c>
      <c r="HG420">
        <v>436.52377319335898</v>
      </c>
      <c r="HH420">
        <v>86.198570251464801</v>
      </c>
      <c r="HI420">
        <v>518.34197998046898</v>
      </c>
      <c r="HJ420">
        <v>250.41142272949199</v>
      </c>
      <c r="HK420">
        <v>161.40707397460901</v>
      </c>
      <c r="HL420">
        <v>54.588485717773402</v>
      </c>
      <c r="HM420">
        <v>177.21580505371099</v>
      </c>
      <c r="HN420">
        <v>51.528915405273402</v>
      </c>
      <c r="HO420">
        <v>865.61065673828102</v>
      </c>
      <c r="HP420">
        <v>44.340011596679702</v>
      </c>
      <c r="HQ420">
        <v>345.27136230468801</v>
      </c>
      <c r="HR420">
        <v>523.34747314453102</v>
      </c>
      <c r="HS420">
        <v>530.60711669921898</v>
      </c>
      <c r="HT420">
        <v>535.14349365234398</v>
      </c>
      <c r="HU420">
        <v>334.72344970703102</v>
      </c>
      <c r="HV420">
        <v>671.24798583984398</v>
      </c>
      <c r="HW420">
        <v>328.89382934570301</v>
      </c>
      <c r="HX420">
        <v>336.90216064453102</v>
      </c>
      <c r="HY420">
        <v>166.95980834960901</v>
      </c>
      <c r="HZ420">
        <v>76.809020996093807</v>
      </c>
      <c r="IA420">
        <v>746.16033935546898</v>
      </c>
      <c r="IB420">
        <v>583.82293701171898</v>
      </c>
      <c r="IC420">
        <v>181.05506896972699</v>
      </c>
      <c r="ID420">
        <v>306.718017578125</v>
      </c>
      <c r="IE420">
        <v>1472.08337402344</v>
      </c>
      <c r="IF420">
        <v>2314.93212890625</v>
      </c>
      <c r="IG420">
        <v>149.59927368164099</v>
      </c>
      <c r="IH420">
        <v>231.85444641113301</v>
      </c>
      <c r="II420">
        <v>858.73718261718795</v>
      </c>
      <c r="IJ420">
        <v>579.63751220703102</v>
      </c>
      <c r="IK420">
        <v>619.81652832031295</v>
      </c>
      <c r="IL420">
        <v>1012.68627929688</v>
      </c>
      <c r="IM420">
        <v>398.87399291992199</v>
      </c>
      <c r="IN420">
        <v>703.475830078125</v>
      </c>
      <c r="IO420">
        <v>885.54968261718795</v>
      </c>
      <c r="IP420">
        <v>1141.64794921875</v>
      </c>
      <c r="IQ420">
        <v>1234.30285644531</v>
      </c>
      <c r="IR420">
        <v>983.88275146484398</v>
      </c>
      <c r="IS420">
        <v>920.89294433593795</v>
      </c>
      <c r="IT420">
        <v>877.176025390625</v>
      </c>
      <c r="IU420">
        <v>384.30584716796898</v>
      </c>
      <c r="IV420">
        <v>10.745807647705099</v>
      </c>
      <c r="IW420">
        <v>136.47871398925801</v>
      </c>
      <c r="IX420">
        <v>958.882080078125</v>
      </c>
      <c r="IY420">
        <v>221.03143310546901</v>
      </c>
      <c r="IZ420">
        <v>208.66819763183599</v>
      </c>
      <c r="JA420">
        <v>1285.49035644531</v>
      </c>
      <c r="JB420">
        <v>1021.51837158203</v>
      </c>
      <c r="JC420">
        <v>75.369247436523395</v>
      </c>
      <c r="JD420">
        <v>32.022136688232401</v>
      </c>
      <c r="JE420">
        <v>153.81335449218801</v>
      </c>
      <c r="JF420">
        <v>781.782958984375</v>
      </c>
      <c r="JG420">
        <v>605.95416259765602</v>
      </c>
      <c r="JH420">
        <v>505.97540283203102</v>
      </c>
      <c r="JI420">
        <v>446.98736572265602</v>
      </c>
      <c r="JJ420">
        <v>209.77099609375</v>
      </c>
      <c r="JK420">
        <v>98.994720458984403</v>
      </c>
      <c r="JL420">
        <v>256.65368652343801</v>
      </c>
      <c r="JM420">
        <v>352.79983520507801</v>
      </c>
      <c r="JN420">
        <v>177.31857299804699</v>
      </c>
      <c r="JO420">
        <v>69.122390747070298</v>
      </c>
      <c r="JP420">
        <v>307.63931274414102</v>
      </c>
      <c r="JQ420">
        <v>295.67898559570301</v>
      </c>
      <c r="JR420">
        <v>687.38421630859398</v>
      </c>
      <c r="JS420">
        <v>0.55150300264358498</v>
      </c>
      <c r="JT420">
        <v>597.59820556640602</v>
      </c>
      <c r="JU420">
        <v>89.31494140625</v>
      </c>
      <c r="JV420">
        <v>329.35842895507801</v>
      </c>
      <c r="JW420">
        <v>77.507667541503906</v>
      </c>
      <c r="JX420">
        <v>115.689865112305</v>
      </c>
      <c r="JY420">
        <v>353.14120483398398</v>
      </c>
      <c r="JZ420">
        <v>21.515764236450199</v>
      </c>
      <c r="KA420">
        <v>29.504451751708999</v>
      </c>
      <c r="KB420">
        <v>204.93859863281301</v>
      </c>
      <c r="KC420">
        <v>581.001220703125</v>
      </c>
      <c r="KD420">
        <v>111.03335571289099</v>
      </c>
      <c r="KE420">
        <v>698.36413574218795</v>
      </c>
      <c r="KF420">
        <v>134.51663208007801</v>
      </c>
      <c r="KG420">
        <v>233.172927856445</v>
      </c>
      <c r="KH420">
        <v>59.707252502441399</v>
      </c>
      <c r="KI420">
        <v>190.05316162109401</v>
      </c>
      <c r="KJ420">
        <v>106.88999176025401</v>
      </c>
      <c r="KK420">
        <v>1326.912109375</v>
      </c>
      <c r="KL420">
        <v>59.027435302734403</v>
      </c>
      <c r="KM420">
        <f>MATCH(A420,[1]ADOS!$G:$G,0)</f>
        <v>359</v>
      </c>
      <c r="KN420" t="str">
        <f>INDEX([1]ADOS!$H:$H,KM420)</f>
        <v xml:space="preserve">ATYPICAL ADOS severity score greater than or equal to 3 at V24 </v>
      </c>
      <c r="KO420" t="e">
        <f t="shared" si="18"/>
        <v>#VALUE!</v>
      </c>
      <c r="KP420" t="e">
        <f t="shared" si="19"/>
        <v>#VALUE!</v>
      </c>
      <c r="KQ420" t="e">
        <v>#VALUE!</v>
      </c>
      <c r="KR420" t="str">
        <f>INDEX([1]ADOS!$I:$I,KM420)</f>
        <v>Male</v>
      </c>
      <c r="KS420">
        <v>38</v>
      </c>
      <c r="KT420">
        <f t="shared" si="20"/>
        <v>1</v>
      </c>
      <c r="KU420">
        <v>25</v>
      </c>
      <c r="KV420">
        <v>365</v>
      </c>
    </row>
    <row r="421" spans="1:308" ht="15.5" x14ac:dyDescent="0.35">
      <c r="A421" s="1">
        <v>858677</v>
      </c>
      <c r="B421" s="1" t="s">
        <v>7</v>
      </c>
      <c r="C421">
        <v>5.9797019958496103</v>
      </c>
      <c r="D421">
        <v>4.0710039138793901</v>
      </c>
      <c r="E421">
        <v>3.7360548973083501</v>
      </c>
      <c r="F421">
        <v>3.8372879028320299</v>
      </c>
      <c r="G421">
        <v>5.4367756843566903</v>
      </c>
      <c r="H421">
        <v>4.6851963996887198</v>
      </c>
      <c r="I421">
        <v>4.3785538673400897</v>
      </c>
      <c r="J421">
        <v>4.6983389854431197</v>
      </c>
      <c r="K421">
        <v>4.6416068077087402</v>
      </c>
      <c r="L421">
        <v>3.4506063461303702</v>
      </c>
      <c r="M421">
        <v>4.1388516426086399</v>
      </c>
      <c r="N421">
        <v>4.1817145347595197</v>
      </c>
      <c r="O421">
        <v>5.3600759506225604</v>
      </c>
      <c r="P421">
        <v>4.255126953125</v>
      </c>
      <c r="Q421">
        <v>4.7988448143005398</v>
      </c>
      <c r="R421">
        <v>4.85652732849121</v>
      </c>
      <c r="S421">
        <v>5.4071812629699698</v>
      </c>
      <c r="T421">
        <v>6.3538336753845197</v>
      </c>
      <c r="U421">
        <v>4.6448168754577601</v>
      </c>
      <c r="V421">
        <v>3.81971406936646</v>
      </c>
      <c r="W421">
        <v>4.4724540710449201</v>
      </c>
      <c r="X421">
        <v>3.9809224605560298</v>
      </c>
      <c r="Y421">
        <v>4.2161731719970703</v>
      </c>
      <c r="Z421">
        <v>5.5017900466918901</v>
      </c>
      <c r="AA421">
        <v>5.6344957351684597</v>
      </c>
      <c r="AB421">
        <v>4.7189745903015101</v>
      </c>
      <c r="AC421">
        <v>4.3413672447204599</v>
      </c>
      <c r="AD421">
        <v>3.42688035964966</v>
      </c>
      <c r="AE421">
        <v>3.7623119354247998</v>
      </c>
      <c r="AF421">
        <v>4.9918031692504901</v>
      </c>
      <c r="AG421">
        <v>5.7540225982665998</v>
      </c>
      <c r="AH421">
        <v>4.0451741218566903</v>
      </c>
      <c r="AI421">
        <v>3.4078171253204301</v>
      </c>
      <c r="AJ421">
        <v>4.7079162597656303</v>
      </c>
      <c r="AK421">
        <v>5.4301643371581996</v>
      </c>
      <c r="AL421">
        <v>4.1481475830078098</v>
      </c>
      <c r="AM421">
        <v>5.1887125968933097</v>
      </c>
      <c r="AN421">
        <v>5.2251963615417498</v>
      </c>
      <c r="AO421">
        <v>4.2695670127868697</v>
      </c>
      <c r="AP421">
        <v>3.9357023239135698</v>
      </c>
      <c r="AQ421">
        <v>3.5280966758728001</v>
      </c>
      <c r="AR421">
        <v>3.6440508365631099</v>
      </c>
      <c r="AS421">
        <v>6.76296091079712</v>
      </c>
      <c r="AT421">
        <v>3.7951750755310099</v>
      </c>
      <c r="AU421">
        <v>2.8211681842803999</v>
      </c>
      <c r="AV421">
        <v>4.3229894638061497</v>
      </c>
      <c r="AW421">
        <v>5.6833043098449698</v>
      </c>
      <c r="AX421">
        <v>4.3748731613159197</v>
      </c>
      <c r="AY421">
        <v>4.6846637725830096</v>
      </c>
      <c r="AZ421">
        <v>4.6670470237731898</v>
      </c>
      <c r="BA421">
        <v>3.5489954948425302</v>
      </c>
      <c r="BB421">
        <v>3.9316091537475599</v>
      </c>
      <c r="BC421">
        <v>4.7291412353515598</v>
      </c>
      <c r="BD421">
        <v>4.4362325668334996</v>
      </c>
      <c r="BE421">
        <v>5.74959468841553</v>
      </c>
      <c r="BF421">
        <v>3.80229711532593</v>
      </c>
      <c r="BG421">
        <v>4.0654239654540998</v>
      </c>
      <c r="BH421">
        <v>3.5221593379974401</v>
      </c>
      <c r="BI421">
        <v>4.3425569534301802</v>
      </c>
      <c r="BJ421">
        <v>3.9874641895294198</v>
      </c>
      <c r="BK421">
        <v>3.9712247848510698</v>
      </c>
      <c r="BL421">
        <v>5.6051478385925302</v>
      </c>
      <c r="BM421">
        <v>5.9525418281555202</v>
      </c>
      <c r="BN421">
        <v>4.9084830284118697</v>
      </c>
      <c r="BO421">
        <v>4.0188088417053196</v>
      </c>
      <c r="BP421">
        <v>3.6183154582977299</v>
      </c>
      <c r="BQ421">
        <v>3.6634047031402601</v>
      </c>
      <c r="BR421">
        <v>3.3169999122619598</v>
      </c>
      <c r="BS421">
        <v>3.9392740726470898</v>
      </c>
      <c r="BT421">
        <v>5.0235695838928196</v>
      </c>
      <c r="BU421">
        <v>4.5527710914611799</v>
      </c>
      <c r="BV421">
        <v>5.7250332832336399</v>
      </c>
      <c r="BW421">
        <v>3.9469530582428001</v>
      </c>
      <c r="BX421">
        <v>3.2015900611877401</v>
      </c>
      <c r="BY421">
        <v>5.46659231185913</v>
      </c>
      <c r="BZ421">
        <v>4.3296918869018599</v>
      </c>
      <c r="CA421">
        <v>3.7969431877136199</v>
      </c>
      <c r="CB421">
        <v>4.0313825607299796</v>
      </c>
      <c r="CC421">
        <v>5.4329652786254901</v>
      </c>
      <c r="CD421">
        <v>4.5599732398986799</v>
      </c>
      <c r="CE421">
        <v>4.4725971221923801</v>
      </c>
      <c r="CF421">
        <v>4.1082353591918901</v>
      </c>
      <c r="CG421">
        <v>4.6891365051269496</v>
      </c>
      <c r="CH421">
        <v>3.7098727226257302</v>
      </c>
      <c r="CI421">
        <v>3.76491498947144</v>
      </c>
      <c r="CJ421">
        <v>4.6991853713989302</v>
      </c>
      <c r="CK421">
        <v>5.3076505661010698</v>
      </c>
      <c r="CL421">
        <v>4.7922229766845703</v>
      </c>
      <c r="CM421">
        <v>4.8276519775390598</v>
      </c>
      <c r="CN421">
        <v>4.9100775718689</v>
      </c>
      <c r="CO421">
        <v>6.06404781341553</v>
      </c>
      <c r="CP421">
        <v>7.3560118675231898</v>
      </c>
      <c r="CQ421">
        <v>4.4999113082885698</v>
      </c>
      <c r="CR421">
        <v>3.7733006477356001</v>
      </c>
      <c r="CS421">
        <v>4.1377801895141602</v>
      </c>
      <c r="CT421">
        <v>4.23087501525879</v>
      </c>
      <c r="CU421">
        <v>3.9277033805847199</v>
      </c>
      <c r="CV421">
        <v>5.5026378631591797</v>
      </c>
      <c r="CW421">
        <v>5.4002652168273899</v>
      </c>
      <c r="CX421">
        <v>4.5908846855163601</v>
      </c>
      <c r="CY421">
        <v>4.42956495285034</v>
      </c>
      <c r="CZ421">
        <v>3.5856528282165501</v>
      </c>
      <c r="DA421">
        <v>3.97041988372803</v>
      </c>
      <c r="DB421">
        <v>4.8862433433532697</v>
      </c>
      <c r="DC421">
        <v>6.3934183120727504</v>
      </c>
      <c r="DD421">
        <v>5.6003308296203604</v>
      </c>
      <c r="DE421">
        <v>3.7485587596893302</v>
      </c>
      <c r="DF421">
        <v>4.4215211868286097</v>
      </c>
      <c r="DG421">
        <v>5.3470273017883301</v>
      </c>
      <c r="DH421">
        <v>3.9998219013214098</v>
      </c>
      <c r="DI421">
        <v>4.5794749259948704</v>
      </c>
      <c r="DJ421">
        <v>4.8234958648681596</v>
      </c>
      <c r="DK421">
        <v>4.3204264640808097</v>
      </c>
      <c r="DL421">
        <v>4.3849134445190403</v>
      </c>
      <c r="DM421">
        <v>3.5251669883728001</v>
      </c>
      <c r="DN421">
        <v>3.8564493656158398</v>
      </c>
      <c r="DO421">
        <v>5.7612390518188503</v>
      </c>
      <c r="DP421">
        <v>3.8972630500793501</v>
      </c>
      <c r="DQ421">
        <v>2.8164155483245898</v>
      </c>
      <c r="DR421">
        <v>4.1250543594360396</v>
      </c>
      <c r="DS421">
        <v>6.1584162712097203</v>
      </c>
      <c r="DT421">
        <v>4.7968373298645002</v>
      </c>
      <c r="DU421">
        <v>5.3986434936523402</v>
      </c>
      <c r="DV421">
        <v>4.09338283538818</v>
      </c>
      <c r="DW421">
        <v>3.9633426666259801</v>
      </c>
      <c r="DX421">
        <v>4.0554456710815403</v>
      </c>
      <c r="DY421">
        <v>4.5647449493408203</v>
      </c>
      <c r="DZ421">
        <v>4.3000135421752903</v>
      </c>
      <c r="EA421">
        <v>5.5373649597168004</v>
      </c>
      <c r="EB421">
        <v>3.79975557327271</v>
      </c>
      <c r="EC421">
        <v>3.71064972877502</v>
      </c>
      <c r="ED421">
        <v>3.71766233444214</v>
      </c>
      <c r="EE421">
        <v>4.1894884109497097</v>
      </c>
      <c r="EF421">
        <v>3.9976613521575901</v>
      </c>
      <c r="EG421">
        <v>4.1277775764465297</v>
      </c>
      <c r="EH421">
        <v>5.4492444992065403</v>
      </c>
      <c r="EI421">
        <v>5.7881422042846697</v>
      </c>
      <c r="EJ421">
        <v>4.9557375907898003</v>
      </c>
      <c r="EK421">
        <v>3.89519119262695</v>
      </c>
      <c r="EL421">
        <v>3.4101588726043701</v>
      </c>
      <c r="EM421">
        <v>3.65291523933411</v>
      </c>
      <c r="EN421">
        <v>3.7373638153076199</v>
      </c>
      <c r="EO421">
        <v>4.0908508300781303</v>
      </c>
      <c r="EP421">
        <v>5.5782494544982901</v>
      </c>
      <c r="EQ421">
        <v>4.8563299179077202</v>
      </c>
      <c r="ER421">
        <v>4.7864737510681197</v>
      </c>
      <c r="ES421">
        <v>3.7732174396514901</v>
      </c>
      <c r="ET421">
        <v>3.6300034523010298</v>
      </c>
      <c r="EU421">
        <v>199.66119384765599</v>
      </c>
      <c r="EV421">
        <v>497.3896484375</v>
      </c>
      <c r="EW421">
        <v>647.58111572265602</v>
      </c>
      <c r="EX421">
        <v>443.82308959960898</v>
      </c>
      <c r="EY421">
        <v>238.68951416015599</v>
      </c>
      <c r="EZ421">
        <v>420.53469848632801</v>
      </c>
      <c r="FA421">
        <v>283.47335815429699</v>
      </c>
      <c r="FB421">
        <v>447.9716796875</v>
      </c>
      <c r="FC421">
        <v>106.28857421875</v>
      </c>
      <c r="FD421">
        <v>51.748527526855497</v>
      </c>
      <c r="FE421">
        <v>618.61096191406295</v>
      </c>
      <c r="FF421">
        <v>496.68838500976602</v>
      </c>
      <c r="FG421">
        <v>198.28126525878901</v>
      </c>
      <c r="FH421">
        <v>383.52926635742199</v>
      </c>
      <c r="FI421">
        <v>1414.11486816406</v>
      </c>
      <c r="FJ421">
        <v>1935.33874511719</v>
      </c>
      <c r="FK421">
        <v>124.36175537109401</v>
      </c>
      <c r="FL421">
        <v>205.90107727050801</v>
      </c>
      <c r="FM421">
        <v>985.75482177734398</v>
      </c>
      <c r="FN421">
        <v>480.26998901367199</v>
      </c>
      <c r="FO421">
        <v>565.15710449218795</v>
      </c>
      <c r="FP421">
        <v>985.226806640625</v>
      </c>
      <c r="FQ421">
        <v>570.66424560546898</v>
      </c>
      <c r="FR421">
        <v>787.53924560546898</v>
      </c>
      <c r="FS421">
        <v>899.614013671875</v>
      </c>
      <c r="FT421">
        <v>1011.29339599609</v>
      </c>
      <c r="FU421">
        <v>971.04528808593795</v>
      </c>
      <c r="FV421">
        <v>939.13562011718795</v>
      </c>
      <c r="FW421">
        <v>995.46130371093795</v>
      </c>
      <c r="FX421">
        <v>924.80975341796898</v>
      </c>
      <c r="FY421">
        <v>294.85888671875</v>
      </c>
      <c r="FZ421">
        <v>23.270370483398398</v>
      </c>
      <c r="GA421">
        <v>153.02014160156301</v>
      </c>
      <c r="GB421">
        <v>951.4326171875</v>
      </c>
      <c r="GC421">
        <v>171.97950744628901</v>
      </c>
      <c r="GD421">
        <v>231.112060546875</v>
      </c>
      <c r="GE421">
        <v>878.17291259765602</v>
      </c>
      <c r="GF421">
        <v>1090.85620117188</v>
      </c>
      <c r="GG421">
        <v>68.640922546386705</v>
      </c>
      <c r="GH421">
        <v>41.7484130859375</v>
      </c>
      <c r="GI421">
        <v>187.55810546875</v>
      </c>
      <c r="GJ421">
        <v>668.83905029296898</v>
      </c>
      <c r="GK421">
        <v>528.86724853515602</v>
      </c>
      <c r="GL421">
        <v>584.01525878906295</v>
      </c>
      <c r="GM421">
        <v>607.50598144531295</v>
      </c>
      <c r="GN421">
        <v>163.79618835449199</v>
      </c>
      <c r="GO421">
        <v>92.027915954589801</v>
      </c>
      <c r="GP421">
        <v>273.30242919921898</v>
      </c>
      <c r="GQ421">
        <v>310.78707885742199</v>
      </c>
      <c r="GR421">
        <v>155.84454345703099</v>
      </c>
      <c r="GS421">
        <v>95.394889831542997</v>
      </c>
      <c r="GT421">
        <v>346.43191528320301</v>
      </c>
      <c r="GU421">
        <v>284.66525268554699</v>
      </c>
      <c r="GV421">
        <v>637.68591308593795</v>
      </c>
      <c r="GW421">
        <v>0.41789299249649098</v>
      </c>
      <c r="GX421">
        <v>717.08233642578102</v>
      </c>
      <c r="GY421">
        <v>240.67208862304699</v>
      </c>
      <c r="GZ421">
        <v>228.45681762695301</v>
      </c>
      <c r="HA421">
        <v>204.21342468261699</v>
      </c>
      <c r="HB421">
        <v>126.58031463623</v>
      </c>
      <c r="HC421">
        <v>315.720947265625</v>
      </c>
      <c r="HD421">
        <v>41.470664978027301</v>
      </c>
      <c r="HE421">
        <v>27.2068481445313</v>
      </c>
      <c r="HF421">
        <v>174.02421569824199</v>
      </c>
      <c r="HG421">
        <v>388.21661376953102</v>
      </c>
      <c r="HH421">
        <v>65.455368041992202</v>
      </c>
      <c r="HI421">
        <v>393.48818969726602</v>
      </c>
      <c r="HJ421">
        <v>146.73365783691401</v>
      </c>
      <c r="HK421">
        <v>175.51708984375</v>
      </c>
      <c r="HL421">
        <v>65.514289855957003</v>
      </c>
      <c r="HM421">
        <v>145.55892944335901</v>
      </c>
      <c r="HN421">
        <v>43.183761596679702</v>
      </c>
      <c r="HO421">
        <v>933.45703125</v>
      </c>
      <c r="HP421">
        <v>81.095603942871094</v>
      </c>
      <c r="HQ421">
        <v>245.59005737304699</v>
      </c>
      <c r="HR421">
        <v>407.57220458984398</v>
      </c>
      <c r="HS421">
        <v>533.36871337890602</v>
      </c>
      <c r="HT421">
        <v>442.70071411132801</v>
      </c>
      <c r="HU421">
        <v>269.57882690429699</v>
      </c>
      <c r="HV421">
        <v>462.67810058593801</v>
      </c>
      <c r="HW421">
        <v>409.63211059570301</v>
      </c>
      <c r="HX421">
        <v>238.06359863281301</v>
      </c>
      <c r="HY421">
        <v>130.28363037109401</v>
      </c>
      <c r="HZ421">
        <v>59.121486663818402</v>
      </c>
      <c r="IA421">
        <v>634.718994140625</v>
      </c>
      <c r="IB421">
        <v>450.67147827148398</v>
      </c>
      <c r="IC421">
        <v>185.56428527832</v>
      </c>
      <c r="ID421">
        <v>428.36529541015602</v>
      </c>
      <c r="IE421">
        <v>1327.2548828125</v>
      </c>
      <c r="IF421">
        <v>1933.51452636719</v>
      </c>
      <c r="IG421">
        <v>132.45838928222699</v>
      </c>
      <c r="IH421">
        <v>190.85409545898401</v>
      </c>
      <c r="II421">
        <v>1169.05029296875</v>
      </c>
      <c r="IJ421">
        <v>652.51983642578102</v>
      </c>
      <c r="IK421">
        <v>803.48077392578102</v>
      </c>
      <c r="IL421">
        <v>895.6923828125</v>
      </c>
      <c r="IM421">
        <v>411.78845214843801</v>
      </c>
      <c r="IN421">
        <v>664.29119873046898</v>
      </c>
      <c r="IO421">
        <v>742.00592041015602</v>
      </c>
      <c r="IP421">
        <v>876.65496826171898</v>
      </c>
      <c r="IQ421">
        <v>973.065185546875</v>
      </c>
      <c r="IR421">
        <v>989.49456787109398</v>
      </c>
      <c r="IS421">
        <v>1000.06469726563</v>
      </c>
      <c r="IT421">
        <v>798.001708984375</v>
      </c>
      <c r="IU421">
        <v>368.35525512695301</v>
      </c>
      <c r="IV421">
        <v>10.580786705017101</v>
      </c>
      <c r="IW421">
        <v>146.05357360839801</v>
      </c>
      <c r="IX421">
        <v>966.16766357421898</v>
      </c>
      <c r="IY421">
        <v>179.43522644043</v>
      </c>
      <c r="IZ421">
        <v>207.36888122558599</v>
      </c>
      <c r="JA421">
        <v>932.89532470703102</v>
      </c>
      <c r="JB421">
        <v>1166.015625</v>
      </c>
      <c r="JC421">
        <v>54.144004821777301</v>
      </c>
      <c r="JD421">
        <v>34.663925170898402</v>
      </c>
      <c r="JE421">
        <v>176.05311584472699</v>
      </c>
      <c r="JF421">
        <v>814.95397949218795</v>
      </c>
      <c r="JG421">
        <v>568.90802001953102</v>
      </c>
      <c r="JH421">
        <v>540.734619140625</v>
      </c>
      <c r="JI421">
        <v>583.95068359375</v>
      </c>
      <c r="JJ421">
        <v>229.81036376953099</v>
      </c>
      <c r="JK421">
        <v>69.076255798339801</v>
      </c>
      <c r="JL421">
        <v>255.68832397460901</v>
      </c>
      <c r="JM421">
        <v>282.83062744140602</v>
      </c>
      <c r="JN421">
        <v>111.744911193848</v>
      </c>
      <c r="JO421">
        <v>119.103897094727</v>
      </c>
      <c r="JP421">
        <v>419.76348876953102</v>
      </c>
      <c r="JQ421">
        <v>337.00979614257801</v>
      </c>
      <c r="JR421">
        <v>714.39898681640602</v>
      </c>
      <c r="JS421">
        <v>0.20579499006271401</v>
      </c>
      <c r="JT421">
        <v>666.84320068359398</v>
      </c>
      <c r="JU421">
        <v>228.28399658203099</v>
      </c>
      <c r="JV421">
        <v>365.69876098632801</v>
      </c>
      <c r="JW421">
        <v>81.5150146484375</v>
      </c>
      <c r="JX421">
        <v>214.939208984375</v>
      </c>
      <c r="JY421">
        <v>288.40463256835898</v>
      </c>
      <c r="JZ421">
        <v>30.185791015625</v>
      </c>
      <c r="KA421">
        <v>27.090368270873999</v>
      </c>
      <c r="KB421">
        <v>160.847900390625</v>
      </c>
      <c r="KC421">
        <v>469.30718994140602</v>
      </c>
      <c r="KD421">
        <v>82.322906494140597</v>
      </c>
      <c r="KE421">
        <v>490.17715454101602</v>
      </c>
      <c r="KF421">
        <v>302.00350952148398</v>
      </c>
      <c r="KG421">
        <v>165.432373046875</v>
      </c>
      <c r="KH421">
        <v>56.854072570800803</v>
      </c>
      <c r="KI421">
        <v>183.29443359375</v>
      </c>
      <c r="KJ421">
        <v>90.937904357910199</v>
      </c>
      <c r="KK421">
        <v>1162.146484375</v>
      </c>
      <c r="KL421">
        <v>56.6350708007813</v>
      </c>
      <c r="KM421">
        <f>MATCH(A421,[1]ADOS!$G:$G,0)</f>
        <v>108</v>
      </c>
      <c r="KN421" t="str">
        <f>INDEX([1]ADOS!$H:$H,KM421)</f>
        <v xml:space="preserve">ATYPICAL ADOS severity score greater than or equal to 3 at V24 </v>
      </c>
      <c r="KO421" t="e">
        <f t="shared" si="18"/>
        <v>#VALUE!</v>
      </c>
      <c r="KP421" t="e">
        <f t="shared" si="19"/>
        <v>#VALUE!</v>
      </c>
      <c r="KQ421" t="e">
        <v>#VALUE!</v>
      </c>
      <c r="KR421" t="str">
        <f>INDEX([1]ADOS!$I:$I,KM421)</f>
        <v>Male</v>
      </c>
      <c r="KS421">
        <v>38</v>
      </c>
      <c r="KT421">
        <f t="shared" si="20"/>
        <v>1</v>
      </c>
      <c r="KU421">
        <v>25</v>
      </c>
      <c r="KV421">
        <v>365</v>
      </c>
    </row>
    <row r="422" spans="1:308" ht="15.5" x14ac:dyDescent="0.35">
      <c r="A422" s="1">
        <v>866415</v>
      </c>
      <c r="B422" s="1" t="s">
        <v>7</v>
      </c>
      <c r="C422">
        <v>5.5564303398132298</v>
      </c>
      <c r="D422">
        <v>3.6625068187713601</v>
      </c>
      <c r="E422">
        <v>3.4122486114502002</v>
      </c>
      <c r="F422">
        <v>4.1003599166870099</v>
      </c>
      <c r="G422">
        <v>5.5476846694946298</v>
      </c>
      <c r="H422">
        <v>4.5343422889709499</v>
      </c>
      <c r="I422">
        <v>4.16815185546875</v>
      </c>
      <c r="J422">
        <v>3.9558656215667698</v>
      </c>
      <c r="K422">
        <v>4.6556372642517099</v>
      </c>
      <c r="L422">
        <v>3.58802437782288</v>
      </c>
      <c r="M422">
        <v>3.6747086048126198</v>
      </c>
      <c r="N422">
        <v>4.2196226119995099</v>
      </c>
      <c r="O422">
        <v>4.8272628784179696</v>
      </c>
      <c r="P422">
        <v>4.5451574325561497</v>
      </c>
      <c r="Q422">
        <v>4.66172599792481</v>
      </c>
      <c r="R422">
        <v>4.8658542633056596</v>
      </c>
      <c r="S422">
        <v>5.84373283386231</v>
      </c>
      <c r="T422">
        <v>6.8219566345214799</v>
      </c>
      <c r="U422">
        <v>4.3607687950134304</v>
      </c>
      <c r="V422">
        <v>3.6813893318176301</v>
      </c>
      <c r="W422">
        <v>4.4258065223693901</v>
      </c>
      <c r="X422">
        <v>4.0781626701354998</v>
      </c>
      <c r="Y422">
        <v>4.1895217895507804</v>
      </c>
      <c r="Z422">
        <v>5.3953218460082999</v>
      </c>
      <c r="AA422">
        <v>5.4011344909668004</v>
      </c>
      <c r="AB422">
        <v>5.0692987442016602</v>
      </c>
      <c r="AC422">
        <v>4.4047122001648003</v>
      </c>
      <c r="AD422">
        <v>3.25936079025269</v>
      </c>
      <c r="AE422">
        <v>4.17586374282837</v>
      </c>
      <c r="AF422">
        <v>5.2996492385864302</v>
      </c>
      <c r="AG422">
        <v>6.1841163635253897</v>
      </c>
      <c r="AH422">
        <v>4.7147307395935103</v>
      </c>
      <c r="AI422">
        <v>3.73884844779968</v>
      </c>
      <c r="AJ422">
        <v>4.6623644828796396</v>
      </c>
      <c r="AK422">
        <v>5.0473914146423304</v>
      </c>
      <c r="AL422">
        <v>4.1184492111206099</v>
      </c>
      <c r="AM422">
        <v>5.1601333618164098</v>
      </c>
      <c r="AN422">
        <v>5.1578712463378897</v>
      </c>
      <c r="AO422">
        <v>4.5610675811767596</v>
      </c>
      <c r="AP422">
        <v>4.0154290199279803</v>
      </c>
      <c r="AQ422">
        <v>3.7188606262207</v>
      </c>
      <c r="AR422">
        <v>3.4323871135711701</v>
      </c>
      <c r="AS422">
        <v>6.53326368331909</v>
      </c>
      <c r="AT422">
        <v>3.7957921028137198</v>
      </c>
      <c r="AU422">
        <v>2.9130501747131299</v>
      </c>
      <c r="AV422">
        <v>3.90140700340271</v>
      </c>
      <c r="AW422">
        <v>5.9915823936462402</v>
      </c>
      <c r="AX422">
        <v>4.3390669822692898</v>
      </c>
      <c r="AY422">
        <v>4.8705625534057599</v>
      </c>
      <c r="AZ422">
        <v>5.0410075187683097</v>
      </c>
      <c r="BA422">
        <v>3.33648633956909</v>
      </c>
      <c r="BB422">
        <v>4.2538275718689</v>
      </c>
      <c r="BC422">
        <v>4.3603315353393599</v>
      </c>
      <c r="BD422">
        <v>4.2474822998046902</v>
      </c>
      <c r="BE422">
        <v>5.9337754249572798</v>
      </c>
      <c r="BF422">
        <v>3.8079586029052699</v>
      </c>
      <c r="BG422">
        <v>3.2790229320526101</v>
      </c>
      <c r="BH422">
        <v>3.5290546417236301</v>
      </c>
      <c r="BI422">
        <v>3.9682688713073699</v>
      </c>
      <c r="BJ422">
        <v>4.5093431472778303</v>
      </c>
      <c r="BK422">
        <v>4.06546831130981</v>
      </c>
      <c r="BL422">
        <v>4.8958249092102104</v>
      </c>
      <c r="BM422">
        <v>5.7833800315856898</v>
      </c>
      <c r="BN422">
        <v>4.6333560943603498</v>
      </c>
      <c r="BO422">
        <v>4.1251549720764196</v>
      </c>
      <c r="BP422">
        <v>3.3241810798645002</v>
      </c>
      <c r="BQ422">
        <v>3.51017165184021</v>
      </c>
      <c r="BR422">
        <v>3.6377360820770299</v>
      </c>
      <c r="BS422">
        <v>3.90772557258606</v>
      </c>
      <c r="BT422">
        <v>5.2404842376709002</v>
      </c>
      <c r="BU422">
        <v>4.9722480773925799</v>
      </c>
      <c r="BV422">
        <v>5.2712025642395002</v>
      </c>
      <c r="BW422">
        <v>4.1912465095520002</v>
      </c>
      <c r="BX422">
        <v>3.7900416851043701</v>
      </c>
      <c r="BY422">
        <v>5.5770206451415998</v>
      </c>
      <c r="BZ422">
        <v>4.0162882804870597</v>
      </c>
      <c r="CA422">
        <v>3.4373717308044398</v>
      </c>
      <c r="CB422">
        <v>4.0696735382080096</v>
      </c>
      <c r="CC422">
        <v>5.4472923278808603</v>
      </c>
      <c r="CD422">
        <v>4.8936114311218297</v>
      </c>
      <c r="CE422">
        <v>4.4998407363891602</v>
      </c>
      <c r="CF422">
        <v>4.1626439094543501</v>
      </c>
      <c r="CG422">
        <v>4.9249849319457999</v>
      </c>
      <c r="CH422">
        <v>3.8015491962432901</v>
      </c>
      <c r="CI422">
        <v>4.00319147109985</v>
      </c>
      <c r="CJ422">
        <v>5.1148667335510298</v>
      </c>
      <c r="CK422">
        <v>5.29038810729981</v>
      </c>
      <c r="CL422">
        <v>4.3240652084350604</v>
      </c>
      <c r="CM422">
        <v>4.6028819084167498</v>
      </c>
      <c r="CN422">
        <v>5.0323243141174299</v>
      </c>
      <c r="CO422">
        <v>6.4850502014160201</v>
      </c>
      <c r="CP422">
        <v>8.0270223617553693</v>
      </c>
      <c r="CQ422">
        <v>4.7242364883422896</v>
      </c>
      <c r="CR422">
        <v>3.9311227798461901</v>
      </c>
      <c r="CS422">
        <v>4.7862668037414604</v>
      </c>
      <c r="CT422">
        <v>4.2757205963134801</v>
      </c>
      <c r="CU422">
        <v>4.00740718841553</v>
      </c>
      <c r="CV422">
        <v>5.49971580505371</v>
      </c>
      <c r="CW422">
        <v>4.9308586120605504</v>
      </c>
      <c r="CX422">
        <v>4.54335594177246</v>
      </c>
      <c r="CY422">
        <v>4.5311002731323198</v>
      </c>
      <c r="CZ422">
        <v>3.2527809143066402</v>
      </c>
      <c r="DA422">
        <v>4.0975222587585503</v>
      </c>
      <c r="DB422">
        <v>5.2254452705383301</v>
      </c>
      <c r="DC422">
        <v>6.4268441200256401</v>
      </c>
      <c r="DD422">
        <v>5.6796684265136701</v>
      </c>
      <c r="DE422">
        <v>3.62730169296265</v>
      </c>
      <c r="DF422">
        <v>4.51924705505371</v>
      </c>
      <c r="DG422">
        <v>5.7648801803588903</v>
      </c>
      <c r="DH422">
        <v>4.1093602180481001</v>
      </c>
      <c r="DI422">
        <v>4.8736634254455602</v>
      </c>
      <c r="DJ422">
        <v>4.9163575172424299</v>
      </c>
      <c r="DK422">
        <v>4.5427927970886204</v>
      </c>
      <c r="DL422">
        <v>4.2101602554321298</v>
      </c>
      <c r="DM422">
        <v>3.7888538837432901</v>
      </c>
      <c r="DN422">
        <v>3.63981008529663</v>
      </c>
      <c r="DO422">
        <v>6.4631361961364799</v>
      </c>
      <c r="DP422">
        <v>4.2090134620666504</v>
      </c>
      <c r="DQ422">
        <v>2.77677226066589</v>
      </c>
      <c r="DR422">
        <v>3.9744074344635001</v>
      </c>
      <c r="DS422">
        <v>6.4590253829956099</v>
      </c>
      <c r="DT422">
        <v>4.8603844642639196</v>
      </c>
      <c r="DU422">
        <v>5.9757037162780797</v>
      </c>
      <c r="DV422">
        <v>4.5614714622497603</v>
      </c>
      <c r="DW422">
        <v>3.57730984687805</v>
      </c>
      <c r="DX422">
        <v>3.79475998878479</v>
      </c>
      <c r="DY422">
        <v>4.2084841728210503</v>
      </c>
      <c r="DZ422">
        <v>4.0993118286132804</v>
      </c>
      <c r="EA422">
        <v>5.0125427246093803</v>
      </c>
      <c r="EB422">
        <v>3.7488195896148699</v>
      </c>
      <c r="EC422">
        <v>3.6234059333801301</v>
      </c>
      <c r="ED422">
        <v>3.57800364494324</v>
      </c>
      <c r="EE422">
        <v>4.24564504623413</v>
      </c>
      <c r="EF422">
        <v>4.9137339591979998</v>
      </c>
      <c r="EG422">
        <v>3.9264860153198198</v>
      </c>
      <c r="EH422">
        <v>5.2337517738342303</v>
      </c>
      <c r="EI422">
        <v>5.4350504875183097</v>
      </c>
      <c r="EJ422">
        <v>4.8900628089904803</v>
      </c>
      <c r="EK422">
        <v>4.4045715332031303</v>
      </c>
      <c r="EL422">
        <v>3.46638107299805</v>
      </c>
      <c r="EM422">
        <v>3.4900772571563698</v>
      </c>
      <c r="EN422">
        <v>3.6740989685058598</v>
      </c>
      <c r="EO422">
        <v>3.9277591705322301</v>
      </c>
      <c r="EP422">
        <v>5.6693010330200204</v>
      </c>
      <c r="EQ422">
        <v>5.4701642990112296</v>
      </c>
      <c r="ER422">
        <v>4.8966975212097203</v>
      </c>
      <c r="ES422">
        <v>3.9017977714538601</v>
      </c>
      <c r="ET422">
        <v>3.67977738380432</v>
      </c>
      <c r="EU422">
        <v>291.87139892578102</v>
      </c>
      <c r="EV422">
        <v>536.75280761718795</v>
      </c>
      <c r="EW422">
        <v>475.92019653320301</v>
      </c>
      <c r="EX422">
        <v>418.70471191406301</v>
      </c>
      <c r="EY422">
        <v>349.66244506835898</v>
      </c>
      <c r="EZ422">
        <v>559.38195800781295</v>
      </c>
      <c r="FA422">
        <v>239.55450439453099</v>
      </c>
      <c r="FB422">
        <v>301.84609985351602</v>
      </c>
      <c r="FC422">
        <v>163.77375793457</v>
      </c>
      <c r="FD422">
        <v>59.911922454833999</v>
      </c>
      <c r="FE422">
        <v>643.70037841796898</v>
      </c>
      <c r="FF422">
        <v>417.22756958007801</v>
      </c>
      <c r="FG422">
        <v>145.13703918457</v>
      </c>
      <c r="FH422">
        <v>331.31005859375</v>
      </c>
      <c r="FI422">
        <v>1541.63781738281</v>
      </c>
      <c r="FJ422">
        <v>2179.9345703125</v>
      </c>
      <c r="FK422">
        <v>170.46621704101599</v>
      </c>
      <c r="FL422">
        <v>233.75624084472699</v>
      </c>
      <c r="FM422">
        <v>876.13592529296898</v>
      </c>
      <c r="FN422">
        <v>505.21170043945301</v>
      </c>
      <c r="FO422">
        <v>617.31500244140602</v>
      </c>
      <c r="FP422">
        <v>1189.26794433594</v>
      </c>
      <c r="FQ422">
        <v>511.03250122070301</v>
      </c>
      <c r="FR422">
        <v>836.36932373046898</v>
      </c>
      <c r="FS422">
        <v>889.93560791015602</v>
      </c>
      <c r="FT422">
        <v>1118.49450683594</v>
      </c>
      <c r="FU422">
        <v>1199.26452636719</v>
      </c>
      <c r="FV422">
        <v>931.556396484375</v>
      </c>
      <c r="FW422">
        <v>1381.23693847656</v>
      </c>
      <c r="FX422">
        <v>968.56182861328102</v>
      </c>
      <c r="FY422">
        <v>363.59805297851602</v>
      </c>
      <c r="FZ422">
        <v>10.3875932693481</v>
      </c>
      <c r="GA422">
        <v>197.56874084472699</v>
      </c>
      <c r="GB422">
        <v>1071.87084960938</v>
      </c>
      <c r="GC422">
        <v>151.86465454101599</v>
      </c>
      <c r="GD422">
        <v>193.26252746582</v>
      </c>
      <c r="GE422">
        <v>781.162109375</v>
      </c>
      <c r="GF422">
        <v>969.49725341796898</v>
      </c>
      <c r="GG422">
        <v>53.485916137695298</v>
      </c>
      <c r="GH422">
        <v>27.07737159729</v>
      </c>
      <c r="GI422">
        <v>275.6484375</v>
      </c>
      <c r="GJ422">
        <v>754.228271484375</v>
      </c>
      <c r="GK422">
        <v>521.5419921875</v>
      </c>
      <c r="GL422">
        <v>575.36993408203102</v>
      </c>
      <c r="GM422">
        <v>586.600830078125</v>
      </c>
      <c r="GN422">
        <v>153.239334106445</v>
      </c>
      <c r="GO422">
        <v>79.382667541503906</v>
      </c>
      <c r="GP422">
        <v>332.29827880859398</v>
      </c>
      <c r="GQ422">
        <v>367.08557128906301</v>
      </c>
      <c r="GR422">
        <v>217.38583374023401</v>
      </c>
      <c r="GS422">
        <v>45.946296691894503</v>
      </c>
      <c r="GT422">
        <v>438.627685546875</v>
      </c>
      <c r="GU422">
        <v>465.10153198242199</v>
      </c>
      <c r="GV422">
        <v>621.53326416015602</v>
      </c>
      <c r="GW422">
        <v>0.162228003144264</v>
      </c>
      <c r="GX422">
        <v>830.84118652343795</v>
      </c>
      <c r="GY422">
        <v>158.22863769531301</v>
      </c>
      <c r="GZ422">
        <v>224.40270996093801</v>
      </c>
      <c r="HA422">
        <v>203.90837097168</v>
      </c>
      <c r="HB422">
        <v>174.19398498535199</v>
      </c>
      <c r="HC422">
        <v>330.14181518554699</v>
      </c>
      <c r="HD422">
        <v>28.599794387817401</v>
      </c>
      <c r="HE422">
        <v>40.193279266357401</v>
      </c>
      <c r="HF422">
        <v>126.45148468017599</v>
      </c>
      <c r="HG422">
        <v>453.08587646484398</v>
      </c>
      <c r="HH422">
        <v>90.865715026855497</v>
      </c>
      <c r="HI422">
        <v>445.38046264648398</v>
      </c>
      <c r="HJ422">
        <v>384.39483642578102</v>
      </c>
      <c r="HK422">
        <v>214.85534667968801</v>
      </c>
      <c r="HL422">
        <v>42.781833648681598</v>
      </c>
      <c r="HM422">
        <v>178.610427856445</v>
      </c>
      <c r="HN422">
        <v>49.969917297363303</v>
      </c>
      <c r="HO422">
        <v>1197.40344238281</v>
      </c>
      <c r="HP422">
        <v>37.627418518066399</v>
      </c>
      <c r="HQ422">
        <v>454.98794555664102</v>
      </c>
      <c r="HR422">
        <v>663.66229248046898</v>
      </c>
      <c r="HS422">
        <v>388.95645141601602</v>
      </c>
      <c r="HT422">
        <v>330.974853515625</v>
      </c>
      <c r="HU422">
        <v>347.92541503906301</v>
      </c>
      <c r="HV422">
        <v>417.97616577148398</v>
      </c>
      <c r="HW422">
        <v>454.78692626953102</v>
      </c>
      <c r="HX422">
        <v>280.83145141601602</v>
      </c>
      <c r="HY422">
        <v>126.154342651367</v>
      </c>
      <c r="HZ422">
        <v>74.873161315917997</v>
      </c>
      <c r="IA422">
        <v>597.701171875</v>
      </c>
      <c r="IB422">
        <v>522.92626953125</v>
      </c>
      <c r="IC422">
        <v>216.11929321289099</v>
      </c>
      <c r="ID422">
        <v>450.93899536132801</v>
      </c>
      <c r="IE422">
        <v>1618.48937988281</v>
      </c>
      <c r="IF422">
        <v>2098.78344726563</v>
      </c>
      <c r="IG422">
        <v>143.73896789550801</v>
      </c>
      <c r="IH422">
        <v>249.46636962890599</v>
      </c>
      <c r="II422">
        <v>1008.81488037109</v>
      </c>
      <c r="IJ422">
        <v>498.33172607421898</v>
      </c>
      <c r="IK422">
        <v>736.50494384765602</v>
      </c>
      <c r="IL422">
        <v>1189.8759765625</v>
      </c>
      <c r="IM422">
        <v>475.95080566406301</v>
      </c>
      <c r="IN422">
        <v>863.64105224609398</v>
      </c>
      <c r="IO422">
        <v>937.80615234375</v>
      </c>
      <c r="IP422">
        <v>973.202392578125</v>
      </c>
      <c r="IQ422">
        <v>1211.16882324219</v>
      </c>
      <c r="IR422">
        <v>926.84655761718795</v>
      </c>
      <c r="IS422">
        <v>1085.46533203125</v>
      </c>
      <c r="IT422">
        <v>906.343505859375</v>
      </c>
      <c r="IU422">
        <v>420.26727294921898</v>
      </c>
      <c r="IV422">
        <v>9.9771289825439506</v>
      </c>
      <c r="IW422">
        <v>142.89155578613301</v>
      </c>
      <c r="IX422">
        <v>931.49304199218795</v>
      </c>
      <c r="IY422">
        <v>208.95355224609401</v>
      </c>
      <c r="IZ422">
        <v>194.62498474121099</v>
      </c>
      <c r="JA422">
        <v>728.17590332031295</v>
      </c>
      <c r="JB422">
        <v>1253.47143554688</v>
      </c>
      <c r="JC422">
        <v>68.492866516113295</v>
      </c>
      <c r="JD422">
        <v>15.107688903808601</v>
      </c>
      <c r="JE422">
        <v>198.39341735839801</v>
      </c>
      <c r="JF422">
        <v>577.79553222656295</v>
      </c>
      <c r="JG422">
        <v>658.56201171875</v>
      </c>
      <c r="JH422">
        <v>526.02069091796898</v>
      </c>
      <c r="JI422">
        <v>511.28887939453102</v>
      </c>
      <c r="JJ422">
        <v>138.85723876953099</v>
      </c>
      <c r="JK422">
        <v>97.160728454589801</v>
      </c>
      <c r="JL422">
        <v>294.76211547851602</v>
      </c>
      <c r="JM422">
        <v>331.4013671875</v>
      </c>
      <c r="JN422">
        <v>105.022834777832</v>
      </c>
      <c r="JO422">
        <v>88.910202026367202</v>
      </c>
      <c r="JP422">
        <v>414.363037109375</v>
      </c>
      <c r="JQ422">
        <v>376.23156738281301</v>
      </c>
      <c r="JR422">
        <v>562.85821533203102</v>
      </c>
      <c r="JS422">
        <v>0.339307010173798</v>
      </c>
      <c r="JT422">
        <v>585.47418212890602</v>
      </c>
      <c r="JU422">
        <v>170.80207824707</v>
      </c>
      <c r="JV422">
        <v>265.686767578125</v>
      </c>
      <c r="JW422">
        <v>273.157470703125</v>
      </c>
      <c r="JX422">
        <v>184.42057800293</v>
      </c>
      <c r="JY422">
        <v>421.14434814453102</v>
      </c>
      <c r="JZ422">
        <v>57.025260925292997</v>
      </c>
      <c r="KA422">
        <v>36.956474304199197</v>
      </c>
      <c r="KB422">
        <v>178.23164367675801</v>
      </c>
      <c r="KC422">
        <v>504.40463256835898</v>
      </c>
      <c r="KD422">
        <v>101.02231597900401</v>
      </c>
      <c r="KE422">
        <v>533.67138671875</v>
      </c>
      <c r="KF422">
        <v>222.89268493652301</v>
      </c>
      <c r="KG422">
        <v>234.439041137695</v>
      </c>
      <c r="KH422">
        <v>41.697135925292997</v>
      </c>
      <c r="KI422">
        <v>185.8359375</v>
      </c>
      <c r="KJ422">
        <v>84.342330932617202</v>
      </c>
      <c r="KK422">
        <v>1225.09313964844</v>
      </c>
      <c r="KL422">
        <v>62.555274963378899</v>
      </c>
      <c r="KM422">
        <f>MATCH(A422,[1]ADOS!$G:$G,0)</f>
        <v>371</v>
      </c>
      <c r="KN422" t="str">
        <f>INDEX([1]ADOS!$H:$H,KM422)</f>
        <v xml:space="preserve">ATYPICAL ADOS severity score greater than or equal to 3 at V24 </v>
      </c>
      <c r="KO422" t="e">
        <f t="shared" si="18"/>
        <v>#VALUE!</v>
      </c>
      <c r="KP422" t="e">
        <f t="shared" si="19"/>
        <v>#VALUE!</v>
      </c>
      <c r="KQ422" t="e">
        <v>#VALUE!</v>
      </c>
      <c r="KR422" t="str">
        <f>INDEX([1]ADOS!$I:$I,KM422)</f>
        <v>Female</v>
      </c>
      <c r="KS422">
        <v>38</v>
      </c>
      <c r="KT422">
        <f t="shared" si="20"/>
        <v>0</v>
      </c>
      <c r="KU422">
        <v>25</v>
      </c>
      <c r="KV422">
        <v>365</v>
      </c>
    </row>
    <row r="423" spans="1:308" ht="15.5" x14ac:dyDescent="0.35">
      <c r="A423" s="1">
        <v>867271</v>
      </c>
      <c r="B423" s="1" t="s">
        <v>7</v>
      </c>
      <c r="C423">
        <v>4.7147021293640101</v>
      </c>
      <c r="D423">
        <v>3.8062517642974898</v>
      </c>
      <c r="E423">
        <v>3.5359637737274201</v>
      </c>
      <c r="F423">
        <v>4.01885986328125</v>
      </c>
      <c r="G423">
        <v>5.1381020545959499</v>
      </c>
      <c r="H423">
        <v>4.3383026123046902</v>
      </c>
      <c r="I423">
        <v>4.0753326416015598</v>
      </c>
      <c r="J423">
        <v>3.9299356937408398</v>
      </c>
      <c r="K423">
        <v>4.3857488632202202</v>
      </c>
      <c r="L423">
        <v>3.3585567474365199</v>
      </c>
      <c r="M423">
        <v>3.6143648624420202</v>
      </c>
      <c r="N423">
        <v>4.0906968116760298</v>
      </c>
      <c r="O423">
        <v>4.2950601577758798</v>
      </c>
      <c r="P423">
        <v>4.3070330619812003</v>
      </c>
      <c r="Q423">
        <v>4.4704961776733398</v>
      </c>
      <c r="R423">
        <v>4.6774702072143599</v>
      </c>
      <c r="S423">
        <v>5.2923269271850604</v>
      </c>
      <c r="T423">
        <v>6.2561492919921902</v>
      </c>
      <c r="U423">
        <v>3.97962474822998</v>
      </c>
      <c r="V423">
        <v>3.4180493354797399</v>
      </c>
      <c r="W423">
        <v>4.1594929695129403</v>
      </c>
      <c r="X423">
        <v>3.7700376510620099</v>
      </c>
      <c r="Y423">
        <v>3.7582840919494598</v>
      </c>
      <c r="Z423">
        <v>4.4116249084472701</v>
      </c>
      <c r="AA423">
        <v>5.3977890014648402</v>
      </c>
      <c r="AB423">
        <v>4.9977059364318901</v>
      </c>
      <c r="AC423">
        <v>4.4037847518920898</v>
      </c>
      <c r="AD423">
        <v>3.4462077617645299</v>
      </c>
      <c r="AE423">
        <v>3.72307348251343</v>
      </c>
      <c r="AF423">
        <v>4.9066624641418501</v>
      </c>
      <c r="AG423">
        <v>5.1941018104553196</v>
      </c>
      <c r="AH423">
        <v>4.5279512405395499</v>
      </c>
      <c r="AI423">
        <v>3.4166030883789098</v>
      </c>
      <c r="AJ423">
        <v>4.3039431571960503</v>
      </c>
      <c r="AK423">
        <v>4.7490930557251003</v>
      </c>
      <c r="AL423">
        <v>3.9602432250976598</v>
      </c>
      <c r="AM423">
        <v>4.8399705886840803</v>
      </c>
      <c r="AN423">
        <v>5.4304561614990199</v>
      </c>
      <c r="AO423">
        <v>3.7851872444152801</v>
      </c>
      <c r="AP423">
        <v>3.8518099784851101</v>
      </c>
      <c r="AQ423">
        <v>3.3813009262085001</v>
      </c>
      <c r="AR423">
        <v>3.5331797599792498</v>
      </c>
      <c r="AS423">
        <v>6.0732445716857901</v>
      </c>
      <c r="AT423">
        <v>3.61959600448608</v>
      </c>
      <c r="AU423">
        <v>2.9523303508758501</v>
      </c>
      <c r="AV423">
        <v>3.7783441543579102</v>
      </c>
      <c r="AW423">
        <v>5.25634813308716</v>
      </c>
      <c r="AX423">
        <v>4.0384545326232901</v>
      </c>
      <c r="AY423">
        <v>4.4244108200073198</v>
      </c>
      <c r="AZ423">
        <v>3.9201819896697998</v>
      </c>
      <c r="BA423">
        <v>3.4224891662597701</v>
      </c>
      <c r="BB423">
        <v>4.2075352668762198</v>
      </c>
      <c r="BC423">
        <v>4.26602983474731</v>
      </c>
      <c r="BD423">
        <v>4.4515705108642596</v>
      </c>
      <c r="BE423">
        <v>6.57454490661621</v>
      </c>
      <c r="BF423">
        <v>3.9491636753082302</v>
      </c>
      <c r="BG423">
        <v>3.37480688095093</v>
      </c>
      <c r="BH423">
        <v>3.0563585758209202</v>
      </c>
      <c r="BI423">
        <v>3.9925558567047101</v>
      </c>
      <c r="BJ423">
        <v>3.61463594436646</v>
      </c>
      <c r="BK423">
        <v>3.7673702239990199</v>
      </c>
      <c r="BL423">
        <v>4.5782837867736799</v>
      </c>
      <c r="BM423">
        <v>4.5059833526611301</v>
      </c>
      <c r="BN423">
        <v>4.2024230957031303</v>
      </c>
      <c r="BO423">
        <v>3.6704258918762198</v>
      </c>
      <c r="BP423">
        <v>3.2202525138854998</v>
      </c>
      <c r="BQ423">
        <v>3.6379203796386701</v>
      </c>
      <c r="BR423">
        <v>3.6913833618164098</v>
      </c>
      <c r="BS423">
        <v>3.6922976970672599</v>
      </c>
      <c r="BT423">
        <v>4.9772386550903303</v>
      </c>
      <c r="BU423">
        <v>4.6563429832458496</v>
      </c>
      <c r="BV423">
        <v>5.6797966957092303</v>
      </c>
      <c r="BW423">
        <v>3.8181490898132302</v>
      </c>
      <c r="BX423">
        <v>3.2465448379516602</v>
      </c>
      <c r="BY423">
        <v>4.8484039306640598</v>
      </c>
      <c r="BZ423">
        <v>3.67961549758911</v>
      </c>
      <c r="CA423">
        <v>3.2722978591918901</v>
      </c>
      <c r="CB423">
        <v>3.97356033325195</v>
      </c>
      <c r="CC423">
        <v>5.36405754089356</v>
      </c>
      <c r="CD423">
        <v>4.9585165977478001</v>
      </c>
      <c r="CE423">
        <v>4.3355574607849103</v>
      </c>
      <c r="CF423">
        <v>4.0974068641662598</v>
      </c>
      <c r="CG423">
        <v>4.2941179275512704</v>
      </c>
      <c r="CH423">
        <v>3.30073070526123</v>
      </c>
      <c r="CI423">
        <v>3.3532907962799099</v>
      </c>
      <c r="CJ423">
        <v>4.3069529533386204</v>
      </c>
      <c r="CK423">
        <v>4.7057371139526403</v>
      </c>
      <c r="CL423">
        <v>4.4078240394592303</v>
      </c>
      <c r="CM423">
        <v>4.4279351234436</v>
      </c>
      <c r="CN423">
        <v>4.7692441940307599</v>
      </c>
      <c r="CO423">
        <v>5.5624089241027797</v>
      </c>
      <c r="CP423">
        <v>6.6614437103271502</v>
      </c>
      <c r="CQ423">
        <v>4.2335710525512704</v>
      </c>
      <c r="CR423">
        <v>3.5206673145294198</v>
      </c>
      <c r="CS423">
        <v>3.8583464622497599</v>
      </c>
      <c r="CT423">
        <v>3.6157569885253902</v>
      </c>
      <c r="CU423">
        <v>3.5553419589996298</v>
      </c>
      <c r="CV423">
        <v>4.6024956703186</v>
      </c>
      <c r="CW423">
        <v>5.2183799743652299</v>
      </c>
      <c r="CX423">
        <v>4.48118352890015</v>
      </c>
      <c r="CY423">
        <v>4.1681065559387198</v>
      </c>
      <c r="CZ423">
        <v>3.26092529296875</v>
      </c>
      <c r="DA423">
        <v>3.6112818717956499</v>
      </c>
      <c r="DB423">
        <v>4.6688642501831099</v>
      </c>
      <c r="DC423">
        <v>5.3062863349914604</v>
      </c>
      <c r="DD423">
        <v>4.95271921157837</v>
      </c>
      <c r="DE423">
        <v>3.60463547706604</v>
      </c>
      <c r="DF423">
        <v>4.3523015975952202</v>
      </c>
      <c r="DG423">
        <v>5.0626101493835503</v>
      </c>
      <c r="DH423">
        <v>4.1563029289245597</v>
      </c>
      <c r="DI423">
        <v>4.3808393478393599</v>
      </c>
      <c r="DJ423">
        <v>4.7356276512145996</v>
      </c>
      <c r="DK423">
        <v>4.1326704025268599</v>
      </c>
      <c r="DL423">
        <v>4.2618408203125</v>
      </c>
      <c r="DM423">
        <v>3.5697615146636998</v>
      </c>
      <c r="DN423">
        <v>3.4840786457061799</v>
      </c>
      <c r="DO423">
        <v>5.6868262290954599</v>
      </c>
      <c r="DP423">
        <v>3.5223946571350102</v>
      </c>
      <c r="DQ423">
        <v>2.6754584312439</v>
      </c>
      <c r="DR423">
        <v>3.9029803276061998</v>
      </c>
      <c r="DS423">
        <v>5.45296382904053</v>
      </c>
      <c r="DT423">
        <v>4.5336494445800799</v>
      </c>
      <c r="DU423">
        <v>4.8502469062805202</v>
      </c>
      <c r="DV423">
        <v>4.2809104919433603</v>
      </c>
      <c r="DW423">
        <v>3.0949854850768999</v>
      </c>
      <c r="DX423">
        <v>4.2040662765502903</v>
      </c>
      <c r="DY423">
        <v>4.3751316070556596</v>
      </c>
      <c r="DZ423">
        <v>4.3631916046142596</v>
      </c>
      <c r="EA423">
        <v>4.5019502639770499</v>
      </c>
      <c r="EB423">
        <v>4.0636649131774902</v>
      </c>
      <c r="EC423">
        <v>3.2529263496398899</v>
      </c>
      <c r="ED423">
        <v>3.8824262619018599</v>
      </c>
      <c r="EE423">
        <v>3.72029781341553</v>
      </c>
      <c r="EF423">
        <v>3.3415563106536901</v>
      </c>
      <c r="EG423">
        <v>3.41971063613892</v>
      </c>
      <c r="EH423">
        <v>4.7979478836059597</v>
      </c>
      <c r="EI423">
        <v>4.4200963973998997</v>
      </c>
      <c r="EJ423">
        <v>4.0163331031799299</v>
      </c>
      <c r="EK423">
        <v>3.6398663520813002</v>
      </c>
      <c r="EL423">
        <v>3.1979217529296902</v>
      </c>
      <c r="EM423">
        <v>3.5576972961425799</v>
      </c>
      <c r="EN423">
        <v>3.7947914600372301</v>
      </c>
      <c r="EO423">
        <v>3.51123070716858</v>
      </c>
      <c r="EP423">
        <v>5.1919097900390598</v>
      </c>
      <c r="EQ423">
        <v>4.4351930618286097</v>
      </c>
      <c r="ER423">
        <v>4.7578454017639196</v>
      </c>
      <c r="ES423">
        <v>3.5779361724853498</v>
      </c>
      <c r="ET423">
        <v>3.5940620899200399</v>
      </c>
      <c r="EU423">
        <v>242.123291015625</v>
      </c>
      <c r="EV423">
        <v>605.15661621093795</v>
      </c>
      <c r="EW423">
        <v>489.69375610351602</v>
      </c>
      <c r="EX423">
        <v>505.42642211914102</v>
      </c>
      <c r="EY423">
        <v>290.72402954101602</v>
      </c>
      <c r="EZ423">
        <v>534.65197753906295</v>
      </c>
      <c r="FA423">
        <v>362.46643066406301</v>
      </c>
      <c r="FB423">
        <v>321.28506469726602</v>
      </c>
      <c r="FC423">
        <v>155.65765380859401</v>
      </c>
      <c r="FD423">
        <v>59.385852813720703</v>
      </c>
      <c r="FE423">
        <v>767.75482177734398</v>
      </c>
      <c r="FF423">
        <v>478.43621826171898</v>
      </c>
      <c r="FG423">
        <v>167.44836425781301</v>
      </c>
      <c r="FH423">
        <v>514.52227783203102</v>
      </c>
      <c r="FI423">
        <v>1724.88610839844</v>
      </c>
      <c r="FJ423">
        <v>2056.95947265625</v>
      </c>
      <c r="FK423">
        <v>130.92596435546901</v>
      </c>
      <c r="FL423">
        <v>226.35516357421901</v>
      </c>
      <c r="FM423">
        <v>799.73406982421898</v>
      </c>
      <c r="FN423">
        <v>710.16076660156295</v>
      </c>
      <c r="FO423">
        <v>638.38293457031295</v>
      </c>
      <c r="FP423">
        <v>1180.31677246094</v>
      </c>
      <c r="FQ423">
        <v>595.86749267578102</v>
      </c>
      <c r="FR423">
        <v>734.72552490234398</v>
      </c>
      <c r="FS423">
        <v>1076.20056152344</v>
      </c>
      <c r="FT423">
        <v>1072.62744140625</v>
      </c>
      <c r="FU423">
        <v>1121.29675292969</v>
      </c>
      <c r="FV423">
        <v>889.78802490234398</v>
      </c>
      <c r="FW423">
        <v>1080.65454101563</v>
      </c>
      <c r="FX423">
        <v>1088.77978515625</v>
      </c>
      <c r="FY423">
        <v>321.48312377929699</v>
      </c>
      <c r="FZ423">
        <v>11.699378967285201</v>
      </c>
      <c r="GA423">
        <v>202.16619873046901</v>
      </c>
      <c r="GB423">
        <v>956.06549072265602</v>
      </c>
      <c r="GC423">
        <v>211.03096008300801</v>
      </c>
      <c r="GD423">
        <v>261.21636962890602</v>
      </c>
      <c r="GE423">
        <v>590.80096435546898</v>
      </c>
      <c r="GF423">
        <v>971.43426513671898</v>
      </c>
      <c r="GG423">
        <v>57.431640625</v>
      </c>
      <c r="GH423">
        <v>20.5291938781738</v>
      </c>
      <c r="GI423">
        <v>223.04698181152301</v>
      </c>
      <c r="GJ423">
        <v>794.38623046875</v>
      </c>
      <c r="GK423">
        <v>764.66326904296898</v>
      </c>
      <c r="GL423">
        <v>506.08432006835898</v>
      </c>
      <c r="GM423">
        <v>489.79107666015602</v>
      </c>
      <c r="GN423">
        <v>202.28636169433599</v>
      </c>
      <c r="GO423">
        <v>96.236526489257798</v>
      </c>
      <c r="GP423">
        <v>301.17507934570301</v>
      </c>
      <c r="GQ423">
        <v>331.45855712890602</v>
      </c>
      <c r="GR423">
        <v>78.253494262695298</v>
      </c>
      <c r="GS423">
        <v>79.882301330566406</v>
      </c>
      <c r="GT423">
        <v>366.09780883789102</v>
      </c>
      <c r="GU423">
        <v>234.50389099121099</v>
      </c>
      <c r="GV423">
        <v>628.82409667968795</v>
      </c>
      <c r="GW423">
        <v>0.16475799679756201</v>
      </c>
      <c r="GX423">
        <v>674.43518066406295</v>
      </c>
      <c r="GY423">
        <v>128.25741577148401</v>
      </c>
      <c r="GZ423">
        <v>269.34121704101602</v>
      </c>
      <c r="HA423">
        <v>133.87149047851599</v>
      </c>
      <c r="HB423">
        <v>101.52978515625</v>
      </c>
      <c r="HC423">
        <v>535.288330078125</v>
      </c>
      <c r="HD423">
        <v>36.716037750244098</v>
      </c>
      <c r="HE423">
        <v>38.802371978759801</v>
      </c>
      <c r="HF423">
        <v>137.04017639160199</v>
      </c>
      <c r="HG423">
        <v>513.808349609375</v>
      </c>
      <c r="HH423">
        <v>72.368125915527301</v>
      </c>
      <c r="HI423">
        <v>447.11016845703102</v>
      </c>
      <c r="HJ423">
        <v>275.95907592773398</v>
      </c>
      <c r="HK423">
        <v>245.38438415527301</v>
      </c>
      <c r="HL423">
        <v>66.446784973144503</v>
      </c>
      <c r="HM423">
        <v>197.45249938964801</v>
      </c>
      <c r="HN423">
        <v>46.515716552734403</v>
      </c>
      <c r="HO423">
        <v>919.10803222656295</v>
      </c>
      <c r="HP423">
        <v>53.805469512939503</v>
      </c>
      <c r="HQ423">
        <v>398.73214721679699</v>
      </c>
      <c r="HR423">
        <v>448.80212402343801</v>
      </c>
      <c r="HS423">
        <v>487.63961791992199</v>
      </c>
      <c r="HT423">
        <v>492.15966796875</v>
      </c>
      <c r="HU423">
        <v>273.02651977539102</v>
      </c>
      <c r="HV423">
        <v>572.17572021484398</v>
      </c>
      <c r="HW423">
        <v>243.48164367675801</v>
      </c>
      <c r="HX423">
        <v>396.23394775390602</v>
      </c>
      <c r="HY423">
        <v>147.43147277832</v>
      </c>
      <c r="HZ423">
        <v>67.244934082031307</v>
      </c>
      <c r="IA423">
        <v>760.39245605468795</v>
      </c>
      <c r="IB423">
        <v>461.64993286132801</v>
      </c>
      <c r="IC423">
        <v>143.896896362305</v>
      </c>
      <c r="ID423">
        <v>410.41491699218801</v>
      </c>
      <c r="IE423">
        <v>1293.33142089844</v>
      </c>
      <c r="IF423">
        <v>2246.55493164063</v>
      </c>
      <c r="IG423">
        <v>132.53981018066401</v>
      </c>
      <c r="IH423">
        <v>215.20599365234401</v>
      </c>
      <c r="II423">
        <v>1091.69140625</v>
      </c>
      <c r="IJ423">
        <v>707.64880371093795</v>
      </c>
      <c r="IK423">
        <v>478.97927856445301</v>
      </c>
      <c r="IL423">
        <v>1336.45202636719</v>
      </c>
      <c r="IM423">
        <v>512.49652099609398</v>
      </c>
      <c r="IN423">
        <v>826.538818359375</v>
      </c>
      <c r="IO423">
        <v>951.25836181640602</v>
      </c>
      <c r="IP423">
        <v>1216.90637207031</v>
      </c>
      <c r="IQ423">
        <v>953.54705810546898</v>
      </c>
      <c r="IR423">
        <v>877.15466308593795</v>
      </c>
      <c r="IS423">
        <v>947.481689453125</v>
      </c>
      <c r="IT423">
        <v>1225.06994628906</v>
      </c>
      <c r="IU423">
        <v>343.15182495117199</v>
      </c>
      <c r="IV423">
        <v>14.2965955734253</v>
      </c>
      <c r="IW423">
        <v>146.16761779785199</v>
      </c>
      <c r="IX423">
        <v>898.77038574218795</v>
      </c>
      <c r="IY423">
        <v>184.53604125976599</v>
      </c>
      <c r="IZ423">
        <v>244.76077270507801</v>
      </c>
      <c r="JA423">
        <v>742.216064453125</v>
      </c>
      <c r="JB423">
        <v>814.54168701171898</v>
      </c>
      <c r="JC423">
        <v>64.731872558593807</v>
      </c>
      <c r="JD423">
        <v>37.674800872802699</v>
      </c>
      <c r="JE423">
        <v>189.95512390136699</v>
      </c>
      <c r="JF423">
        <v>806.446044921875</v>
      </c>
      <c r="JG423">
        <v>687.78723144531295</v>
      </c>
      <c r="JH423">
        <v>544.85833740234398</v>
      </c>
      <c r="JI423">
        <v>498.18618774414102</v>
      </c>
      <c r="JJ423">
        <v>214.05757141113301</v>
      </c>
      <c r="JK423">
        <v>100.318656921387</v>
      </c>
      <c r="JL423">
        <v>272.78121948242199</v>
      </c>
      <c r="JM423">
        <v>321.89498901367199</v>
      </c>
      <c r="JN423">
        <v>250.58372497558599</v>
      </c>
      <c r="JO423">
        <v>64.388717651367202</v>
      </c>
      <c r="JP423">
        <v>306.30209350585898</v>
      </c>
      <c r="JQ423">
        <v>358.50247192382801</v>
      </c>
      <c r="JR423">
        <v>626.36071777343795</v>
      </c>
      <c r="JS423">
        <v>0.94876599311828602</v>
      </c>
      <c r="JT423">
        <v>572.18273925781295</v>
      </c>
      <c r="JU423">
        <v>225.45970153808599</v>
      </c>
      <c r="JV423">
        <v>532.88250732421898</v>
      </c>
      <c r="JW423">
        <v>103.40217590332</v>
      </c>
      <c r="JX423">
        <v>93.820205688476605</v>
      </c>
      <c r="JY423">
        <v>367.98556518554699</v>
      </c>
      <c r="JZ423">
        <v>37.882270812988303</v>
      </c>
      <c r="KA423">
        <v>44.292442321777301</v>
      </c>
      <c r="KB423">
        <v>138.12379455566401</v>
      </c>
      <c r="KC423">
        <v>605.62078857421898</v>
      </c>
      <c r="KD423">
        <v>92.597236633300795</v>
      </c>
      <c r="KE423">
        <v>623.11682128906295</v>
      </c>
      <c r="KF423">
        <v>255.88319396972699</v>
      </c>
      <c r="KG423">
        <v>163.37510681152301</v>
      </c>
      <c r="KH423">
        <v>68.345603942871094</v>
      </c>
      <c r="KI423">
        <v>171.07400512695301</v>
      </c>
      <c r="KJ423">
        <v>65.489578247070298</v>
      </c>
      <c r="KK423">
        <v>1018.68371582031</v>
      </c>
      <c r="KL423">
        <v>106.488090515137</v>
      </c>
      <c r="KM423">
        <f>MATCH(A423,[1]ADOS!$G:$G,0)</f>
        <v>523</v>
      </c>
      <c r="KN423" t="str">
        <f>INDEX([1]ADOS!$H:$H,KM423)</f>
        <v xml:space="preserve">ATYPICAL ADOS severity score greater than or equal to 3 at V24 </v>
      </c>
      <c r="KO423" t="e">
        <f t="shared" si="18"/>
        <v>#VALUE!</v>
      </c>
      <c r="KP423" t="e">
        <f t="shared" si="19"/>
        <v>#VALUE!</v>
      </c>
      <c r="KQ423" t="e">
        <v>#VALUE!</v>
      </c>
      <c r="KR423" t="str">
        <f>INDEX([1]ADOS!$I:$I,KM423)</f>
        <v>Male</v>
      </c>
      <c r="KS423">
        <v>38</v>
      </c>
      <c r="KT423">
        <f t="shared" si="20"/>
        <v>1</v>
      </c>
      <c r="KU423">
        <v>25</v>
      </c>
      <c r="KV423">
        <v>365</v>
      </c>
    </row>
    <row r="424" spans="1:308" ht="15.5" x14ac:dyDescent="0.35">
      <c r="A424" s="1">
        <v>870658</v>
      </c>
      <c r="B424" s="1" t="s">
        <v>7</v>
      </c>
      <c r="C424">
        <v>6.0701417922973597</v>
      </c>
      <c r="D424">
        <v>4.4100446701049796</v>
      </c>
      <c r="E424">
        <v>3.5879745483398402</v>
      </c>
      <c r="F424">
        <v>4.3562169075012198</v>
      </c>
      <c r="G424">
        <v>5.8556852340698198</v>
      </c>
      <c r="H424">
        <v>4.3855848312377903</v>
      </c>
      <c r="I424">
        <v>3.88317775726318</v>
      </c>
      <c r="J424">
        <v>3.9433138370513898</v>
      </c>
      <c r="K424">
        <v>4.2592687606811497</v>
      </c>
      <c r="L424">
        <v>3.3675372600555402</v>
      </c>
      <c r="M424">
        <v>4.0578207969665501</v>
      </c>
      <c r="N424">
        <v>4.66072750091553</v>
      </c>
      <c r="O424">
        <v>4.9153299331665004</v>
      </c>
      <c r="P424">
        <v>5.0664958953857404</v>
      </c>
      <c r="Q424">
        <v>5.1105289459228498</v>
      </c>
      <c r="R424">
        <v>5.1296725273132298</v>
      </c>
      <c r="S424">
        <v>5.5675330162048304</v>
      </c>
      <c r="T424">
        <v>6.6350502967834499</v>
      </c>
      <c r="U424">
        <v>4.1595401763915998</v>
      </c>
      <c r="V424">
        <v>3.91517877578735</v>
      </c>
      <c r="W424">
        <v>5.1466512680053702</v>
      </c>
      <c r="X424">
        <v>4.3608160018920898</v>
      </c>
      <c r="Y424">
        <v>4.64046382904053</v>
      </c>
      <c r="Z424">
        <v>5.3790264129638699</v>
      </c>
      <c r="AA424">
        <v>5.5663046836853001</v>
      </c>
      <c r="AB424">
        <v>5.2485284805297896</v>
      </c>
      <c r="AC424">
        <v>4.8885645866393999</v>
      </c>
      <c r="AD424">
        <v>3.5716359615325901</v>
      </c>
      <c r="AE424">
        <v>4.0301389694213903</v>
      </c>
      <c r="AF424">
        <v>4.9899253845214799</v>
      </c>
      <c r="AG424">
        <v>5.9082598686218297</v>
      </c>
      <c r="AH424">
        <v>4.3947839736938503</v>
      </c>
      <c r="AI424">
        <v>3.6875884532928498</v>
      </c>
      <c r="AJ424">
        <v>5.01409816741943</v>
      </c>
      <c r="AK424">
        <v>5.9914417266845703</v>
      </c>
      <c r="AL424">
        <v>4.16166114807129</v>
      </c>
      <c r="AM424">
        <v>5.6480040550231898</v>
      </c>
      <c r="AN424">
        <v>5.6675829887390101</v>
      </c>
      <c r="AO424">
        <v>4.0707077980041504</v>
      </c>
      <c r="AP424">
        <v>4.6541852951049796</v>
      </c>
      <c r="AQ424">
        <v>3.3828907012939502</v>
      </c>
      <c r="AR424">
        <v>4.2224531173706099</v>
      </c>
      <c r="AS424">
        <v>7.6161212921142596</v>
      </c>
      <c r="AT424">
        <v>3.9008865356445299</v>
      </c>
      <c r="AU424">
        <v>2.9858963489532502</v>
      </c>
      <c r="AV424">
        <v>3.6438021659851101</v>
      </c>
      <c r="AW424">
        <v>5.45389604568481</v>
      </c>
      <c r="AX424">
        <v>4.6988730430603001</v>
      </c>
      <c r="AY424">
        <v>4.6120038032531703</v>
      </c>
      <c r="AZ424">
        <v>4.6771445274353001</v>
      </c>
      <c r="BA424">
        <v>3.8775830268859899</v>
      </c>
      <c r="BB424">
        <v>4.3086271286010698</v>
      </c>
      <c r="BC424">
        <v>5.11576271057129</v>
      </c>
      <c r="BD424">
        <v>4.5861353874206499</v>
      </c>
      <c r="BE424">
        <v>4.9184751510620099</v>
      </c>
      <c r="BF424">
        <v>4.3268961906433097</v>
      </c>
      <c r="BG424">
        <v>3.4733123779296902</v>
      </c>
      <c r="BH424">
        <v>3.9995391368865998</v>
      </c>
      <c r="BI424">
        <v>4.0321636199951199</v>
      </c>
      <c r="BJ424">
        <v>4.4653463363647496</v>
      </c>
      <c r="BK424">
        <v>4.3319993019104004</v>
      </c>
      <c r="BL424">
        <v>5.4598045349121103</v>
      </c>
      <c r="BM424">
        <v>6.59326124191284</v>
      </c>
      <c r="BN424">
        <v>4.7726507186889702</v>
      </c>
      <c r="BO424">
        <v>3.8907947540283199</v>
      </c>
      <c r="BP424">
        <v>3.1765697002410902</v>
      </c>
      <c r="BQ424">
        <v>3.8888180255889901</v>
      </c>
      <c r="BR424">
        <v>3.67681932449341</v>
      </c>
      <c r="BS424">
        <v>4.0335597991943404</v>
      </c>
      <c r="BT424">
        <v>5.1232757568359402</v>
      </c>
      <c r="BU424">
        <v>4.3877797126770002</v>
      </c>
      <c r="BV424">
        <v>5.78941154479981</v>
      </c>
      <c r="BW424">
        <v>4.2916021347045898</v>
      </c>
      <c r="BX424">
        <v>3.5026330947875999</v>
      </c>
      <c r="BY424">
        <v>5.0226421356201199</v>
      </c>
      <c r="BZ424">
        <v>4.5311141014099103</v>
      </c>
      <c r="CA424">
        <v>3.5498509407043501</v>
      </c>
      <c r="CB424">
        <v>4.2066707611084002</v>
      </c>
      <c r="CC424">
        <v>5.1696791648864799</v>
      </c>
      <c r="CD424">
        <v>4.6857099533081099</v>
      </c>
      <c r="CE424">
        <v>3.9851667881011998</v>
      </c>
      <c r="CF424">
        <v>3.5657689571380602</v>
      </c>
      <c r="CG424">
        <v>3.76504778862</v>
      </c>
      <c r="CH424">
        <v>3.1996335983276398</v>
      </c>
      <c r="CI424">
        <v>3.8369402885436998</v>
      </c>
      <c r="CJ424">
        <v>5.1353850364685103</v>
      </c>
      <c r="CK424">
        <v>5.1369547843933097</v>
      </c>
      <c r="CL424">
        <v>4.78488969802856</v>
      </c>
      <c r="CM424">
        <v>4.9031877517700204</v>
      </c>
      <c r="CN424">
        <v>4.6870412826538104</v>
      </c>
      <c r="CO424">
        <v>5.6649422645568901</v>
      </c>
      <c r="CP424">
        <v>7.0118179321289098</v>
      </c>
      <c r="CQ424">
        <v>4.4798436164856001</v>
      </c>
      <c r="CR424">
        <v>3.73749804496765</v>
      </c>
      <c r="CS424">
        <v>4.7451982498168901</v>
      </c>
      <c r="CT424">
        <v>4.33030128479004</v>
      </c>
      <c r="CU424">
        <v>4.3433680534362802</v>
      </c>
      <c r="CV424">
        <v>5.4590644836425799</v>
      </c>
      <c r="CW424">
        <v>4.8614149093627903</v>
      </c>
      <c r="CX424">
        <v>4.5469183921814</v>
      </c>
      <c r="CY424">
        <v>4.5979037284851101</v>
      </c>
      <c r="CZ424">
        <v>3.3291172981262198</v>
      </c>
      <c r="DA424">
        <v>3.8619253635406499</v>
      </c>
      <c r="DB424">
        <v>4.7183032035827601</v>
      </c>
      <c r="DC424">
        <v>5.9491810798645002</v>
      </c>
      <c r="DD424">
        <v>5.0608668327331499</v>
      </c>
      <c r="DE424">
        <v>3.8540184497833301</v>
      </c>
      <c r="DF424">
        <v>4.7177038192748997</v>
      </c>
      <c r="DG424">
        <v>5.8607835769653303</v>
      </c>
      <c r="DH424">
        <v>3.8489215373992902</v>
      </c>
      <c r="DI424">
        <v>5.4922900199890101</v>
      </c>
      <c r="DJ424">
        <v>5.4406681060790998</v>
      </c>
      <c r="DK424">
        <v>4.4835205078125</v>
      </c>
      <c r="DL424">
        <v>4.6653852462768599</v>
      </c>
      <c r="DM424">
        <v>3.2964916229247998</v>
      </c>
      <c r="DN424">
        <v>3.94854760169983</v>
      </c>
      <c r="DO424">
        <v>6.6440734863281303</v>
      </c>
      <c r="DP424">
        <v>4.04441118240356</v>
      </c>
      <c r="DQ424">
        <v>2.7675821781158398</v>
      </c>
      <c r="DR424">
        <v>3.6147558689117401</v>
      </c>
      <c r="DS424">
        <v>6.2818713188171396</v>
      </c>
      <c r="DT424">
        <v>4.8108415603637704</v>
      </c>
      <c r="DU424">
        <v>4.9368109703064</v>
      </c>
      <c r="DV424">
        <v>5.2199816703796396</v>
      </c>
      <c r="DW424">
        <v>3.94985127449036</v>
      </c>
      <c r="DX424">
        <v>4.5118522644043004</v>
      </c>
      <c r="DY424">
        <v>4.4240641593933097</v>
      </c>
      <c r="DZ424">
        <v>4.6596975326538104</v>
      </c>
      <c r="EA424">
        <v>4.2237849235534703</v>
      </c>
      <c r="EB424">
        <v>4.0701174736023003</v>
      </c>
      <c r="EC424">
        <v>3.5153541564941402</v>
      </c>
      <c r="ED424">
        <v>3.93577933311462</v>
      </c>
      <c r="EE424">
        <v>4.1037745475768999</v>
      </c>
      <c r="EF424">
        <v>4.0614342689514196</v>
      </c>
      <c r="EG424">
        <v>4.0725989341735804</v>
      </c>
      <c r="EH424">
        <v>5.2835040092468297</v>
      </c>
      <c r="EI424">
        <v>5.7814083099365199</v>
      </c>
      <c r="EJ424">
        <v>4.81156349182129</v>
      </c>
      <c r="EK424">
        <v>3.7441761493682901</v>
      </c>
      <c r="EL424">
        <v>3.2388029098510698</v>
      </c>
      <c r="EM424">
        <v>3.3179640769958501</v>
      </c>
      <c r="EN424">
        <v>4.2170929908752397</v>
      </c>
      <c r="EO424">
        <v>3.5591471195220898</v>
      </c>
      <c r="EP424">
        <v>5.11075639724731</v>
      </c>
      <c r="EQ424">
        <v>4.22945356369019</v>
      </c>
      <c r="ER424">
        <v>5.6425428390502903</v>
      </c>
      <c r="ES424">
        <v>3.8375618457794198</v>
      </c>
      <c r="ET424">
        <v>3.7091991901397701</v>
      </c>
      <c r="EU424">
        <v>278.592041015625</v>
      </c>
      <c r="EV424">
        <v>638.48767089843795</v>
      </c>
      <c r="EW424">
        <v>415.16241455078102</v>
      </c>
      <c r="EX424">
        <v>520.32366943359398</v>
      </c>
      <c r="EY424">
        <v>237.19346618652301</v>
      </c>
      <c r="EZ424">
        <v>536.15496826171898</v>
      </c>
      <c r="FA424">
        <v>258.65145874023398</v>
      </c>
      <c r="FB424">
        <v>272.95690917968801</v>
      </c>
      <c r="FC424">
        <v>120.845825195313</v>
      </c>
      <c r="FD424">
        <v>65.796279907226605</v>
      </c>
      <c r="FE424">
        <v>510.84521484375</v>
      </c>
      <c r="FF424">
        <v>475.81768798828102</v>
      </c>
      <c r="FG424">
        <v>203.46824645996099</v>
      </c>
      <c r="FH424">
        <v>432.91836547851602</v>
      </c>
      <c r="FI424">
        <v>1499.92932128906</v>
      </c>
      <c r="FJ424">
        <v>1902.68310546875</v>
      </c>
      <c r="FK424">
        <v>150.76445007324199</v>
      </c>
      <c r="FL424">
        <v>226.04768371582</v>
      </c>
      <c r="FM424">
        <v>858.95269775390602</v>
      </c>
      <c r="FN424">
        <v>567.40197753906295</v>
      </c>
      <c r="FO424">
        <v>730.58135986328102</v>
      </c>
      <c r="FP424">
        <v>671.84185791015602</v>
      </c>
      <c r="FQ424">
        <v>563.26953125</v>
      </c>
      <c r="FR424">
        <v>790.630126953125</v>
      </c>
      <c r="FS424">
        <v>1149.95520019531</v>
      </c>
      <c r="FT424">
        <v>1227.97045898438</v>
      </c>
      <c r="FU424">
        <v>803.37371826171898</v>
      </c>
      <c r="FV424">
        <v>877.62878417968795</v>
      </c>
      <c r="FW424">
        <v>902.104248046875</v>
      </c>
      <c r="FX424">
        <v>727.99865722656295</v>
      </c>
      <c r="FY424">
        <v>336.36950683593801</v>
      </c>
      <c r="FZ424">
        <v>9.0593681335449201</v>
      </c>
      <c r="GA424">
        <v>172.81489562988301</v>
      </c>
      <c r="GB424">
        <v>897.36901855468795</v>
      </c>
      <c r="GC424">
        <v>153.74281311035199</v>
      </c>
      <c r="GD424">
        <v>201.48205566406301</v>
      </c>
      <c r="GE424">
        <v>540.00146484375</v>
      </c>
      <c r="GF424">
        <v>600.79675292968795</v>
      </c>
      <c r="GG424">
        <v>76.368453979492202</v>
      </c>
      <c r="GH424">
        <v>51.309162139892599</v>
      </c>
      <c r="GI424">
        <v>188.68315124511699</v>
      </c>
      <c r="GJ424">
        <v>476.90750122070301</v>
      </c>
      <c r="GK424">
        <v>703.596923828125</v>
      </c>
      <c r="GL424">
        <v>414.00177001953102</v>
      </c>
      <c r="GM424">
        <v>478.76739501953102</v>
      </c>
      <c r="GN424">
        <v>176.06701660156301</v>
      </c>
      <c r="GO424">
        <v>94.309669494628906</v>
      </c>
      <c r="GP424">
        <v>264.67947387695301</v>
      </c>
      <c r="GQ424">
        <v>297.70666503906301</v>
      </c>
      <c r="GR424">
        <v>65.909378051757798</v>
      </c>
      <c r="GS424">
        <v>85.670219421386705</v>
      </c>
      <c r="GT424">
        <v>305.9453125</v>
      </c>
      <c r="GU424">
        <v>498.62335205078102</v>
      </c>
      <c r="GV424">
        <v>349.16317749023398</v>
      </c>
      <c r="GW424">
        <v>0.85080999135971103</v>
      </c>
      <c r="GX424">
        <v>534.63525390625</v>
      </c>
      <c r="GY424">
        <v>95.713630676269503</v>
      </c>
      <c r="GZ424">
        <v>273.84130859375</v>
      </c>
      <c r="HA424">
        <v>63.882472991943402</v>
      </c>
      <c r="HB424">
        <v>98.958015441894503</v>
      </c>
      <c r="HC424">
        <v>339.14846801757801</v>
      </c>
      <c r="HD424">
        <v>18.160854339599599</v>
      </c>
      <c r="HE424">
        <v>33.547306060791001</v>
      </c>
      <c r="HF424">
        <v>213.51051330566401</v>
      </c>
      <c r="HG424">
        <v>456.0830078125</v>
      </c>
      <c r="HH424">
        <v>66.884513854980497</v>
      </c>
      <c r="HI424">
        <v>440.98406982421898</v>
      </c>
      <c r="HJ424">
        <v>123.886604309082</v>
      </c>
      <c r="HK424">
        <v>212.08346557617199</v>
      </c>
      <c r="HL424">
        <v>82.193061828613295</v>
      </c>
      <c r="HM424">
        <v>165.36302185058599</v>
      </c>
      <c r="HN424">
        <v>34.498226165771499</v>
      </c>
      <c r="HO424">
        <v>1143.26696777344</v>
      </c>
      <c r="HP424">
        <v>39.7169189453125</v>
      </c>
      <c r="HQ424">
        <v>250.18179321289099</v>
      </c>
      <c r="HR424">
        <v>530.98748779296898</v>
      </c>
      <c r="HS424">
        <v>396.21350097656301</v>
      </c>
      <c r="HT424">
        <v>436.21188354492199</v>
      </c>
      <c r="HU424">
        <v>289.40829467773398</v>
      </c>
      <c r="HV424">
        <v>476.01193237304699</v>
      </c>
      <c r="HW424">
        <v>278.20407104492199</v>
      </c>
      <c r="HX424">
        <v>312.994140625</v>
      </c>
      <c r="HY424">
        <v>187.27574157714801</v>
      </c>
      <c r="HZ424">
        <v>59.446632385253899</v>
      </c>
      <c r="IA424">
        <v>640.18536376953102</v>
      </c>
      <c r="IB424">
        <v>652.222412109375</v>
      </c>
      <c r="IC424">
        <v>165.32676696777301</v>
      </c>
      <c r="ID424">
        <v>334.34600830078102</v>
      </c>
      <c r="IE424">
        <v>1823.07214355469</v>
      </c>
      <c r="IF424">
        <v>1961.85595703125</v>
      </c>
      <c r="IG424">
        <v>143.56976318359401</v>
      </c>
      <c r="IH424">
        <v>223.06642150878901</v>
      </c>
      <c r="II424">
        <v>1071.00561523438</v>
      </c>
      <c r="IJ424">
        <v>763.093994140625</v>
      </c>
      <c r="IK424">
        <v>677.68182373046898</v>
      </c>
      <c r="IL424">
        <v>948.15093994140602</v>
      </c>
      <c r="IM424">
        <v>496.48583984375</v>
      </c>
      <c r="IN424">
        <v>760.266357421875</v>
      </c>
      <c r="IO424">
        <v>1097.46887207031</v>
      </c>
      <c r="IP424">
        <v>1082.21069335938</v>
      </c>
      <c r="IQ424">
        <v>887.99987792968795</v>
      </c>
      <c r="IR424">
        <v>756.28546142578102</v>
      </c>
      <c r="IS424">
        <v>902.78955078125</v>
      </c>
      <c r="IT424">
        <v>878.09368896484398</v>
      </c>
      <c r="IU424">
        <v>351.414306640625</v>
      </c>
      <c r="IV424">
        <v>8.9647188186645508</v>
      </c>
      <c r="IW424">
        <v>136.116134643555</v>
      </c>
      <c r="IX424">
        <v>805.31945800781295</v>
      </c>
      <c r="IY424">
        <v>192.33404541015599</v>
      </c>
      <c r="IZ424">
        <v>185.75625610351599</v>
      </c>
      <c r="JA424">
        <v>719.68798828125</v>
      </c>
      <c r="JB424">
        <v>913.279296875</v>
      </c>
      <c r="JC424">
        <v>39.117813110351598</v>
      </c>
      <c r="JD424">
        <v>12.2235298156738</v>
      </c>
      <c r="JE424">
        <v>173.54954528808599</v>
      </c>
      <c r="JF424">
        <v>719.13531494140602</v>
      </c>
      <c r="JG424">
        <v>574.29541015625</v>
      </c>
      <c r="JH424">
        <v>460.32946777343801</v>
      </c>
      <c r="JI424">
        <v>450.27526855468801</v>
      </c>
      <c r="JJ424">
        <v>164.24526977539099</v>
      </c>
      <c r="JK424">
        <v>92.586639404296903</v>
      </c>
      <c r="JL424">
        <v>272.435791015625</v>
      </c>
      <c r="JM424">
        <v>291.50277709960898</v>
      </c>
      <c r="JN424">
        <v>68.460037231445298</v>
      </c>
      <c r="JO424">
        <v>71.071067810058594</v>
      </c>
      <c r="JP424">
        <v>325.18292236328102</v>
      </c>
      <c r="JQ424">
        <v>327.92507934570301</v>
      </c>
      <c r="JR424">
        <v>487.15731811523398</v>
      </c>
      <c r="JS424">
        <v>0.93720400333404497</v>
      </c>
      <c r="JT424">
        <v>427.05535888671898</v>
      </c>
      <c r="JU424">
        <v>87.298591613769503</v>
      </c>
      <c r="JV424">
        <v>265.86428833007801</v>
      </c>
      <c r="JW424">
        <v>202.77507019043</v>
      </c>
      <c r="JX424">
        <v>92.508430480957003</v>
      </c>
      <c r="JY424">
        <v>447.35525512695301</v>
      </c>
      <c r="JZ424">
        <v>14.933798789978001</v>
      </c>
      <c r="KA424">
        <v>37.9493217468262</v>
      </c>
      <c r="KB424">
        <v>139.81620788574199</v>
      </c>
      <c r="KC424">
        <v>532.717041015625</v>
      </c>
      <c r="KD424">
        <v>97.684738159179702</v>
      </c>
      <c r="KE424">
        <v>350.97369384765602</v>
      </c>
      <c r="KF424">
        <v>187.93832397460901</v>
      </c>
      <c r="KG424">
        <v>207.68653869628901</v>
      </c>
      <c r="KH424">
        <v>36.184970855712898</v>
      </c>
      <c r="KI424">
        <v>158.61795043945301</v>
      </c>
      <c r="KJ424">
        <v>32.3458442687988</v>
      </c>
      <c r="KK424">
        <v>1096.15991210938</v>
      </c>
      <c r="KL424">
        <v>29.169713973998999</v>
      </c>
      <c r="KM424">
        <f>MATCH(A424,[1]ADOS!$G:$G,0)</f>
        <v>132</v>
      </c>
      <c r="KN424" t="str">
        <f>INDEX([1]ADOS!$H:$H,KM424)</f>
        <v xml:space="preserve">ATYPICAL ADOS severity score greater than or equal to 3 at V24 </v>
      </c>
      <c r="KO424" t="e">
        <f t="shared" si="18"/>
        <v>#VALUE!</v>
      </c>
      <c r="KP424" t="e">
        <f t="shared" si="19"/>
        <v>#VALUE!</v>
      </c>
      <c r="KQ424" t="e">
        <v>#VALUE!</v>
      </c>
      <c r="KR424" t="str">
        <f>INDEX([1]ADOS!$I:$I,KM424)</f>
        <v>Female</v>
      </c>
      <c r="KS424">
        <v>38</v>
      </c>
      <c r="KT424">
        <f t="shared" si="20"/>
        <v>0</v>
      </c>
      <c r="KU424">
        <v>25</v>
      </c>
      <c r="KV424">
        <v>365</v>
      </c>
    </row>
    <row r="425" spans="1:308" ht="15.5" x14ac:dyDescent="0.35">
      <c r="A425" s="1">
        <v>874093</v>
      </c>
      <c r="B425" s="1" t="s">
        <v>7</v>
      </c>
      <c r="C425">
        <v>6.1666278839111301</v>
      </c>
      <c r="D425">
        <v>3.6062753200531001</v>
      </c>
      <c r="E425">
        <v>3.1085047721862802</v>
      </c>
      <c r="F425">
        <v>4.0001239776611301</v>
      </c>
      <c r="G425">
        <v>5.5790710449218803</v>
      </c>
      <c r="H425">
        <v>4.5287570953369096</v>
      </c>
      <c r="I425">
        <v>4.1216516494751003</v>
      </c>
      <c r="J425">
        <v>3.82689762115479</v>
      </c>
      <c r="K425">
        <v>4.02030754089356</v>
      </c>
      <c r="L425">
        <v>3.5845170021057098</v>
      </c>
      <c r="M425">
        <v>3.9665770530700701</v>
      </c>
      <c r="N425">
        <v>4.2975368499755904</v>
      </c>
      <c r="O425">
        <v>4.8654050827026403</v>
      </c>
      <c r="P425">
        <v>4.2721095085143999</v>
      </c>
      <c r="Q425">
        <v>4.6204957962036097</v>
      </c>
      <c r="R425">
        <v>4.7216868400573704</v>
      </c>
      <c r="S425">
        <v>5.7234692573547399</v>
      </c>
      <c r="T425">
        <v>6.7910180091857901</v>
      </c>
      <c r="U425">
        <v>4.2648887634277299</v>
      </c>
      <c r="V425">
        <v>3.90466213226318</v>
      </c>
      <c r="W425">
        <v>4.1242270469665501</v>
      </c>
      <c r="X425">
        <v>3.7677693367004399</v>
      </c>
      <c r="Y425">
        <v>3.4551513195037802</v>
      </c>
      <c r="Z425">
        <v>5.0699415206909197</v>
      </c>
      <c r="AA425">
        <v>5.1484189033508301</v>
      </c>
      <c r="AB425">
        <v>4.6708025932312003</v>
      </c>
      <c r="AC425">
        <v>3.9869678020477299</v>
      </c>
      <c r="AD425">
        <v>3.23200631141663</v>
      </c>
      <c r="AE425">
        <v>3.8102266788482702</v>
      </c>
      <c r="AF425">
        <v>4.5192084312439</v>
      </c>
      <c r="AG425">
        <v>5.5742840766906703</v>
      </c>
      <c r="AH425">
        <v>4.2279682159423801</v>
      </c>
      <c r="AI425">
        <v>3.6848158836364702</v>
      </c>
      <c r="AJ425">
        <v>4.5413708686828604</v>
      </c>
      <c r="AK425">
        <v>4.87162065505981</v>
      </c>
      <c r="AL425">
        <v>4.1280541419982901</v>
      </c>
      <c r="AM425">
        <v>5.0454301834106401</v>
      </c>
      <c r="AN425">
        <v>4.7310476303100604</v>
      </c>
      <c r="AO425">
        <v>4.5100545883178702</v>
      </c>
      <c r="AP425">
        <v>4.1562156677246103</v>
      </c>
      <c r="AQ425">
        <v>3.5472900867462198</v>
      </c>
      <c r="AR425">
        <v>3.6128945350646999</v>
      </c>
      <c r="AS425">
        <v>5.6171607971191397</v>
      </c>
      <c r="AT425">
        <v>3.8864810466766402</v>
      </c>
      <c r="AU425">
        <v>2.8267362117767298</v>
      </c>
      <c r="AV425">
        <v>3.5133390426635698</v>
      </c>
      <c r="AW425">
        <v>5.2770938873290998</v>
      </c>
      <c r="AX425">
        <v>4.63948678970337</v>
      </c>
      <c r="AY425">
        <v>4.7056331634521502</v>
      </c>
      <c r="AZ425">
        <v>3.9310641288757302</v>
      </c>
      <c r="BA425">
        <v>2.9986999034881601</v>
      </c>
      <c r="BB425">
        <v>3.73446822166443</v>
      </c>
      <c r="BC425">
        <v>4.43438625335693</v>
      </c>
      <c r="BD425">
        <v>3.86842012405396</v>
      </c>
      <c r="BE425">
        <v>5.2575449943542498</v>
      </c>
      <c r="BF425">
        <v>3.7530136108398402</v>
      </c>
      <c r="BG425">
        <v>3.8879861831664999</v>
      </c>
      <c r="BH425">
        <v>3.8248844146728498</v>
      </c>
      <c r="BI425">
        <v>4.0887093544006401</v>
      </c>
      <c r="BJ425">
        <v>4.2116827964782697</v>
      </c>
      <c r="BK425">
        <v>3.6058309078216602</v>
      </c>
      <c r="BL425">
        <v>5.7388768196106001</v>
      </c>
      <c r="BM425">
        <v>5.06406593322754</v>
      </c>
      <c r="BN425">
        <v>4.5791468620300302</v>
      </c>
      <c r="BO425">
        <v>4.2156124114990199</v>
      </c>
      <c r="BP425">
        <v>3.01529169082642</v>
      </c>
      <c r="BQ425">
        <v>3.2678346633911102</v>
      </c>
      <c r="BR425">
        <v>3.9747085571289098</v>
      </c>
      <c r="BS425">
        <v>3.7469182014465301</v>
      </c>
      <c r="BT425">
        <v>5.6198067665100098</v>
      </c>
      <c r="BU425">
        <v>4.3750014305114799</v>
      </c>
      <c r="BV425">
        <v>5.1438283920288104</v>
      </c>
      <c r="BW425">
        <v>4.0958847999572798</v>
      </c>
      <c r="BX425">
        <v>3.5817539691925102</v>
      </c>
      <c r="BY425">
        <v>5.76171922683716</v>
      </c>
      <c r="BZ425">
        <v>3.8719079494476301</v>
      </c>
      <c r="CA425">
        <v>3.1343038082122798</v>
      </c>
      <c r="CB425">
        <v>4.0326728820800799</v>
      </c>
      <c r="CC425">
        <v>5.5337672233581499</v>
      </c>
      <c r="CD425">
        <v>4.8755555152893102</v>
      </c>
      <c r="CE425">
        <v>4.2920718193054199</v>
      </c>
      <c r="CF425">
        <v>4.05912113189697</v>
      </c>
      <c r="CG425">
        <v>4.0212163925170898</v>
      </c>
      <c r="CH425">
        <v>3.69936180114746</v>
      </c>
      <c r="CI425">
        <v>3.9535071849822998</v>
      </c>
      <c r="CJ425">
        <v>4.4364686012268102</v>
      </c>
      <c r="CK425">
        <v>4.8855123519897496</v>
      </c>
      <c r="CL425">
        <v>4.5074725151062003</v>
      </c>
      <c r="CM425">
        <v>4.85182762145996</v>
      </c>
      <c r="CN425">
        <v>4.7626471519470197</v>
      </c>
      <c r="CO425">
        <v>6.0432267189025897</v>
      </c>
      <c r="CP425">
        <v>6.9347057342529297</v>
      </c>
      <c r="CQ425">
        <v>4.0443444252014196</v>
      </c>
      <c r="CR425">
        <v>3.7662622928619398</v>
      </c>
      <c r="CS425">
        <v>4.2415184974670401</v>
      </c>
      <c r="CT425">
        <v>4.0311994552612296</v>
      </c>
      <c r="CU425">
        <v>3.5178785324096702</v>
      </c>
      <c r="CV425">
        <v>4.8597178459167498</v>
      </c>
      <c r="CW425">
        <v>4.6783394813537598</v>
      </c>
      <c r="CX425">
        <v>4.26348924636841</v>
      </c>
      <c r="CY425">
        <v>3.9002623558044398</v>
      </c>
      <c r="CZ425">
        <v>3.0672452449798602</v>
      </c>
      <c r="DA425">
        <v>3.71302366256714</v>
      </c>
      <c r="DB425">
        <v>4.4753608703613299</v>
      </c>
      <c r="DC425">
        <v>5.9095902442932102</v>
      </c>
      <c r="DD425">
        <v>5.3579297065734899</v>
      </c>
      <c r="DE425">
        <v>3.7286682128906299</v>
      </c>
      <c r="DF425">
        <v>4.6297731399536097</v>
      </c>
      <c r="DG425">
        <v>4.9252562522888201</v>
      </c>
      <c r="DH425">
        <v>3.8904585838317902</v>
      </c>
      <c r="DI425">
        <v>4.65580081939697</v>
      </c>
      <c r="DJ425">
        <v>4.6697478294372603</v>
      </c>
      <c r="DK425">
        <v>4.31487941741943</v>
      </c>
      <c r="DL425">
        <v>4.0488615036010698</v>
      </c>
      <c r="DM425">
        <v>3.69846487045288</v>
      </c>
      <c r="DN425">
        <v>3.8410131931304901</v>
      </c>
      <c r="DO425">
        <v>5.6416335105895996</v>
      </c>
      <c r="DP425">
        <v>3.83626055717468</v>
      </c>
      <c r="DQ425">
        <v>2.6216814517974898</v>
      </c>
      <c r="DR425">
        <v>3.5174119472503702</v>
      </c>
      <c r="DS425">
        <v>5.4166817665100098</v>
      </c>
      <c r="DT425">
        <v>4.8792972564697301</v>
      </c>
      <c r="DU425">
        <v>4.9853744506835902</v>
      </c>
      <c r="DV425">
        <v>3.9916090965271001</v>
      </c>
      <c r="DW425">
        <v>3.6854612827300999</v>
      </c>
      <c r="DX425">
        <v>3.96168088912964</v>
      </c>
      <c r="DY425">
        <v>4.5152544975280797</v>
      </c>
      <c r="DZ425">
        <v>4.0157551765441903</v>
      </c>
      <c r="EA425">
        <v>3.4952273368835498</v>
      </c>
      <c r="EB425">
        <v>3.7290608882904102</v>
      </c>
      <c r="EC425">
        <v>3.46143579483032</v>
      </c>
      <c r="ED425">
        <v>3.64928197860718</v>
      </c>
      <c r="EE425">
        <v>3.9997003078460698</v>
      </c>
      <c r="EF425">
        <v>3.9543361663818399</v>
      </c>
      <c r="EG425">
        <v>3.6836564540863002</v>
      </c>
      <c r="EH425">
        <v>5.2936730384826696</v>
      </c>
      <c r="EI425">
        <v>4.6835579872131401</v>
      </c>
      <c r="EJ425">
        <v>4.3096737861633301</v>
      </c>
      <c r="EK425">
        <v>4.1589484214782697</v>
      </c>
      <c r="EL425">
        <v>3.1901104450225799</v>
      </c>
      <c r="EM425">
        <v>3.1606597900390598</v>
      </c>
      <c r="EN425">
        <v>3.60269379615784</v>
      </c>
      <c r="EO425">
        <v>3.5123133659362802</v>
      </c>
      <c r="EP425">
        <v>5.8198947906494096</v>
      </c>
      <c r="EQ425">
        <v>4.4273524284362802</v>
      </c>
      <c r="ER425">
        <v>4.8611025810241699</v>
      </c>
      <c r="ES425">
        <v>3.8540742397308398</v>
      </c>
      <c r="ET425">
        <v>3.8454658985137899</v>
      </c>
      <c r="EU425">
        <v>312.05010986328102</v>
      </c>
      <c r="EV425">
        <v>493.10379028320301</v>
      </c>
      <c r="EW425">
        <v>408.41824340820301</v>
      </c>
      <c r="EX425">
        <v>407.82366943359398</v>
      </c>
      <c r="EY425">
        <v>446.62527465820301</v>
      </c>
      <c r="EZ425">
        <v>404.95758056640602</v>
      </c>
      <c r="FA425">
        <v>285.86312866210898</v>
      </c>
      <c r="FB425">
        <v>307.31100463867199</v>
      </c>
      <c r="FC425">
        <v>172.55892944335901</v>
      </c>
      <c r="FD425">
        <v>66.869064331054702</v>
      </c>
      <c r="FE425">
        <v>650.6533203125</v>
      </c>
      <c r="FF425">
        <v>697.09796142578102</v>
      </c>
      <c r="FG425">
        <v>143.72396850585901</v>
      </c>
      <c r="FH425">
        <v>538.79187011718795</v>
      </c>
      <c r="FI425">
        <v>1396.90856933594</v>
      </c>
      <c r="FJ425">
        <v>2260.13012695313</v>
      </c>
      <c r="FK425">
        <v>149.80400085449199</v>
      </c>
      <c r="FL425">
        <v>290.30130004882801</v>
      </c>
      <c r="FM425">
        <v>984.44171142578102</v>
      </c>
      <c r="FN425">
        <v>739.3232421875</v>
      </c>
      <c r="FO425">
        <v>650.37707519531295</v>
      </c>
      <c r="FP425">
        <v>1156.87817382813</v>
      </c>
      <c r="FQ425">
        <v>445.70840454101602</v>
      </c>
      <c r="FR425">
        <v>759.94183349609398</v>
      </c>
      <c r="FS425">
        <v>776.05670166015602</v>
      </c>
      <c r="FT425">
        <v>897.258056640625</v>
      </c>
      <c r="FU425">
        <v>774.44561767578102</v>
      </c>
      <c r="FV425">
        <v>874.36315917968795</v>
      </c>
      <c r="FW425">
        <v>940.7958984375</v>
      </c>
      <c r="FX425">
        <v>934.912841796875</v>
      </c>
      <c r="FY425">
        <v>399.75396728515602</v>
      </c>
      <c r="FZ425">
        <v>25.198431015014702</v>
      </c>
      <c r="GA425">
        <v>172.59075927734401</v>
      </c>
      <c r="GB425">
        <v>1027.04284667969</v>
      </c>
      <c r="GC425">
        <v>184.89610290527301</v>
      </c>
      <c r="GD425">
        <v>253.775146484375</v>
      </c>
      <c r="GE425">
        <v>933.46429443359398</v>
      </c>
      <c r="GF425">
        <v>958.20715332031295</v>
      </c>
      <c r="GG425">
        <v>95.148170471191406</v>
      </c>
      <c r="GH425">
        <v>39.338047027587898</v>
      </c>
      <c r="GI425">
        <v>231.37486267089801</v>
      </c>
      <c r="GJ425">
        <v>618.93103027343795</v>
      </c>
      <c r="GK425">
        <v>428.80242919921898</v>
      </c>
      <c r="GL425">
        <v>578.64697265625</v>
      </c>
      <c r="GM425">
        <v>565.5166015625</v>
      </c>
      <c r="GN425">
        <v>218.49206542968801</v>
      </c>
      <c r="GO425">
        <v>93.850822448730497</v>
      </c>
      <c r="GP425">
        <v>310.91943359375</v>
      </c>
      <c r="GQ425">
        <v>350.54086303710898</v>
      </c>
      <c r="GR425">
        <v>229.88650512695301</v>
      </c>
      <c r="GS425">
        <v>46.582439422607401</v>
      </c>
      <c r="GT425">
        <v>509.75717163085898</v>
      </c>
      <c r="GU425">
        <v>222.16801452636699</v>
      </c>
      <c r="GV425">
        <v>542.142578125</v>
      </c>
      <c r="GW425">
        <v>0.258814007043839</v>
      </c>
      <c r="GX425">
        <v>569.37341308593795</v>
      </c>
      <c r="GY425">
        <v>133.66009521484401</v>
      </c>
      <c r="GZ425">
        <v>269.50619506835898</v>
      </c>
      <c r="HA425">
        <v>238.11837768554699</v>
      </c>
      <c r="HB425">
        <v>151.64375305175801</v>
      </c>
      <c r="HC425">
        <v>442.32391357421898</v>
      </c>
      <c r="HD425">
        <v>37.773952484130902</v>
      </c>
      <c r="HE425">
        <v>41.458930969238303</v>
      </c>
      <c r="HF425">
        <v>210.02549743652301</v>
      </c>
      <c r="HG425">
        <v>463.77639770507801</v>
      </c>
      <c r="HH425">
        <v>77.870697021484403</v>
      </c>
      <c r="HI425">
        <v>307.35531616210898</v>
      </c>
      <c r="HJ425">
        <v>279.25643920898398</v>
      </c>
      <c r="HK425">
        <v>214.89880371093801</v>
      </c>
      <c r="HL425">
        <v>37.966773986816399</v>
      </c>
      <c r="HM425">
        <v>203.24037170410199</v>
      </c>
      <c r="HN425">
        <v>60.865753173828097</v>
      </c>
      <c r="HO425">
        <v>1225.04357910156</v>
      </c>
      <c r="HP425">
        <v>48.136814117431598</v>
      </c>
      <c r="HQ425">
        <v>302.15325927734398</v>
      </c>
      <c r="HR425">
        <v>522.33239746093795</v>
      </c>
      <c r="HS425">
        <v>441.10720825195301</v>
      </c>
      <c r="HT425">
        <v>494.89453125</v>
      </c>
      <c r="HU425">
        <v>371.82266235351602</v>
      </c>
      <c r="HV425">
        <v>548.50280761718795</v>
      </c>
      <c r="HW425">
        <v>243.96737670898401</v>
      </c>
      <c r="HX425">
        <v>368.46292114257801</v>
      </c>
      <c r="HY425">
        <v>146.87744140625</v>
      </c>
      <c r="HZ425">
        <v>76.2080078125</v>
      </c>
      <c r="IA425">
        <v>753.48516845703102</v>
      </c>
      <c r="IB425">
        <v>683.88128662109398</v>
      </c>
      <c r="IC425">
        <v>203.01127624511699</v>
      </c>
      <c r="ID425">
        <v>773.75549316406295</v>
      </c>
      <c r="IE425">
        <v>1351.55981445313</v>
      </c>
      <c r="IF425">
        <v>2104.1142578125</v>
      </c>
      <c r="IG425">
        <v>148.06385803222699</v>
      </c>
      <c r="IH425">
        <v>263.82357788085898</v>
      </c>
      <c r="II425">
        <v>806.69622802734398</v>
      </c>
      <c r="IJ425">
        <v>610.84002685546898</v>
      </c>
      <c r="IK425">
        <v>587.78503417968795</v>
      </c>
      <c r="IL425">
        <v>1060.61572265625</v>
      </c>
      <c r="IM425">
        <v>435.58755493164102</v>
      </c>
      <c r="IN425">
        <v>750.64782714843795</v>
      </c>
      <c r="IO425">
        <v>1144.83215332031</v>
      </c>
      <c r="IP425">
        <v>1044.17236328125</v>
      </c>
      <c r="IQ425">
        <v>954.62176513671898</v>
      </c>
      <c r="IR425">
        <v>741.76843261718795</v>
      </c>
      <c r="IS425">
        <v>919.80780029296898</v>
      </c>
      <c r="IT425">
        <v>933.330322265625</v>
      </c>
      <c r="IU425">
        <v>345.55014038085898</v>
      </c>
      <c r="IV425">
        <v>8.6976499557495099</v>
      </c>
      <c r="IW425">
        <v>175.83970642089801</v>
      </c>
      <c r="IX425">
        <v>923.31365966796898</v>
      </c>
      <c r="IY425">
        <v>187.28057861328099</v>
      </c>
      <c r="IZ425">
        <v>208.93959045410199</v>
      </c>
      <c r="JA425">
        <v>1050.72497558594</v>
      </c>
      <c r="JB425">
        <v>1004.69085693359</v>
      </c>
      <c r="JC425">
        <v>66.279510498046903</v>
      </c>
      <c r="JD425">
        <v>29.258495330810501</v>
      </c>
      <c r="JE425">
        <v>191.11543273925801</v>
      </c>
      <c r="JF425">
        <v>688.50628662109398</v>
      </c>
      <c r="JG425">
        <v>512.70751953125</v>
      </c>
      <c r="JH425">
        <v>617.170166015625</v>
      </c>
      <c r="JI425">
        <v>499.12506103515602</v>
      </c>
      <c r="JJ425">
        <v>224.597244262695</v>
      </c>
      <c r="JK425">
        <v>103.86915588378901</v>
      </c>
      <c r="JL425">
        <v>298.29580688476602</v>
      </c>
      <c r="JM425">
        <v>331.06246948242199</v>
      </c>
      <c r="JN425">
        <v>177.42303466796901</v>
      </c>
      <c r="JO425">
        <v>121.00057220459</v>
      </c>
      <c r="JP425">
        <v>374.66580200195301</v>
      </c>
      <c r="JQ425">
        <v>328.12643432617199</v>
      </c>
      <c r="JR425">
        <v>498.98965454101602</v>
      </c>
      <c r="JS425">
        <v>0.68646401166915905</v>
      </c>
      <c r="JT425">
        <v>770.44866943359398</v>
      </c>
      <c r="JU425">
        <v>117.41813659668</v>
      </c>
      <c r="JV425">
        <v>209.86964416503901</v>
      </c>
      <c r="JW425">
        <v>146.39915466308599</v>
      </c>
      <c r="JX425">
        <v>108.026313781738</v>
      </c>
      <c r="JY425">
        <v>365.94808959960898</v>
      </c>
      <c r="JZ425">
        <v>62.165203094482401</v>
      </c>
      <c r="KA425">
        <v>42.835483551025398</v>
      </c>
      <c r="KB425">
        <v>161.68707275390599</v>
      </c>
      <c r="KC425">
        <v>561.16705322265602</v>
      </c>
      <c r="KD425">
        <v>89.769325256347699</v>
      </c>
      <c r="KE425">
        <v>354.24118041992199</v>
      </c>
      <c r="KF425">
        <v>202.38363647460901</v>
      </c>
      <c r="KG425">
        <v>163.44400024414099</v>
      </c>
      <c r="KH425">
        <v>51.644020080566399</v>
      </c>
      <c r="KI425">
        <v>178.04850769043</v>
      </c>
      <c r="KJ425">
        <v>76.888595581054702</v>
      </c>
      <c r="KK425">
        <v>1072.498046875</v>
      </c>
      <c r="KL425">
        <v>34.5401611328125</v>
      </c>
      <c r="KM425" t="e">
        <f>MATCH(A425,[1]ADOS!$G:$G,0)</f>
        <v>#N/A</v>
      </c>
      <c r="KN425" t="e">
        <f>INDEX([1]ADOS!$H:$H,KM425)</f>
        <v>#N/A</v>
      </c>
      <c r="KO425" t="e">
        <f t="shared" si="18"/>
        <v>#N/A</v>
      </c>
      <c r="KP425" t="e">
        <f t="shared" si="19"/>
        <v>#N/A</v>
      </c>
      <c r="KQ425" t="e">
        <v>#N/A</v>
      </c>
      <c r="KR425" t="e">
        <f>INDEX([1]ADOS!$I:$I,KM425)</f>
        <v>#N/A</v>
      </c>
      <c r="KS425">
        <v>38</v>
      </c>
      <c r="KT425" t="e">
        <f t="shared" si="20"/>
        <v>#N/A</v>
      </c>
      <c r="KU425">
        <v>25</v>
      </c>
      <c r="KV425">
        <v>365</v>
      </c>
    </row>
    <row r="426" spans="1:308" ht="15.5" x14ac:dyDescent="0.35">
      <c r="A426" s="1">
        <v>877431</v>
      </c>
      <c r="B426" s="1" t="s">
        <v>7</v>
      </c>
      <c r="C426">
        <v>4.9777269363403303</v>
      </c>
      <c r="D426">
        <v>3.6687326431274401</v>
      </c>
      <c r="E426">
        <v>3.3510203361511199</v>
      </c>
      <c r="F426">
        <v>3.6788415908813499</v>
      </c>
      <c r="G426">
        <v>5.0379996299743697</v>
      </c>
      <c r="H426">
        <v>4.1729979515075701</v>
      </c>
      <c r="I426">
        <v>4.7640500068664604</v>
      </c>
      <c r="J426">
        <v>4.0865793228149396</v>
      </c>
      <c r="K426">
        <v>3.9188487529754599</v>
      </c>
      <c r="L426">
        <v>3.2472770214080802</v>
      </c>
      <c r="M426">
        <v>3.6426808834075901</v>
      </c>
      <c r="N426">
        <v>4.1469893455505398</v>
      </c>
      <c r="O426">
        <v>4.7795276641845703</v>
      </c>
      <c r="P426">
        <v>3.9555027484893799</v>
      </c>
      <c r="Q426">
        <v>4.6840391159057599</v>
      </c>
      <c r="R426">
        <v>4.4308495521545401</v>
      </c>
      <c r="S426">
        <v>5.3743000030517596</v>
      </c>
      <c r="T426">
        <v>6.1248898506164604</v>
      </c>
      <c r="U426">
        <v>3.87082076072693</v>
      </c>
      <c r="V426">
        <v>3.46888947486877</v>
      </c>
      <c r="W426">
        <v>4.0271406173706099</v>
      </c>
      <c r="X426">
        <v>3.9869461059570299</v>
      </c>
      <c r="Y426">
        <v>3.4028382301330602</v>
      </c>
      <c r="Z426">
        <v>4.8257637023925799</v>
      </c>
      <c r="AA426">
        <v>4.7362699508667001</v>
      </c>
      <c r="AB426">
        <v>4.1850867271423304</v>
      </c>
      <c r="AC426">
        <v>3.7352392673492401</v>
      </c>
      <c r="AD426">
        <v>3.0160212516784699</v>
      </c>
      <c r="AE426">
        <v>3.55608057975769</v>
      </c>
      <c r="AF426">
        <v>4.1462712287902797</v>
      </c>
      <c r="AG426">
        <v>5.3410949707031303</v>
      </c>
      <c r="AH426">
        <v>4.6472406387329102</v>
      </c>
      <c r="AI426">
        <v>3.6195163726806601</v>
      </c>
      <c r="AJ426">
        <v>4.4507598876953098</v>
      </c>
      <c r="AK426">
        <v>4.5074138641357404</v>
      </c>
      <c r="AL426">
        <v>3.8767979145050102</v>
      </c>
      <c r="AM426">
        <v>4.5663561820983896</v>
      </c>
      <c r="AN426">
        <v>4.6139812469482404</v>
      </c>
      <c r="AO426">
        <v>4.2443871498107901</v>
      </c>
      <c r="AP426">
        <v>3.8913826942443799</v>
      </c>
      <c r="AQ426">
        <v>3.3689482212066699</v>
      </c>
      <c r="AR426">
        <v>3.3925335407257098</v>
      </c>
      <c r="AS426">
        <v>4.2034015655517596</v>
      </c>
      <c r="AT426">
        <v>3.4827299118042001</v>
      </c>
      <c r="AU426">
        <v>2.6157996654510498</v>
      </c>
      <c r="AV426">
        <v>3.5352368354797399</v>
      </c>
      <c r="AW426">
        <v>5.3226790428161603</v>
      </c>
      <c r="AX426">
        <v>4.4208512306213397</v>
      </c>
      <c r="AY426">
        <v>4.7834458351135298</v>
      </c>
      <c r="AZ426">
        <v>3.64009737968445</v>
      </c>
      <c r="BA426">
        <v>3.4755296707153298</v>
      </c>
      <c r="BB426">
        <v>3.5981016159057599</v>
      </c>
      <c r="BC426">
        <v>4.1412711143493697</v>
      </c>
      <c r="BD426">
        <v>4.1354637145996103</v>
      </c>
      <c r="BE426">
        <v>4.75079250335693</v>
      </c>
      <c r="BF426">
        <v>3.3171796798706099</v>
      </c>
      <c r="BG426">
        <v>3.0832655429840101</v>
      </c>
      <c r="BH426">
        <v>3.40596699714661</v>
      </c>
      <c r="BI426">
        <v>3.7988395690918</v>
      </c>
      <c r="BJ426">
        <v>3.82863473892212</v>
      </c>
      <c r="BK426">
        <v>3.6783092021942099</v>
      </c>
      <c r="BL426">
        <v>4.9353957176208496</v>
      </c>
      <c r="BM426">
        <v>4.6201133728027299</v>
      </c>
      <c r="BN426">
        <v>4.6398878097534197</v>
      </c>
      <c r="BO426">
        <v>3.8543872833252002</v>
      </c>
      <c r="BP426">
        <v>3.2852764129638699</v>
      </c>
      <c r="BQ426">
        <v>3.39432644844055</v>
      </c>
      <c r="BR426">
        <v>3.55921411514282</v>
      </c>
      <c r="BS426">
        <v>3.5657360553741499</v>
      </c>
      <c r="BT426">
        <v>4.5641851425170898</v>
      </c>
      <c r="BU426">
        <v>4.0276541709899902</v>
      </c>
      <c r="BV426">
        <v>4.26409864425659</v>
      </c>
      <c r="BW426">
        <v>3.7550368309021001</v>
      </c>
      <c r="BX426">
        <v>3.5596697330474898</v>
      </c>
      <c r="BY426">
        <v>5.0013046264648402</v>
      </c>
      <c r="BZ426">
        <v>3.6399660110473602</v>
      </c>
      <c r="CA426">
        <v>3.4337189197540301</v>
      </c>
      <c r="CB426">
        <v>3.8815248012542698</v>
      </c>
      <c r="CC426">
        <v>4.9547238349914604</v>
      </c>
      <c r="CD426">
        <v>4.3683576583862296</v>
      </c>
      <c r="CE426">
        <v>4.11090135574341</v>
      </c>
      <c r="CF426">
        <v>3.6928856372833301</v>
      </c>
      <c r="CG426">
        <v>3.8134529590606698</v>
      </c>
      <c r="CH426">
        <v>3.43578052520752</v>
      </c>
      <c r="CI426">
        <v>3.7011144161224401</v>
      </c>
      <c r="CJ426">
        <v>4.1042213439941397</v>
      </c>
      <c r="CK426">
        <v>4.9092078208923304</v>
      </c>
      <c r="CL426">
        <v>4.2097420692443901</v>
      </c>
      <c r="CM426">
        <v>4.6905226707458496</v>
      </c>
      <c r="CN426">
        <v>4.3899235725402797</v>
      </c>
      <c r="CO426">
        <v>5.65966796875</v>
      </c>
      <c r="CP426">
        <v>6.1498618125915501</v>
      </c>
      <c r="CQ426">
        <v>3.9804234504699698</v>
      </c>
      <c r="CR426">
        <v>3.51436471939087</v>
      </c>
      <c r="CS426">
        <v>4.00237941741943</v>
      </c>
      <c r="CT426">
        <v>4.33506059646606</v>
      </c>
      <c r="CU426">
        <v>3.4348442554473899</v>
      </c>
      <c r="CV426">
        <v>4.5728182792663601</v>
      </c>
      <c r="CW426">
        <v>4.6605772972106898</v>
      </c>
      <c r="CX426">
        <v>4.2207551002502397</v>
      </c>
      <c r="CY426">
        <v>3.7753379344940199</v>
      </c>
      <c r="CZ426">
        <v>2.9769306182861301</v>
      </c>
      <c r="DA426">
        <v>3.52557444572449</v>
      </c>
      <c r="DB426">
        <v>4.5432562828064</v>
      </c>
      <c r="DC426">
        <v>4.8746294975280797</v>
      </c>
      <c r="DD426">
        <v>4.59371137619019</v>
      </c>
      <c r="DE426">
        <v>3.7885406017303498</v>
      </c>
      <c r="DF426">
        <v>4.2044873237609899</v>
      </c>
      <c r="DG426">
        <v>4.5204710960388201</v>
      </c>
      <c r="DH426">
        <v>3.9576339721679701</v>
      </c>
      <c r="DI426">
        <v>4.1237936019897496</v>
      </c>
      <c r="DJ426">
        <v>4.2576441764831499</v>
      </c>
      <c r="DK426">
        <v>4.4698672294616699</v>
      </c>
      <c r="DL426">
        <v>4.0083208084106401</v>
      </c>
      <c r="DM426">
        <v>3.97865557670593</v>
      </c>
      <c r="DN426">
        <v>3.2498002052307098</v>
      </c>
      <c r="DO426">
        <v>4.8765225410461399</v>
      </c>
      <c r="DP426">
        <v>3.8028733730316202</v>
      </c>
      <c r="DQ426">
        <v>2.6176733970642099</v>
      </c>
      <c r="DR426">
        <v>3.6391162872314502</v>
      </c>
      <c r="DS426">
        <v>5.0633339881896999</v>
      </c>
      <c r="DT426">
        <v>4.4570074081420898</v>
      </c>
      <c r="DU426">
        <v>5.1126279830932599</v>
      </c>
      <c r="DV426">
        <v>3.6495318412780802</v>
      </c>
      <c r="DW426">
        <v>3.7963726520538299</v>
      </c>
      <c r="DX426">
        <v>3.5961811542511</v>
      </c>
      <c r="DY426">
        <v>4.2331962585449201</v>
      </c>
      <c r="DZ426">
        <v>3.9325373172760001</v>
      </c>
      <c r="EA426">
        <v>4.3514127731323198</v>
      </c>
      <c r="EB426">
        <v>3.6187686920165998</v>
      </c>
      <c r="EC426">
        <v>3.0913105010986301</v>
      </c>
      <c r="ED426">
        <v>3.68541479110718</v>
      </c>
      <c r="EE426">
        <v>3.8108985424041801</v>
      </c>
      <c r="EF426">
        <v>3.4239230155944802</v>
      </c>
      <c r="EG426">
        <v>3.5717821121215798</v>
      </c>
      <c r="EH426">
        <v>5.6239061355590803</v>
      </c>
      <c r="EI426">
        <v>3.8357117176055899</v>
      </c>
      <c r="EJ426">
        <v>4.1876273155212402</v>
      </c>
      <c r="EK426">
        <v>4.0860648155212402</v>
      </c>
      <c r="EL426">
        <v>3.0152022838592498</v>
      </c>
      <c r="EM426">
        <v>3.1315929889678999</v>
      </c>
      <c r="EN426">
        <v>3.5840284824371298</v>
      </c>
      <c r="EO426">
        <v>3.37815260887146</v>
      </c>
      <c r="EP426">
        <v>4.8895287513732901</v>
      </c>
      <c r="EQ426">
        <v>4.1444668769836399</v>
      </c>
      <c r="ER426">
        <v>3.8879425525665301</v>
      </c>
      <c r="ES426">
        <v>3.56776642799377</v>
      </c>
      <c r="ET426">
        <v>3.7803995609283398</v>
      </c>
      <c r="EU426">
        <v>203.26881408691401</v>
      </c>
      <c r="EV426">
        <v>717.07751464843795</v>
      </c>
      <c r="EW426">
        <v>422.01004028320301</v>
      </c>
      <c r="EX426">
        <v>507.49588012695301</v>
      </c>
      <c r="EY426">
        <v>267.68829345703102</v>
      </c>
      <c r="EZ426">
        <v>529.361572265625</v>
      </c>
      <c r="FA426">
        <v>396.29055786132801</v>
      </c>
      <c r="FB426">
        <v>299.84194946289102</v>
      </c>
      <c r="FC426">
        <v>199.76986694335901</v>
      </c>
      <c r="FD426">
        <v>70.618644714355497</v>
      </c>
      <c r="FE426">
        <v>573.42785644531295</v>
      </c>
      <c r="FF426">
        <v>562.90563964843795</v>
      </c>
      <c r="FG426">
        <v>201.30268859863301</v>
      </c>
      <c r="FH426">
        <v>411.6240234375</v>
      </c>
      <c r="FI426">
        <v>1636.32971191406</v>
      </c>
      <c r="FJ426">
        <v>2115.71533203125</v>
      </c>
      <c r="FK426">
        <v>156.52928161621099</v>
      </c>
      <c r="FL426">
        <v>209.04425048828099</v>
      </c>
      <c r="FM426">
        <v>935.901611328125</v>
      </c>
      <c r="FN426">
        <v>719.40863037109398</v>
      </c>
      <c r="FO426">
        <v>779.53845214843795</v>
      </c>
      <c r="FP426">
        <v>1022.23455810547</v>
      </c>
      <c r="FQ426">
        <v>389.74230957031301</v>
      </c>
      <c r="FR426">
        <v>831.87097167968795</v>
      </c>
      <c r="FS426">
        <v>997.0283203125</v>
      </c>
      <c r="FT426">
        <v>1054.79260253906</v>
      </c>
      <c r="FU426">
        <v>942.89947509765602</v>
      </c>
      <c r="FV426">
        <v>933.126220703125</v>
      </c>
      <c r="FW426">
        <v>940.797119140625</v>
      </c>
      <c r="FX426">
        <v>890.39910888671898</v>
      </c>
      <c r="FY426">
        <v>395.01104736328102</v>
      </c>
      <c r="FZ426">
        <v>12.338985443115201</v>
      </c>
      <c r="GA426">
        <v>179.86082458496099</v>
      </c>
      <c r="GB426">
        <v>968.56878662109398</v>
      </c>
      <c r="GC426">
        <v>250.99757385253901</v>
      </c>
      <c r="GD426">
        <v>250.97926330566401</v>
      </c>
      <c r="GE426">
        <v>1031.25354003906</v>
      </c>
      <c r="GF426">
        <v>1019.36578369141</v>
      </c>
      <c r="GG426">
        <v>66.452659606933594</v>
      </c>
      <c r="GH426">
        <v>35.522747039794901</v>
      </c>
      <c r="GI426">
        <v>180.95280456543</v>
      </c>
      <c r="GJ426">
        <v>614.95367431640602</v>
      </c>
      <c r="GK426">
        <v>462.38189697265602</v>
      </c>
      <c r="GL426">
        <v>693.84619140625</v>
      </c>
      <c r="GM426">
        <v>480.03952026367199</v>
      </c>
      <c r="GN426">
        <v>234.23713684082</v>
      </c>
      <c r="GO426">
        <v>91.471321105957003</v>
      </c>
      <c r="GP426">
        <v>357.75921630859398</v>
      </c>
      <c r="GQ426">
        <v>330.97888183593801</v>
      </c>
      <c r="GR426">
        <v>241.87216186523401</v>
      </c>
      <c r="GS426">
        <v>54.2208442687988</v>
      </c>
      <c r="GT426">
        <v>440.92150878906301</v>
      </c>
      <c r="GU426">
        <v>323.57080078125</v>
      </c>
      <c r="GV426">
        <v>655.35437011718795</v>
      </c>
      <c r="GW426">
        <v>0.49198096990585299</v>
      </c>
      <c r="GX426">
        <v>435.79428100585898</v>
      </c>
      <c r="GY426">
        <v>126.938720703125</v>
      </c>
      <c r="GZ426">
        <v>404.508056640625</v>
      </c>
      <c r="HA426">
        <v>131.32177734375</v>
      </c>
      <c r="HB426">
        <v>132.49327087402301</v>
      </c>
      <c r="HC426">
        <v>372.39898681640602</v>
      </c>
      <c r="HD426">
        <v>52.0535697937012</v>
      </c>
      <c r="HE426">
        <v>51.033973693847699</v>
      </c>
      <c r="HF426">
        <v>228.73104858398401</v>
      </c>
      <c r="HG426">
        <v>455.36788940429699</v>
      </c>
      <c r="HH426">
        <v>104.89981079101599</v>
      </c>
      <c r="HI426">
        <v>555.49884033203102</v>
      </c>
      <c r="HJ426">
        <v>163.32925415039099</v>
      </c>
      <c r="HK426">
        <v>304.09237670898398</v>
      </c>
      <c r="HL426">
        <v>54.620807647705099</v>
      </c>
      <c r="HM426">
        <v>179.176834106445</v>
      </c>
      <c r="HN426">
        <v>55.897983551025398</v>
      </c>
      <c r="HO426">
        <v>1238.82458496094</v>
      </c>
      <c r="HP426">
        <v>49.754913330078097</v>
      </c>
      <c r="HQ426">
        <v>299.67501831054699</v>
      </c>
      <c r="HR426">
        <v>450.57275390625</v>
      </c>
      <c r="HS426">
        <v>459.60818481445301</v>
      </c>
      <c r="HT426">
        <v>354.85137939453102</v>
      </c>
      <c r="HU426">
        <v>282.21908569335898</v>
      </c>
      <c r="HV426">
        <v>633.47448730468795</v>
      </c>
      <c r="HW426">
        <v>440.48617553710898</v>
      </c>
      <c r="HX426">
        <v>266.77108764648398</v>
      </c>
      <c r="HY426">
        <v>155.35150146484401</v>
      </c>
      <c r="HZ426">
        <v>65.612083435058594</v>
      </c>
      <c r="IA426">
        <v>719.57763671875</v>
      </c>
      <c r="IB426">
        <v>508.63381958007801</v>
      </c>
      <c r="IC426">
        <v>149.59974670410199</v>
      </c>
      <c r="ID426">
        <v>523.88739013671898</v>
      </c>
      <c r="IE426">
        <v>1767.23413085938</v>
      </c>
      <c r="IF426">
        <v>2078.81665039063</v>
      </c>
      <c r="IG426">
        <v>120.04108428955099</v>
      </c>
      <c r="IH426">
        <v>230.45985412597699</v>
      </c>
      <c r="II426">
        <v>925.42150878906295</v>
      </c>
      <c r="IJ426">
        <v>595.03649902343795</v>
      </c>
      <c r="IK426">
        <v>662.26824951171898</v>
      </c>
      <c r="IL426">
        <v>1450.25024414063</v>
      </c>
      <c r="IM426">
        <v>419.56353759765602</v>
      </c>
      <c r="IN426">
        <v>799.87738037109398</v>
      </c>
      <c r="IO426">
        <v>894.37744140625</v>
      </c>
      <c r="IP426">
        <v>1000.14263916016</v>
      </c>
      <c r="IQ426">
        <v>811.5712890625</v>
      </c>
      <c r="IR426">
        <v>804.93933105468795</v>
      </c>
      <c r="IS426">
        <v>945.314208984375</v>
      </c>
      <c r="IT426">
        <v>945.21551513671898</v>
      </c>
      <c r="IU426">
        <v>383.60000610351602</v>
      </c>
      <c r="IV426">
        <v>12.7176713943481</v>
      </c>
      <c r="IW426">
        <v>145.98010253906301</v>
      </c>
      <c r="IX426">
        <v>841.372802734375</v>
      </c>
      <c r="IY426">
        <v>207.96516418457</v>
      </c>
      <c r="IZ426">
        <v>227.64974975585901</v>
      </c>
      <c r="JA426">
        <v>1002.61029052734</v>
      </c>
      <c r="JB426">
        <v>1175.49877929688</v>
      </c>
      <c r="JC426">
        <v>70.09619140625</v>
      </c>
      <c r="JD426">
        <v>29.776659011840799</v>
      </c>
      <c r="JE426">
        <v>226.86851501464801</v>
      </c>
      <c r="JF426">
        <v>760.2568359375</v>
      </c>
      <c r="JG426">
        <v>615.06353759765602</v>
      </c>
      <c r="JH426">
        <v>708.95172119140602</v>
      </c>
      <c r="JI426">
        <v>504.4560546875</v>
      </c>
      <c r="JJ426">
        <v>253.03060913085901</v>
      </c>
      <c r="JK426">
        <v>84.003044128417997</v>
      </c>
      <c r="JL426">
        <v>296.59542846679699</v>
      </c>
      <c r="JM426">
        <v>295.706787109375</v>
      </c>
      <c r="JN426">
        <v>230.84680175781301</v>
      </c>
      <c r="JO426">
        <v>110.30753326416</v>
      </c>
      <c r="JP426">
        <v>500.10488891601602</v>
      </c>
      <c r="JQ426">
        <v>224.81767272949199</v>
      </c>
      <c r="JR426">
        <v>375.20681762695301</v>
      </c>
      <c r="JS426">
        <v>0.45094400644302401</v>
      </c>
      <c r="JT426">
        <v>773.05950927734398</v>
      </c>
      <c r="JU426">
        <v>83.731727600097699</v>
      </c>
      <c r="JV426">
        <v>484.26101684570301</v>
      </c>
      <c r="JW426">
        <v>264.87435913085898</v>
      </c>
      <c r="JX426">
        <v>124.529571533203</v>
      </c>
      <c r="JY426">
        <v>309.154296875</v>
      </c>
      <c r="JZ426">
        <v>95.808021545410199</v>
      </c>
      <c r="KA426">
        <v>52.5543212890625</v>
      </c>
      <c r="KB426">
        <v>204.044509887695</v>
      </c>
      <c r="KC426">
        <v>494.89212036132801</v>
      </c>
      <c r="KD426">
        <v>110.712272644043</v>
      </c>
      <c r="KE426">
        <v>391.89764404296898</v>
      </c>
      <c r="KF426">
        <v>162.75950622558599</v>
      </c>
      <c r="KG426">
        <v>199.995681762695</v>
      </c>
      <c r="KH426">
        <v>32.425140380859403</v>
      </c>
      <c r="KI426">
        <v>198.11999511718801</v>
      </c>
      <c r="KJ426">
        <v>40.996959686279297</v>
      </c>
      <c r="KK426">
        <v>1420.52844238281</v>
      </c>
      <c r="KL426">
        <v>65.499153137207003</v>
      </c>
      <c r="KM426" t="e">
        <f>MATCH(A426,[1]ADOS!$G:$G,0)</f>
        <v>#N/A</v>
      </c>
      <c r="KN426" t="e">
        <f>INDEX([1]ADOS!$H:$H,KM426)</f>
        <v>#N/A</v>
      </c>
      <c r="KO426" t="e">
        <f t="shared" si="18"/>
        <v>#N/A</v>
      </c>
      <c r="KP426" t="e">
        <f t="shared" si="19"/>
        <v>#N/A</v>
      </c>
      <c r="KQ426" t="e">
        <v>#N/A</v>
      </c>
      <c r="KR426" t="e">
        <f>INDEX([1]ADOS!$I:$I,KM426)</f>
        <v>#N/A</v>
      </c>
      <c r="KS426">
        <v>38</v>
      </c>
      <c r="KT426" t="e">
        <f t="shared" si="20"/>
        <v>#N/A</v>
      </c>
      <c r="KU426">
        <v>25</v>
      </c>
      <c r="KV426">
        <v>365</v>
      </c>
    </row>
    <row r="427" spans="1:308" ht="15.5" x14ac:dyDescent="0.35">
      <c r="A427" s="1">
        <v>882951</v>
      </c>
      <c r="B427" s="1" t="s">
        <v>7</v>
      </c>
      <c r="C427">
        <v>5.2383894920349103</v>
      </c>
      <c r="D427">
        <v>3.89705491065979</v>
      </c>
      <c r="E427">
        <v>3.1968538761138898</v>
      </c>
      <c r="F427">
        <v>3.6048114299774201</v>
      </c>
      <c r="G427">
        <v>5.18105268478394</v>
      </c>
      <c r="H427">
        <v>4.4566545486450204</v>
      </c>
      <c r="I427">
        <v>3.3319165706634499</v>
      </c>
      <c r="J427">
        <v>3.5513944625854501</v>
      </c>
      <c r="K427">
        <v>4.7451252937316903</v>
      </c>
      <c r="L427">
        <v>3.7257118225097701</v>
      </c>
      <c r="M427">
        <v>3.6987209320068399</v>
      </c>
      <c r="N427">
        <v>4.0056033134460503</v>
      </c>
      <c r="O427">
        <v>4.58486032485962</v>
      </c>
      <c r="P427">
        <v>4.2327675819396999</v>
      </c>
      <c r="Q427">
        <v>4.68253421783447</v>
      </c>
      <c r="R427">
        <v>4.3071832656860396</v>
      </c>
      <c r="S427">
        <v>5.02917528152466</v>
      </c>
      <c r="T427">
        <v>6.0033454895019496</v>
      </c>
      <c r="U427">
        <v>3.9111239910125701</v>
      </c>
      <c r="V427">
        <v>3.2267947196960498</v>
      </c>
      <c r="W427">
        <v>4.6594357490539604</v>
      </c>
      <c r="X427">
        <v>3.74162817001343</v>
      </c>
      <c r="Y427">
        <v>3.8349523544311501</v>
      </c>
      <c r="Z427">
        <v>5.10331153869629</v>
      </c>
      <c r="AA427">
        <v>4.9513206481933603</v>
      </c>
      <c r="AB427">
        <v>4.6960592269897496</v>
      </c>
      <c r="AC427">
        <v>4.0007996559143102</v>
      </c>
      <c r="AD427">
        <v>3.2177784442901598</v>
      </c>
      <c r="AE427">
        <v>3.5161657333374001</v>
      </c>
      <c r="AF427">
        <v>4.8384962081909197</v>
      </c>
      <c r="AG427">
        <v>5.71085500717163</v>
      </c>
      <c r="AH427">
        <v>5.0181913375854501</v>
      </c>
      <c r="AI427">
        <v>3.7647113800048801</v>
      </c>
      <c r="AJ427">
        <v>4.3111267089843803</v>
      </c>
      <c r="AK427">
        <v>5.1874351501464799</v>
      </c>
      <c r="AL427">
        <v>4.1319828033447301</v>
      </c>
      <c r="AM427">
        <v>5.2270841598510698</v>
      </c>
      <c r="AN427">
        <v>4.9428453445434597</v>
      </c>
      <c r="AO427">
        <v>3.6800496578216602</v>
      </c>
      <c r="AP427">
        <v>3.8990631103515598</v>
      </c>
      <c r="AQ427">
        <v>3.5286564826965301</v>
      </c>
      <c r="AR427">
        <v>3.5832283496856698</v>
      </c>
      <c r="AS427">
        <v>5.7644667625427299</v>
      </c>
      <c r="AT427">
        <v>3.6919608116149898</v>
      </c>
      <c r="AU427">
        <v>2.7053072452545202</v>
      </c>
      <c r="AV427">
        <v>3.7263522148132302</v>
      </c>
      <c r="AW427">
        <v>4.9504156112670898</v>
      </c>
      <c r="AX427">
        <v>4.4785962104797399</v>
      </c>
      <c r="AY427">
        <v>4.3782806396484402</v>
      </c>
      <c r="AZ427">
        <v>4.1255788803100604</v>
      </c>
      <c r="BA427">
        <v>3.6994211673736599</v>
      </c>
      <c r="BB427">
        <v>4.0710306167602504</v>
      </c>
      <c r="BC427">
        <v>4.3023128509521502</v>
      </c>
      <c r="BD427">
        <v>4.43444728851318</v>
      </c>
      <c r="BE427">
        <v>5.30519771575928</v>
      </c>
      <c r="BF427">
        <v>3.5390510559082</v>
      </c>
      <c r="BG427">
        <v>3.2501206398010298</v>
      </c>
      <c r="BH427">
        <v>3.1051290035247798</v>
      </c>
      <c r="BI427">
        <v>3.7804958820343</v>
      </c>
      <c r="BJ427">
        <v>4.1807942390441903</v>
      </c>
      <c r="BK427">
        <v>3.7183673381805402</v>
      </c>
      <c r="BL427">
        <v>4.6623702049255398</v>
      </c>
      <c r="BM427">
        <v>5.6391544342040998</v>
      </c>
      <c r="BN427">
        <v>4.9269928932189897</v>
      </c>
      <c r="BO427">
        <v>3.78362989425659</v>
      </c>
      <c r="BP427">
        <v>3.3100922107696502</v>
      </c>
      <c r="BQ427">
        <v>3.84044361114502</v>
      </c>
      <c r="BR427">
        <v>3.1944012641906698</v>
      </c>
      <c r="BS427">
        <v>3.42958331108093</v>
      </c>
      <c r="BT427">
        <v>4.76763868331909</v>
      </c>
      <c r="BU427">
        <v>4.5853676795959499</v>
      </c>
      <c r="BV427">
        <v>5.1073937416076696</v>
      </c>
      <c r="BW427">
        <v>3.8607637882232702</v>
      </c>
      <c r="BX427">
        <v>3.5222980976104701</v>
      </c>
      <c r="BY427">
        <v>5.2333559989929199</v>
      </c>
      <c r="BZ427">
        <v>4.2435245513915998</v>
      </c>
      <c r="CA427">
        <v>3.1543018817901598</v>
      </c>
      <c r="CB427">
        <v>3.7495450973510698</v>
      </c>
      <c r="CC427">
        <v>5.3581109046936</v>
      </c>
      <c r="CD427">
        <v>4.2639751434326199</v>
      </c>
      <c r="CE427">
        <v>3.5990464687347399</v>
      </c>
      <c r="CF427">
        <v>3.9605355262756299</v>
      </c>
      <c r="CG427">
        <v>4.3761067390441903</v>
      </c>
      <c r="CH427">
        <v>3.72399234771729</v>
      </c>
      <c r="CI427">
        <v>3.8253314495086701</v>
      </c>
      <c r="CJ427">
        <v>4.2300992012023899</v>
      </c>
      <c r="CK427">
        <v>4.7569904327392596</v>
      </c>
      <c r="CL427">
        <v>4.4875741004943901</v>
      </c>
      <c r="CM427">
        <v>4.9968099594116202</v>
      </c>
      <c r="CN427">
        <v>4.5552291870117196</v>
      </c>
      <c r="CO427">
        <v>5.0353012084960902</v>
      </c>
      <c r="CP427">
        <v>6.1487693786621103</v>
      </c>
      <c r="CQ427">
        <v>4.3720903396606401</v>
      </c>
      <c r="CR427">
        <v>3.8106851577758798</v>
      </c>
      <c r="CS427">
        <v>4.7460951805114799</v>
      </c>
      <c r="CT427">
        <v>3.91562819480896</v>
      </c>
      <c r="CU427">
        <v>4.29490423202515</v>
      </c>
      <c r="CV427">
        <v>5.20353507995606</v>
      </c>
      <c r="CW427">
        <v>5.53725242614746</v>
      </c>
      <c r="CX427">
        <v>4.6637978553771999</v>
      </c>
      <c r="CY427">
        <v>4.2418842315673801</v>
      </c>
      <c r="CZ427">
        <v>3.1469635963439901</v>
      </c>
      <c r="DA427">
        <v>3.47771096229553</v>
      </c>
      <c r="DB427">
        <v>5.0770692825317401</v>
      </c>
      <c r="DC427">
        <v>5.8942317962646502</v>
      </c>
      <c r="DD427">
        <v>5.3887472152709996</v>
      </c>
      <c r="DE427">
        <v>3.7604339122772199</v>
      </c>
      <c r="DF427">
        <v>4.3396501541137704</v>
      </c>
      <c r="DG427">
        <v>5.6373176574706996</v>
      </c>
      <c r="DH427">
        <v>3.8062264919281001</v>
      </c>
      <c r="DI427">
        <v>5.5323228836059597</v>
      </c>
      <c r="DJ427">
        <v>5.3609752655029297</v>
      </c>
      <c r="DK427">
        <v>3.9982972145080602</v>
      </c>
      <c r="DL427">
        <v>4.4143519401550302</v>
      </c>
      <c r="DM427">
        <v>3.5574262142181401</v>
      </c>
      <c r="DN427">
        <v>3.8736057281494101</v>
      </c>
      <c r="DO427">
        <v>6.8093681335449201</v>
      </c>
      <c r="DP427">
        <v>3.7888782024383501</v>
      </c>
      <c r="DQ427">
        <v>2.6215069293975799</v>
      </c>
      <c r="DR427">
        <v>4.3828186988830602</v>
      </c>
      <c r="DS427">
        <v>5.5925478935241699</v>
      </c>
      <c r="DT427">
        <v>4.4874129295349103</v>
      </c>
      <c r="DU427">
        <v>4.3607206344604501</v>
      </c>
      <c r="DV427">
        <v>4.7613859176635698</v>
      </c>
      <c r="DW427">
        <v>3.76850557327271</v>
      </c>
      <c r="DX427">
        <v>4.2441205978393599</v>
      </c>
      <c r="DY427">
        <v>4.7150835990905797</v>
      </c>
      <c r="DZ427">
        <v>4.68463182449341</v>
      </c>
      <c r="EA427">
        <v>4.3941078186035201</v>
      </c>
      <c r="EB427">
        <v>3.8585846424102801</v>
      </c>
      <c r="EC427">
        <v>3.6564128398895299</v>
      </c>
      <c r="ED427">
        <v>3.33918285369873</v>
      </c>
      <c r="EE427">
        <v>4.6176223754882804</v>
      </c>
      <c r="EF427">
        <v>4.3431911468505904</v>
      </c>
      <c r="EG427">
        <v>3.8788366317749001</v>
      </c>
      <c r="EH427">
        <v>5.1283078193664604</v>
      </c>
      <c r="EI427">
        <v>5.5412664413452202</v>
      </c>
      <c r="EJ427">
        <v>4.7630333900451696</v>
      </c>
      <c r="EK427">
        <v>4.0025720596313503</v>
      </c>
      <c r="EL427">
        <v>3.0926253795623802</v>
      </c>
      <c r="EM427">
        <v>3.5978016853332502</v>
      </c>
      <c r="EN427">
        <v>3.3235960006713898</v>
      </c>
      <c r="EO427">
        <v>3.6023151874542201</v>
      </c>
      <c r="EP427">
        <v>5.39505863189697</v>
      </c>
      <c r="EQ427">
        <v>4.8666443824768102</v>
      </c>
      <c r="ER427">
        <v>5.4501523971557599</v>
      </c>
      <c r="ES427">
        <v>3.9389235973358199</v>
      </c>
      <c r="ET427">
        <v>3.58834028244019</v>
      </c>
      <c r="EU427">
        <v>481.19796752929699</v>
      </c>
      <c r="EV427">
        <v>919.26330566406295</v>
      </c>
      <c r="EW427">
        <v>502.21395874023398</v>
      </c>
      <c r="EX427">
        <v>558.65222167968795</v>
      </c>
      <c r="EY427">
        <v>365.35317993164102</v>
      </c>
      <c r="EZ427">
        <v>654.91375732421898</v>
      </c>
      <c r="FA427">
        <v>363.88967895507801</v>
      </c>
      <c r="FB427">
        <v>340.47357177734398</v>
      </c>
      <c r="FC427">
        <v>172.55680847168</v>
      </c>
      <c r="FD427">
        <v>45.668605804443402</v>
      </c>
      <c r="FE427">
        <v>737.06805419921898</v>
      </c>
      <c r="FF427">
        <v>953.51141357421898</v>
      </c>
      <c r="FG427">
        <v>234.49809265136699</v>
      </c>
      <c r="FH427">
        <v>375.66302490234398</v>
      </c>
      <c r="FI427">
        <v>1757.65856933594</v>
      </c>
      <c r="FJ427">
        <v>2419.9775390625</v>
      </c>
      <c r="FK427">
        <v>158.90980529785199</v>
      </c>
      <c r="FL427">
        <v>219.56985473632801</v>
      </c>
      <c r="FM427">
        <v>820.137451171875</v>
      </c>
      <c r="FN427">
        <v>576.18402099609398</v>
      </c>
      <c r="FO427">
        <v>917.898681640625</v>
      </c>
      <c r="FP427">
        <v>1174.15124511719</v>
      </c>
      <c r="FQ427">
        <v>515.74987792968795</v>
      </c>
      <c r="FR427">
        <v>910.648193359375</v>
      </c>
      <c r="FS427">
        <v>926.85900878906295</v>
      </c>
      <c r="FT427">
        <v>1496.02551269531</v>
      </c>
      <c r="FU427">
        <v>1139.97375488281</v>
      </c>
      <c r="FV427">
        <v>1051.57263183594</v>
      </c>
      <c r="FW427">
        <v>1011.31921386719</v>
      </c>
      <c r="FX427">
        <v>1368.3369140625</v>
      </c>
      <c r="FY427">
        <v>362.15402221679699</v>
      </c>
      <c r="FZ427">
        <v>17.510908126831101</v>
      </c>
      <c r="GA427">
        <v>147.15029907226599</v>
      </c>
      <c r="GB427">
        <v>889.71014404296898</v>
      </c>
      <c r="GC427">
        <v>233.161697387695</v>
      </c>
      <c r="GD427">
        <v>352.01086425781301</v>
      </c>
      <c r="GE427">
        <v>825.41711425781295</v>
      </c>
      <c r="GF427">
        <v>1192.70727539063</v>
      </c>
      <c r="GG427">
        <v>64.941490173339801</v>
      </c>
      <c r="GH427">
        <v>70.877464294433594</v>
      </c>
      <c r="GI427">
        <v>313.05014038085898</v>
      </c>
      <c r="GJ427">
        <v>706.88446044921898</v>
      </c>
      <c r="GK427">
        <v>741.12078857421898</v>
      </c>
      <c r="GL427">
        <v>441.34283447265602</v>
      </c>
      <c r="GM427">
        <v>521.78125</v>
      </c>
      <c r="GN427">
        <v>235.349365234375</v>
      </c>
      <c r="GO427">
        <v>126.822700500488</v>
      </c>
      <c r="GP427">
        <v>335.16366577148398</v>
      </c>
      <c r="GQ427">
        <v>370.46090698242199</v>
      </c>
      <c r="GR427">
        <v>218.64256286621099</v>
      </c>
      <c r="GS427">
        <v>66.396583557128906</v>
      </c>
      <c r="GT427">
        <v>445.70690917968801</v>
      </c>
      <c r="GU427">
        <v>239.38456726074199</v>
      </c>
      <c r="GV427">
        <v>374.41217041015602</v>
      </c>
      <c r="GW427">
        <v>0.48447299003601102</v>
      </c>
      <c r="GX427">
        <v>896.49475097656295</v>
      </c>
      <c r="GY427">
        <v>88.320396423339801</v>
      </c>
      <c r="GZ427">
        <v>277.80596923828102</v>
      </c>
      <c r="HA427">
        <v>107.397621154785</v>
      </c>
      <c r="HB427">
        <v>111.812423706055</v>
      </c>
      <c r="HC427">
        <v>366.30441284179699</v>
      </c>
      <c r="HD427">
        <v>25.544412612915</v>
      </c>
      <c r="HE427">
        <v>76.965606689453097</v>
      </c>
      <c r="HF427">
        <v>179.22038269043</v>
      </c>
      <c r="HG427">
        <v>484.45205688476602</v>
      </c>
      <c r="HH427">
        <v>110.300285339355</v>
      </c>
      <c r="HI427">
        <v>856.00823974609398</v>
      </c>
      <c r="HJ427">
        <v>189.27923583984401</v>
      </c>
      <c r="HK427">
        <v>179.532958984375</v>
      </c>
      <c r="HL427">
        <v>66.954315185546903</v>
      </c>
      <c r="HM427">
        <v>162.30828857421901</v>
      </c>
      <c r="HN427">
        <v>53.0764770507813</v>
      </c>
      <c r="HO427">
        <v>1268.85363769531</v>
      </c>
      <c r="HP427">
        <v>88.749488830566406</v>
      </c>
      <c r="HQ427">
        <v>333.72692871093801</v>
      </c>
      <c r="HR427">
        <v>599.00769042968795</v>
      </c>
      <c r="HS427">
        <v>504.91531372070301</v>
      </c>
      <c r="HT427">
        <v>512.98193359375</v>
      </c>
      <c r="HU427">
        <v>331.07083129882801</v>
      </c>
      <c r="HV427">
        <v>674.69055175781295</v>
      </c>
      <c r="HW427">
        <v>400.70938110351602</v>
      </c>
      <c r="HX427">
        <v>363.353515625</v>
      </c>
      <c r="HY427">
        <v>153.36505126953099</v>
      </c>
      <c r="HZ427">
        <v>60.083808898925803</v>
      </c>
      <c r="IA427">
        <v>760.85125732421898</v>
      </c>
      <c r="IB427">
        <v>492.712158203125</v>
      </c>
      <c r="IC427">
        <v>200.88645935058599</v>
      </c>
      <c r="ID427">
        <v>501.79910278320301</v>
      </c>
      <c r="IE427">
        <v>2090.96704101563</v>
      </c>
      <c r="IF427">
        <v>2422.08764648438</v>
      </c>
      <c r="IG427">
        <v>142.07435607910199</v>
      </c>
      <c r="IH427">
        <v>256.09317016601602</v>
      </c>
      <c r="II427">
        <v>728.381591796875</v>
      </c>
      <c r="IJ427">
        <v>653.48345947265602</v>
      </c>
      <c r="IK427">
        <v>938.85577392578102</v>
      </c>
      <c r="IL427">
        <v>1028.26391601563</v>
      </c>
      <c r="IM427">
        <v>445.17520141601602</v>
      </c>
      <c r="IN427">
        <v>913.42474365234398</v>
      </c>
      <c r="IO427">
        <v>1146.08569335938</v>
      </c>
      <c r="IP427">
        <v>1422.85046386719</v>
      </c>
      <c r="IQ427">
        <v>1172.82995605469</v>
      </c>
      <c r="IR427">
        <v>1243.8291015625</v>
      </c>
      <c r="IS427">
        <v>838.38739013671898</v>
      </c>
      <c r="IT427">
        <v>1325.79321289063</v>
      </c>
      <c r="IU427">
        <v>354.07403564453102</v>
      </c>
      <c r="IV427">
        <v>33.123374938964801</v>
      </c>
      <c r="IW427">
        <v>123.192352294922</v>
      </c>
      <c r="IX427">
        <v>775.56976318359398</v>
      </c>
      <c r="IY427">
        <v>219.460037231445</v>
      </c>
      <c r="IZ427">
        <v>236.39831542968801</v>
      </c>
      <c r="JA427">
        <v>928.31384277343795</v>
      </c>
      <c r="JB427">
        <v>1300.11499023438</v>
      </c>
      <c r="JC427">
        <v>65.766654968261705</v>
      </c>
      <c r="JD427">
        <v>40.273616790771499</v>
      </c>
      <c r="JE427">
        <v>188.19387817382801</v>
      </c>
      <c r="JF427">
        <v>617.85809326171898</v>
      </c>
      <c r="JG427">
        <v>652.32977294921898</v>
      </c>
      <c r="JH427">
        <v>451.51235961914102</v>
      </c>
      <c r="JI427">
        <v>505.69656372070301</v>
      </c>
      <c r="JJ427">
        <v>177.32164001464801</v>
      </c>
      <c r="JK427">
        <v>98.814903259277301</v>
      </c>
      <c r="JL427">
        <v>262.60665893554699</v>
      </c>
      <c r="JM427">
        <v>348.41629028320301</v>
      </c>
      <c r="JN427">
        <v>201.83891296386699</v>
      </c>
      <c r="JO427">
        <v>93.027305603027301</v>
      </c>
      <c r="JP427">
        <v>584.35491943359398</v>
      </c>
      <c r="JQ427">
        <v>361.69989013671898</v>
      </c>
      <c r="JR427">
        <v>477.90133666992199</v>
      </c>
      <c r="JS427">
        <v>0.96487402915954601</v>
      </c>
      <c r="JT427">
        <v>945.77294921875</v>
      </c>
      <c r="JU427">
        <v>82.578475952148395</v>
      </c>
      <c r="JV427">
        <v>296.39294433593801</v>
      </c>
      <c r="JW427">
        <v>380.40902709960898</v>
      </c>
      <c r="JX427">
        <v>124.447639465332</v>
      </c>
      <c r="JY427">
        <v>354.06674194335898</v>
      </c>
      <c r="JZ427">
        <v>26.0455417633057</v>
      </c>
      <c r="KA427">
        <v>34.384685516357401</v>
      </c>
      <c r="KB427">
        <v>193.44709777832</v>
      </c>
      <c r="KC427">
        <v>553.52935791015602</v>
      </c>
      <c r="KD427">
        <v>78.617774963378906</v>
      </c>
      <c r="KE427">
        <v>521.72717285156295</v>
      </c>
      <c r="KF427">
        <v>173.68841552734401</v>
      </c>
      <c r="KG427">
        <v>239.05073547363301</v>
      </c>
      <c r="KH427">
        <v>62.597011566162102</v>
      </c>
      <c r="KI427">
        <v>116.02105712890599</v>
      </c>
      <c r="KJ427">
        <v>71.317817687988295</v>
      </c>
      <c r="KK427">
        <v>1267.55444335938</v>
      </c>
      <c r="KL427">
        <v>65.440849304199205</v>
      </c>
      <c r="KM427" t="e">
        <f>MATCH(A427,[1]ADOS!$G:$G,0)</f>
        <v>#N/A</v>
      </c>
      <c r="KN427" t="e">
        <f>INDEX([1]ADOS!$H:$H,KM427)</f>
        <v>#N/A</v>
      </c>
      <c r="KO427" t="e">
        <f t="shared" si="18"/>
        <v>#N/A</v>
      </c>
      <c r="KP427" t="e">
        <f t="shared" si="19"/>
        <v>#N/A</v>
      </c>
      <c r="KQ427" t="e">
        <v>#N/A</v>
      </c>
      <c r="KR427" t="e">
        <f>INDEX([1]ADOS!$I:$I,KM427)</f>
        <v>#N/A</v>
      </c>
      <c r="KS427">
        <v>38</v>
      </c>
      <c r="KT427" t="e">
        <f t="shared" si="20"/>
        <v>#N/A</v>
      </c>
      <c r="KU427">
        <v>25</v>
      </c>
      <c r="KV427">
        <v>365</v>
      </c>
    </row>
    <row r="428" spans="1:308" ht="15.5" x14ac:dyDescent="0.35">
      <c r="A428" s="1">
        <v>886482</v>
      </c>
      <c r="B428" s="1" t="s">
        <v>7</v>
      </c>
      <c r="C428">
        <v>5.32328128814697</v>
      </c>
      <c r="D428">
        <v>3.51490306854248</v>
      </c>
      <c r="E428">
        <v>3.7258148193359402</v>
      </c>
      <c r="F428">
        <v>3.6865510940551798</v>
      </c>
      <c r="G428">
        <v>5.03969478607178</v>
      </c>
      <c r="H428">
        <v>4.3610863685607901</v>
      </c>
      <c r="I428">
        <v>4.5413947105407697</v>
      </c>
      <c r="J428">
        <v>3.7943542003631601</v>
      </c>
      <c r="K428">
        <v>4.1749458312988299</v>
      </c>
      <c r="L428">
        <v>3.8838272094726598</v>
      </c>
      <c r="M428">
        <v>3.6121048927307098</v>
      </c>
      <c r="N428">
        <v>4.0066022872924796</v>
      </c>
      <c r="O428">
        <v>5.0963888168334996</v>
      </c>
      <c r="P428">
        <v>4.2662854194641104</v>
      </c>
      <c r="Q428">
        <v>4.51731157302856</v>
      </c>
      <c r="R428">
        <v>4.8017692565918004</v>
      </c>
      <c r="S428">
        <v>4.8012509346008301</v>
      </c>
      <c r="T428">
        <v>5.6691970825195304</v>
      </c>
      <c r="U428">
        <v>3.81609058380127</v>
      </c>
      <c r="V428">
        <v>3.4648182392120401</v>
      </c>
      <c r="W428">
        <v>4.2423858642578098</v>
      </c>
      <c r="X428">
        <v>4.2028307914733896</v>
      </c>
      <c r="Y428">
        <v>3.89112377166748</v>
      </c>
      <c r="Z428">
        <v>5.2872114181518599</v>
      </c>
      <c r="AA428">
        <v>4.6682152748107901</v>
      </c>
      <c r="AB428">
        <v>4.3301343917846697</v>
      </c>
      <c r="AC428">
        <v>4.3342452049255398</v>
      </c>
      <c r="AD428">
        <v>3.42018342018127</v>
      </c>
      <c r="AE428">
        <v>3.71017646789551</v>
      </c>
      <c r="AF428">
        <v>5.025390625</v>
      </c>
      <c r="AG428">
        <v>5.60146188735962</v>
      </c>
      <c r="AH428">
        <v>4.4604620933532697</v>
      </c>
      <c r="AI428">
        <v>3.4168436527252202</v>
      </c>
      <c r="AJ428">
        <v>3.9644854068756099</v>
      </c>
      <c r="AK428">
        <v>4.7008833885192898</v>
      </c>
      <c r="AL428">
        <v>3.8817279338836701</v>
      </c>
      <c r="AM428">
        <v>4.5664024353027299</v>
      </c>
      <c r="AN428">
        <v>4.6146540641784703</v>
      </c>
      <c r="AO428">
        <v>4.0470662117004403</v>
      </c>
      <c r="AP428">
        <v>4.2137408256530797</v>
      </c>
      <c r="AQ428">
        <v>3.3133618831634499</v>
      </c>
      <c r="AR428">
        <v>3.4101262092590301</v>
      </c>
      <c r="AS428">
        <v>5.7933583259582502</v>
      </c>
      <c r="AT428">
        <v>3.7980308532714799</v>
      </c>
      <c r="AU428">
        <v>2.8491549491882302</v>
      </c>
      <c r="AV428">
        <v>3.5665304660797101</v>
      </c>
      <c r="AW428">
        <v>5.3014831542968803</v>
      </c>
      <c r="AX428">
        <v>4.0062556266784703</v>
      </c>
      <c r="AY428">
        <v>4.2552566528320304</v>
      </c>
      <c r="AZ428">
        <v>4.0494661331176802</v>
      </c>
      <c r="BA428">
        <v>3.4309670925140399</v>
      </c>
      <c r="BB428">
        <v>3.60381031036377</v>
      </c>
      <c r="BC428">
        <v>4.2845401763915998</v>
      </c>
      <c r="BD428">
        <v>4.15818214416504</v>
      </c>
      <c r="BE428">
        <v>4.9429998397827202</v>
      </c>
      <c r="BF428">
        <v>3.49285960197449</v>
      </c>
      <c r="BG428">
        <v>3.2104196548461901</v>
      </c>
      <c r="BH428">
        <v>3.0303516387939502</v>
      </c>
      <c r="BI428">
        <v>3.7640893459320099</v>
      </c>
      <c r="BJ428">
        <v>3.9223756790161102</v>
      </c>
      <c r="BK428">
        <v>4.1073231697082502</v>
      </c>
      <c r="BL428">
        <v>5.3627004623413104</v>
      </c>
      <c r="BM428">
        <v>5.4872522354126003</v>
      </c>
      <c r="BN428">
        <v>4.6436829566955602</v>
      </c>
      <c r="BO428">
        <v>4.3475670814514196</v>
      </c>
      <c r="BP428">
        <v>3.2894341945648198</v>
      </c>
      <c r="BQ428">
        <v>3.4238765239715598</v>
      </c>
      <c r="BR428">
        <v>3.58023285865784</v>
      </c>
      <c r="BS428">
        <v>3.4549267292022701</v>
      </c>
      <c r="BT428">
        <v>4.7249956130981401</v>
      </c>
      <c r="BU428">
        <v>4.6796216964721697</v>
      </c>
      <c r="BV428">
        <v>4.8434519767761204</v>
      </c>
      <c r="BW428">
        <v>3.6086390018463099</v>
      </c>
      <c r="BX428">
        <v>3.46505546569824</v>
      </c>
      <c r="BY428">
        <v>4.7610435485839799</v>
      </c>
      <c r="BZ428">
        <v>3.6084411144256601</v>
      </c>
      <c r="CA428">
        <v>3.50524854660034</v>
      </c>
      <c r="CB428">
        <v>3.73205614089966</v>
      </c>
      <c r="CC428">
        <v>4.7715148925781303</v>
      </c>
      <c r="CD428">
        <v>4.3823919296264702</v>
      </c>
      <c r="CE428">
        <v>4.2877473831176802</v>
      </c>
      <c r="CF428">
        <v>3.8103654384613002</v>
      </c>
      <c r="CG428">
        <v>3.6941592693328902</v>
      </c>
      <c r="CH428">
        <v>3.4576988220214799</v>
      </c>
      <c r="CI428">
        <v>3.7355916500091602</v>
      </c>
      <c r="CJ428">
        <v>4.0778756141662598</v>
      </c>
      <c r="CK428">
        <v>4.6847791671752903</v>
      </c>
      <c r="CL428">
        <v>4.4827318191528303</v>
      </c>
      <c r="CM428">
        <v>4.3253765106201199</v>
      </c>
      <c r="CN428">
        <v>4.5376224517822301</v>
      </c>
      <c r="CO428">
        <v>5.2874469757080096</v>
      </c>
      <c r="CP428">
        <v>6.1872644424438503</v>
      </c>
      <c r="CQ428">
        <v>3.9369883537292498</v>
      </c>
      <c r="CR428">
        <v>3.87114453315735</v>
      </c>
      <c r="CS428">
        <v>4.2385282516479501</v>
      </c>
      <c r="CT428">
        <v>4.1692018508911097</v>
      </c>
      <c r="CU428">
        <v>3.8299028873443599</v>
      </c>
      <c r="CV428">
        <v>4.6762533187866202</v>
      </c>
      <c r="CW428">
        <v>4.4990043640136701</v>
      </c>
      <c r="CX428">
        <v>4.05261278152466</v>
      </c>
      <c r="CY428">
        <v>3.9474284648895299</v>
      </c>
      <c r="CZ428">
        <v>3.2983014583587602</v>
      </c>
      <c r="DA428">
        <v>3.2696161270141602</v>
      </c>
      <c r="DB428">
        <v>4.6210741996765101</v>
      </c>
      <c r="DC428">
        <v>5.24916696548462</v>
      </c>
      <c r="DD428">
        <v>4.4110183715820304</v>
      </c>
      <c r="DE428">
        <v>3.7069664001464799</v>
      </c>
      <c r="DF428">
        <v>4.1697440147399902</v>
      </c>
      <c r="DG428">
        <v>4.7639999389648402</v>
      </c>
      <c r="DH428">
        <v>3.8445913791656499</v>
      </c>
      <c r="DI428">
        <v>4.0775923728942898</v>
      </c>
      <c r="DJ428">
        <v>4.3730549812316903</v>
      </c>
      <c r="DK428">
        <v>3.8843371868133501</v>
      </c>
      <c r="DL428">
        <v>3.9308919906616202</v>
      </c>
      <c r="DM428">
        <v>3.4683802127838099</v>
      </c>
      <c r="DN428">
        <v>3.4719676971435498</v>
      </c>
      <c r="DO428">
        <v>5.2408246994018599</v>
      </c>
      <c r="DP428">
        <v>3.92524290084839</v>
      </c>
      <c r="DQ428">
        <v>2.80408883094788</v>
      </c>
      <c r="DR428">
        <v>3.5803875923156698</v>
      </c>
      <c r="DS428">
        <v>5.1622772216796902</v>
      </c>
      <c r="DT428">
        <v>4.5176796913146999</v>
      </c>
      <c r="DU428">
        <v>4.3536305427551296</v>
      </c>
      <c r="DV428">
        <v>4.3262686729431197</v>
      </c>
      <c r="DW428">
        <v>3.5801196098327601</v>
      </c>
      <c r="DX428">
        <v>3.7452418804168701</v>
      </c>
      <c r="DY428">
        <v>4.1137528419494602</v>
      </c>
      <c r="DZ428">
        <v>3.9870584011077899</v>
      </c>
      <c r="EA428">
        <v>4.3469572067260698</v>
      </c>
      <c r="EB428">
        <v>3.34487724304199</v>
      </c>
      <c r="EC428">
        <v>3.4538557529449498</v>
      </c>
      <c r="ED428">
        <v>3.51091432571411</v>
      </c>
      <c r="EE428">
        <v>3.63680100440979</v>
      </c>
      <c r="EF428">
        <v>3.5157709121704102</v>
      </c>
      <c r="EG428">
        <v>4.1129288673400897</v>
      </c>
      <c r="EH428">
        <v>4.69480657577515</v>
      </c>
      <c r="EI428">
        <v>4.6644454002380398</v>
      </c>
      <c r="EJ428">
        <v>4.05033683776856</v>
      </c>
      <c r="EK428">
        <v>3.8672552108764702</v>
      </c>
      <c r="EL428">
        <v>3.0953266620636</v>
      </c>
      <c r="EM428">
        <v>3.4041624069213898</v>
      </c>
      <c r="EN428">
        <v>3.7750515937805198</v>
      </c>
      <c r="EO428">
        <v>2.7527301311492902</v>
      </c>
      <c r="EP428">
        <v>4.7028312683105504</v>
      </c>
      <c r="EQ428">
        <v>4.2328405380248997</v>
      </c>
      <c r="ER428">
        <v>4.0782747268676802</v>
      </c>
      <c r="ES428">
        <v>3.6336355209350599</v>
      </c>
      <c r="ET428">
        <v>3.6076393127441402</v>
      </c>
      <c r="EU428">
        <v>255.53591918945301</v>
      </c>
      <c r="EV428">
        <v>608.275146484375</v>
      </c>
      <c r="EW428">
        <v>570.04925537109398</v>
      </c>
      <c r="EX428">
        <v>452.19970703125</v>
      </c>
      <c r="EY428">
        <v>219.66836547851599</v>
      </c>
      <c r="EZ428">
        <v>403.12579345703102</v>
      </c>
      <c r="FA428">
        <v>287.08737182617199</v>
      </c>
      <c r="FB428">
        <v>297.45123291015602</v>
      </c>
      <c r="FC428">
        <v>155.667236328125</v>
      </c>
      <c r="FD428">
        <v>56.551788330078097</v>
      </c>
      <c r="FE428">
        <v>580.61651611328102</v>
      </c>
      <c r="FF428">
        <v>611.3662109375</v>
      </c>
      <c r="FG428">
        <v>188.35572814941401</v>
      </c>
      <c r="FH428">
        <v>531.92889404296898</v>
      </c>
      <c r="FI428">
        <v>1566.72387695313</v>
      </c>
      <c r="FJ428">
        <v>1836.77209472656</v>
      </c>
      <c r="FK428">
        <v>146.06037902832</v>
      </c>
      <c r="FL428">
        <v>218.02386474609401</v>
      </c>
      <c r="FM428">
        <v>927.10638427734398</v>
      </c>
      <c r="FN428">
        <v>460.03216552734398</v>
      </c>
      <c r="FO428">
        <v>533.00921630859398</v>
      </c>
      <c r="FP428">
        <v>987.05383300781295</v>
      </c>
      <c r="FQ428">
        <v>429.12808227539102</v>
      </c>
      <c r="FR428">
        <v>669.36096191406295</v>
      </c>
      <c r="FS428">
        <v>972.798583984375</v>
      </c>
      <c r="FT428">
        <v>706.9111328125</v>
      </c>
      <c r="FU428">
        <v>1065.09545898438</v>
      </c>
      <c r="FV428">
        <v>720.12213134765602</v>
      </c>
      <c r="FW428">
        <v>968.03497314453102</v>
      </c>
      <c r="FX428">
        <v>943.01623535156295</v>
      </c>
      <c r="FY428">
        <v>338.96719360351602</v>
      </c>
      <c r="FZ428">
        <v>8.2866191864013707</v>
      </c>
      <c r="GA428">
        <v>149.27328491210901</v>
      </c>
      <c r="GB428">
        <v>839.54840087890602</v>
      </c>
      <c r="GC428">
        <v>204.75987243652301</v>
      </c>
      <c r="GD428">
        <v>162.08470153808599</v>
      </c>
      <c r="GE428">
        <v>856.59191894531295</v>
      </c>
      <c r="GF428">
        <v>854.88677978515602</v>
      </c>
      <c r="GG428">
        <v>59.6360893249512</v>
      </c>
      <c r="GH428">
        <v>58.829666137695298</v>
      </c>
      <c r="GI428">
        <v>166.77616882324199</v>
      </c>
      <c r="GJ428">
        <v>779.77325439453102</v>
      </c>
      <c r="GK428">
        <v>508.18228149414102</v>
      </c>
      <c r="GL428">
        <v>458.10659790039102</v>
      </c>
      <c r="GM428">
        <v>503.82803344726602</v>
      </c>
      <c r="GN428">
        <v>177.86836242675801</v>
      </c>
      <c r="GO428">
        <v>113.565399169922</v>
      </c>
      <c r="GP428">
        <v>312.35339355468801</v>
      </c>
      <c r="GQ428">
        <v>356.75744628906301</v>
      </c>
      <c r="GR428">
        <v>91.015907287597699</v>
      </c>
      <c r="GS428">
        <v>44.728206634521499</v>
      </c>
      <c r="GT428">
        <v>337.24676513671898</v>
      </c>
      <c r="GU428">
        <v>262.30633544921898</v>
      </c>
      <c r="GV428">
        <v>467.79196166992199</v>
      </c>
      <c r="GW428">
        <v>0.10911700129509</v>
      </c>
      <c r="GX428">
        <v>831.76708984375</v>
      </c>
      <c r="GY428">
        <v>157.58351135253901</v>
      </c>
      <c r="GZ428">
        <v>218.01614379882801</v>
      </c>
      <c r="HA428">
        <v>225.21865844726599</v>
      </c>
      <c r="HB428">
        <v>96.779968261718807</v>
      </c>
      <c r="HC428">
        <v>278.99459838867199</v>
      </c>
      <c r="HD428">
        <v>25.190443038940401</v>
      </c>
      <c r="HE428">
        <v>27.1236381530762</v>
      </c>
      <c r="HF428">
        <v>165.87109375</v>
      </c>
      <c r="HG428">
        <v>441.66110229492199</v>
      </c>
      <c r="HH428">
        <v>80.596481323242202</v>
      </c>
      <c r="HI428">
        <v>355.64074707031301</v>
      </c>
      <c r="HJ428">
        <v>182.96875</v>
      </c>
      <c r="HK428">
        <v>143.26991271972699</v>
      </c>
      <c r="HL428">
        <v>35.474124908447301</v>
      </c>
      <c r="HM428">
        <v>144.231521606445</v>
      </c>
      <c r="HN428">
        <v>63.881999969482401</v>
      </c>
      <c r="HO428">
        <v>966.310302734375</v>
      </c>
      <c r="HP428">
        <v>36.8261909484863</v>
      </c>
      <c r="HQ428">
        <v>254.52825927734401</v>
      </c>
      <c r="HR428">
        <v>471.10134887695301</v>
      </c>
      <c r="HS428">
        <v>316.85107421875</v>
      </c>
      <c r="HT428">
        <v>362.01995849609398</v>
      </c>
      <c r="HU428">
        <v>244.46343994140599</v>
      </c>
      <c r="HV428">
        <v>503.5888671875</v>
      </c>
      <c r="HW428">
        <v>252.41372680664099</v>
      </c>
      <c r="HX428">
        <v>321.13372802734398</v>
      </c>
      <c r="HY428">
        <v>125.071891784668</v>
      </c>
      <c r="HZ428">
        <v>54.603244781494098</v>
      </c>
      <c r="IA428">
        <v>659.24835205078102</v>
      </c>
      <c r="IB428">
        <v>685.14642333984398</v>
      </c>
      <c r="IC428">
        <v>205.392166137695</v>
      </c>
      <c r="ID428">
        <v>728.48162841796898</v>
      </c>
      <c r="IE428">
        <v>1537.671875</v>
      </c>
      <c r="IF428">
        <v>1841.94311523438</v>
      </c>
      <c r="IG428">
        <v>140.40719604492199</v>
      </c>
      <c r="IH428">
        <v>240.29267883300801</v>
      </c>
      <c r="II428">
        <v>1087.35949707031</v>
      </c>
      <c r="IJ428">
        <v>608.759765625</v>
      </c>
      <c r="IK428">
        <v>500.31729125976602</v>
      </c>
      <c r="IL428">
        <v>1076.40588378906</v>
      </c>
      <c r="IM428">
        <v>429.52822875976602</v>
      </c>
      <c r="IN428">
        <v>713.68695068359398</v>
      </c>
      <c r="IO428">
        <v>923.14245605468795</v>
      </c>
      <c r="IP428">
        <v>931.69274902343795</v>
      </c>
      <c r="IQ428">
        <v>605.47265625</v>
      </c>
      <c r="IR428">
        <v>760.04962158203102</v>
      </c>
      <c r="IS428">
        <v>670.54046630859398</v>
      </c>
      <c r="IT428">
        <v>796.98297119140602</v>
      </c>
      <c r="IU428">
        <v>425.05065917968801</v>
      </c>
      <c r="IV428">
        <v>17.055871963501001</v>
      </c>
      <c r="IW428">
        <v>147.88583374023401</v>
      </c>
      <c r="IX428">
        <v>786.65631103515602</v>
      </c>
      <c r="IY428">
        <v>234.84564208984401</v>
      </c>
      <c r="IZ428">
        <v>184.95843505859401</v>
      </c>
      <c r="JA428">
        <v>839.08831787109398</v>
      </c>
      <c r="JB428">
        <v>885.14520263671898</v>
      </c>
      <c r="JC428">
        <v>77.538932800292997</v>
      </c>
      <c r="JD428">
        <v>54.478919982910199</v>
      </c>
      <c r="JE428">
        <v>187.04153442382801</v>
      </c>
      <c r="JF428">
        <v>779.220947265625</v>
      </c>
      <c r="JG428">
        <v>676.861083984375</v>
      </c>
      <c r="JH428">
        <v>557.61181640625</v>
      </c>
      <c r="JI428">
        <v>575.65496826171898</v>
      </c>
      <c r="JJ428">
        <v>197.75448608398401</v>
      </c>
      <c r="JK428">
        <v>123.691047668457</v>
      </c>
      <c r="JL428">
        <v>278.99655151367199</v>
      </c>
      <c r="JM428">
        <v>317.58169555664102</v>
      </c>
      <c r="JN428">
        <v>111.008178710938</v>
      </c>
      <c r="JO428">
        <v>44.228279113769503</v>
      </c>
      <c r="JP428">
        <v>278.35385131835898</v>
      </c>
      <c r="JQ428">
        <v>242.39321899414099</v>
      </c>
      <c r="JR428">
        <v>717.43151855468795</v>
      </c>
      <c r="JS428">
        <v>0.102597996592522</v>
      </c>
      <c r="JT428">
        <v>538.77038574218795</v>
      </c>
      <c r="JU428">
        <v>298.01455688476602</v>
      </c>
      <c r="JV428">
        <v>241.09016418457</v>
      </c>
      <c r="JW428">
        <v>168.87092590332</v>
      </c>
      <c r="JX428">
        <v>85.834899902343807</v>
      </c>
      <c r="JY428">
        <v>290.67880249023398</v>
      </c>
      <c r="JZ428">
        <v>34.794105529785199</v>
      </c>
      <c r="KA428">
        <v>28.8053169250488</v>
      </c>
      <c r="KB428">
        <v>169.04669189453099</v>
      </c>
      <c r="KC428">
        <v>483.01715087890602</v>
      </c>
      <c r="KD428">
        <v>67.459533691406307</v>
      </c>
      <c r="KE428">
        <v>299.12445068359398</v>
      </c>
      <c r="KF428">
        <v>219.13209533691401</v>
      </c>
      <c r="KG428">
        <v>195.12646484375</v>
      </c>
      <c r="KH428">
        <v>43.333126068115199</v>
      </c>
      <c r="KI428">
        <v>170.62358093261699</v>
      </c>
      <c r="KJ428">
        <v>54.495086669921903</v>
      </c>
      <c r="KK428">
        <v>1002.79650878906</v>
      </c>
      <c r="KL428">
        <v>59.221515655517599</v>
      </c>
      <c r="KM428">
        <f>MATCH(A428,[1]ADOS!$G:$G,0)</f>
        <v>404</v>
      </c>
      <c r="KN428" t="str">
        <f>INDEX([1]ADOS!$H:$H,KM428)</f>
        <v>ATYPICAL Mullen: 2 or more sub-scale Tscore less than 35 at V24</v>
      </c>
      <c r="KO428" t="e">
        <f t="shared" si="18"/>
        <v>#VALUE!</v>
      </c>
      <c r="KP428" t="e">
        <f t="shared" si="19"/>
        <v>#VALUE!</v>
      </c>
      <c r="KQ428" t="e">
        <v>#VALUE!</v>
      </c>
      <c r="KR428" t="str">
        <f>INDEX([1]ADOS!$I:$I,KM428)</f>
        <v>Male</v>
      </c>
      <c r="KS428">
        <v>38</v>
      </c>
      <c r="KT428">
        <f t="shared" si="20"/>
        <v>1</v>
      </c>
      <c r="KU428">
        <v>25</v>
      </c>
      <c r="KV428">
        <v>365</v>
      </c>
    </row>
    <row r="429" spans="1:308" ht="15.5" x14ac:dyDescent="0.35">
      <c r="A429" s="1">
        <v>898932</v>
      </c>
      <c r="B429" s="1" t="s">
        <v>7</v>
      </c>
      <c r="C429">
        <v>5.3905911445617702</v>
      </c>
      <c r="D429">
        <v>3.9900393486022998</v>
      </c>
      <c r="E429">
        <v>3.2419004440307599</v>
      </c>
      <c r="F429">
        <v>3.5445320606231698</v>
      </c>
      <c r="G429">
        <v>5.5969367027282697</v>
      </c>
      <c r="H429">
        <v>4.4329586029052699</v>
      </c>
      <c r="I429">
        <v>4.1265568733215297</v>
      </c>
      <c r="J429">
        <v>3.54347443580627</v>
      </c>
      <c r="K429">
        <v>3.8124983310699498</v>
      </c>
      <c r="L429">
        <v>2.8654227256774898</v>
      </c>
      <c r="M429">
        <v>3.4862418174743701</v>
      </c>
      <c r="N429">
        <v>4.1183753013610804</v>
      </c>
      <c r="O429">
        <v>4.2685503959655797</v>
      </c>
      <c r="P429">
        <v>3.9178428649902299</v>
      </c>
      <c r="Q429">
        <v>4.4496521949768102</v>
      </c>
      <c r="R429">
        <v>4.8934798240661603</v>
      </c>
      <c r="S429">
        <v>4.8590674400329599</v>
      </c>
      <c r="T429">
        <v>5.53309869766235</v>
      </c>
      <c r="U429">
        <v>3.8454794883728001</v>
      </c>
      <c r="V429">
        <v>3.8877635002136199</v>
      </c>
      <c r="W429">
        <v>4.78536176681519</v>
      </c>
      <c r="X429">
        <v>3.5179998874664302</v>
      </c>
      <c r="Y429">
        <v>3.5425078868865998</v>
      </c>
      <c r="Z429">
        <v>4.7350444793701199</v>
      </c>
      <c r="AA429">
        <v>5.0460920333862296</v>
      </c>
      <c r="AB429">
        <v>4.3462419509887704</v>
      </c>
      <c r="AC429">
        <v>4.1805176734924299</v>
      </c>
      <c r="AD429">
        <v>3.0614397525787398</v>
      </c>
      <c r="AE429">
        <v>3.8250870704650901</v>
      </c>
      <c r="AF429">
        <v>4.2831926345825204</v>
      </c>
      <c r="AG429">
        <v>5.08302974700928</v>
      </c>
      <c r="AH429">
        <v>4.1802706718444798</v>
      </c>
      <c r="AI429">
        <v>3.5398263931274401</v>
      </c>
      <c r="AJ429">
        <v>4.71238040924072</v>
      </c>
      <c r="AK429">
        <v>4.8379759788513201</v>
      </c>
      <c r="AL429">
        <v>4.0885372161865199</v>
      </c>
      <c r="AM429">
        <v>4.6860651969909703</v>
      </c>
      <c r="AN429">
        <v>5.1096601486206099</v>
      </c>
      <c r="AO429">
        <v>3.4674556255340598</v>
      </c>
      <c r="AP429">
        <v>3.6697895526886</v>
      </c>
      <c r="AQ429">
        <v>3.4672489166259801</v>
      </c>
      <c r="AR429">
        <v>3.6500816345214799</v>
      </c>
      <c r="AS429">
        <v>5.6381344795227104</v>
      </c>
      <c r="AT429">
        <v>3.3964645862579301</v>
      </c>
      <c r="AU429">
        <v>2.7884666919708301</v>
      </c>
      <c r="AV429">
        <v>3.4002444744110099</v>
      </c>
      <c r="AW429">
        <v>4.6838264465331996</v>
      </c>
      <c r="AX429">
        <v>3.9319756031036399</v>
      </c>
      <c r="AY429">
        <v>4.2846016883850098</v>
      </c>
      <c r="AZ429">
        <v>5.4277653694152797</v>
      </c>
      <c r="BA429">
        <v>3.26688933372498</v>
      </c>
      <c r="BB429">
        <v>4.0156307220459002</v>
      </c>
      <c r="BC429">
        <v>4.9123587608337402</v>
      </c>
      <c r="BD429">
        <v>4.2346935272216797</v>
      </c>
      <c r="BE429">
        <v>5.2338800430297896</v>
      </c>
      <c r="BF429">
        <v>3.83162641525269</v>
      </c>
      <c r="BG429">
        <v>3.3331172466278098</v>
      </c>
      <c r="BH429">
        <v>3.8696529865264901</v>
      </c>
      <c r="BI429">
        <v>3.6116638183593799</v>
      </c>
      <c r="BJ429">
        <v>4.27703952789307</v>
      </c>
      <c r="BK429">
        <v>3.7270100116729701</v>
      </c>
      <c r="BL429">
        <v>4.3293986320495597</v>
      </c>
      <c r="BM429">
        <v>4.52828121185303</v>
      </c>
      <c r="BN429">
        <v>4.6076326370239302</v>
      </c>
      <c r="BO429">
        <v>3.74825835227966</v>
      </c>
      <c r="BP429">
        <v>3.25120997428894</v>
      </c>
      <c r="BQ429">
        <v>3.2013306617736799</v>
      </c>
      <c r="BR429">
        <v>3.6385040283203098</v>
      </c>
      <c r="BS429">
        <v>3.6368615627288801</v>
      </c>
      <c r="BT429">
        <v>4.5173101425170898</v>
      </c>
      <c r="BU429">
        <v>3.8855519294738801</v>
      </c>
      <c r="BV429">
        <v>5.4890189170837402</v>
      </c>
      <c r="BW429">
        <v>4.0167264938354501</v>
      </c>
      <c r="BX429">
        <v>3.53723239898682</v>
      </c>
      <c r="BY429">
        <v>5.2009177207946804</v>
      </c>
      <c r="BZ429">
        <v>3.6599903106689502</v>
      </c>
      <c r="CA429">
        <v>3.0914356708526598</v>
      </c>
      <c r="CB429">
        <v>3.8192825317382799</v>
      </c>
      <c r="CC429">
        <v>5.2771663665771502</v>
      </c>
      <c r="CD429">
        <v>4.3516430854797399</v>
      </c>
      <c r="CE429">
        <v>4.2946281433105504</v>
      </c>
      <c r="CF429">
        <v>3.9306621551513699</v>
      </c>
      <c r="CG429">
        <v>4.51104736328125</v>
      </c>
      <c r="CH429">
        <v>3.63262891769409</v>
      </c>
      <c r="CI429">
        <v>3.4632189273834202</v>
      </c>
      <c r="CJ429">
        <v>4.6877059936523402</v>
      </c>
      <c r="CK429">
        <v>4.9224300384521502</v>
      </c>
      <c r="CL429">
        <v>4.7097945213317898</v>
      </c>
      <c r="CM429">
        <v>4.5379552841186497</v>
      </c>
      <c r="CN429">
        <v>4.8530950546264702</v>
      </c>
      <c r="CO429">
        <v>4.9892444610595703</v>
      </c>
      <c r="CP429">
        <v>5.5454955101013201</v>
      </c>
      <c r="CQ429">
        <v>4.4132857322692898</v>
      </c>
      <c r="CR429">
        <v>3.7641341686248802</v>
      </c>
      <c r="CS429">
        <v>3.9887673854827899</v>
      </c>
      <c r="CT429">
        <v>3.60082340240479</v>
      </c>
      <c r="CU429">
        <v>3.2257754802703902</v>
      </c>
      <c r="CV429">
        <v>4.7582631111145002</v>
      </c>
      <c r="CW429">
        <v>4.3129687309265101</v>
      </c>
      <c r="CX429">
        <v>4.2251710891723597</v>
      </c>
      <c r="CY429">
        <v>3.9247927665710498</v>
      </c>
      <c r="CZ429">
        <v>3.0929636955261199</v>
      </c>
      <c r="DA429">
        <v>3.96139335632324</v>
      </c>
      <c r="DB429">
        <v>4.3469495773315403</v>
      </c>
      <c r="DC429">
        <v>5.7060828208923304</v>
      </c>
      <c r="DD429">
        <v>4.8945679664611799</v>
      </c>
      <c r="DE429">
        <v>3.7297849655151398</v>
      </c>
      <c r="DF429">
        <v>4.3930578231811497</v>
      </c>
      <c r="DG429">
        <v>4.2683143615722701</v>
      </c>
      <c r="DH429">
        <v>3.7852704524993901</v>
      </c>
      <c r="DI429">
        <v>4.22161817550659</v>
      </c>
      <c r="DJ429">
        <v>4.4853649139404297</v>
      </c>
      <c r="DK429">
        <v>4.00295209884644</v>
      </c>
      <c r="DL429">
        <v>4.4020152091979998</v>
      </c>
      <c r="DM429">
        <v>3.2442090511321999</v>
      </c>
      <c r="DN429">
        <v>3.5902223587036102</v>
      </c>
      <c r="DO429">
        <v>5.0682854652404803</v>
      </c>
      <c r="DP429">
        <v>3.62457203865051</v>
      </c>
      <c r="DQ429">
        <v>2.7771961688995401</v>
      </c>
      <c r="DR429">
        <v>3.3033068180084202</v>
      </c>
      <c r="DS429">
        <v>4.7194113731384304</v>
      </c>
      <c r="DT429">
        <v>4.1257400512695304</v>
      </c>
      <c r="DU429">
        <v>4.3150444030761701</v>
      </c>
      <c r="DV429">
        <v>4.3576850891113299</v>
      </c>
      <c r="DW429">
        <v>3.07031226158142</v>
      </c>
      <c r="DX429">
        <v>4.0441141128540004</v>
      </c>
      <c r="DY429">
        <v>4.6169624328613299</v>
      </c>
      <c r="DZ429">
        <v>4.3063449859619096</v>
      </c>
      <c r="EA429">
        <v>3.75165987014771</v>
      </c>
      <c r="EB429">
        <v>3.5308399200439502</v>
      </c>
      <c r="EC429">
        <v>3.4970521926879901</v>
      </c>
      <c r="ED429">
        <v>3.6574048995971702</v>
      </c>
      <c r="EE429">
        <v>3.4426174163818399</v>
      </c>
      <c r="EF429">
        <v>3.48918676376343</v>
      </c>
      <c r="EG429">
        <v>3.4049541950225799</v>
      </c>
      <c r="EH429">
        <v>4.8085074424743697</v>
      </c>
      <c r="EI429">
        <v>4.6137681007385298</v>
      </c>
      <c r="EJ429">
        <v>4.5908875465393102</v>
      </c>
      <c r="EK429">
        <v>3.3930115699768102</v>
      </c>
      <c r="EL429">
        <v>3.3377950191497798</v>
      </c>
      <c r="EM429">
        <v>3.2279932498931898</v>
      </c>
      <c r="EN429">
        <v>3.6518428325653098</v>
      </c>
      <c r="EO429">
        <v>3.7315025329589799</v>
      </c>
      <c r="EP429">
        <v>5.2913951873779297</v>
      </c>
      <c r="EQ429">
        <v>4.4898724555969203</v>
      </c>
      <c r="ER429">
        <v>4.3132443428039604</v>
      </c>
      <c r="ES429">
        <v>3.5823113918304399</v>
      </c>
      <c r="ET429">
        <v>3.8365695476532</v>
      </c>
      <c r="EU429">
        <v>306.05581665039102</v>
      </c>
      <c r="EV429">
        <v>467.13345336914102</v>
      </c>
      <c r="EW429">
        <v>350.40554809570301</v>
      </c>
      <c r="EX429">
        <v>399.31628417968801</v>
      </c>
      <c r="EY429">
        <v>200.38613891601599</v>
      </c>
      <c r="EZ429">
        <v>524.092529296875</v>
      </c>
      <c r="FA429">
        <v>446.75103759765602</v>
      </c>
      <c r="FB429">
        <v>271.91363525390602</v>
      </c>
      <c r="FC429">
        <v>157.05612182617199</v>
      </c>
      <c r="FD429">
        <v>70.313934326171903</v>
      </c>
      <c r="FE429">
        <v>689.44140625</v>
      </c>
      <c r="FF429">
        <v>571.01007080078102</v>
      </c>
      <c r="FG429">
        <v>221.39012145996099</v>
      </c>
      <c r="FH429">
        <v>339.53689575195301</v>
      </c>
      <c r="FI429">
        <v>1451.34509277344</v>
      </c>
      <c r="FJ429">
        <v>1960.2529296875</v>
      </c>
      <c r="FK429">
        <v>153.83430480957</v>
      </c>
      <c r="FL429">
        <v>247.75979614257801</v>
      </c>
      <c r="FM429">
        <v>777.65185546875</v>
      </c>
      <c r="FN429">
        <v>729.72869873046898</v>
      </c>
      <c r="FO429">
        <v>827.29870605468795</v>
      </c>
      <c r="FP429">
        <v>829.409423828125</v>
      </c>
      <c r="FQ429">
        <v>432.72140502929699</v>
      </c>
      <c r="FR429">
        <v>687.967529296875</v>
      </c>
      <c r="FS429">
        <v>1099.93774414063</v>
      </c>
      <c r="FT429">
        <v>1052.93188476563</v>
      </c>
      <c r="FU429">
        <v>604.72528076171898</v>
      </c>
      <c r="FV429">
        <v>854.76251220703102</v>
      </c>
      <c r="FW429">
        <v>820.91778564453102</v>
      </c>
      <c r="FX429">
        <v>746.20294189453102</v>
      </c>
      <c r="FY429">
        <v>340.15383911132801</v>
      </c>
      <c r="FZ429">
        <v>11.988847732543899</v>
      </c>
      <c r="GA429">
        <v>157.599365234375</v>
      </c>
      <c r="GB429">
        <v>895.25799560546898</v>
      </c>
      <c r="GC429">
        <v>166.73435974121099</v>
      </c>
      <c r="GD429">
        <v>257.63153076171898</v>
      </c>
      <c r="GE429">
        <v>433.762451171875</v>
      </c>
      <c r="GF429">
        <v>765.11260986328102</v>
      </c>
      <c r="GG429">
        <v>84.466300964355497</v>
      </c>
      <c r="GH429">
        <v>12.3065748214722</v>
      </c>
      <c r="GI429">
        <v>286.97247314453102</v>
      </c>
      <c r="GJ429">
        <v>690.97131347656295</v>
      </c>
      <c r="GK429">
        <v>413.80386352539102</v>
      </c>
      <c r="GL429">
        <v>569.23181152343795</v>
      </c>
      <c r="GM429">
        <v>518.01550292968795</v>
      </c>
      <c r="GN429">
        <v>184.47528076171901</v>
      </c>
      <c r="GO429">
        <v>81.907089233398395</v>
      </c>
      <c r="GP429">
        <v>346.89669799804699</v>
      </c>
      <c r="GQ429">
        <v>364.75967407226602</v>
      </c>
      <c r="GR429">
        <v>252.51983642578099</v>
      </c>
      <c r="GS429">
        <v>153.09411621093801</v>
      </c>
      <c r="GT429">
        <v>320.25189208984398</v>
      </c>
      <c r="GU429">
        <v>325.49044799804699</v>
      </c>
      <c r="GV429">
        <v>567.09661865234398</v>
      </c>
      <c r="GW429">
        <v>0.26666799187660201</v>
      </c>
      <c r="GX429">
        <v>553.10650634765602</v>
      </c>
      <c r="GY429">
        <v>113.36077117919901</v>
      </c>
      <c r="GZ429">
        <v>443.49929809570301</v>
      </c>
      <c r="HA429">
        <v>165.825439453125</v>
      </c>
      <c r="HB429">
        <v>95.989936828613295</v>
      </c>
      <c r="HC429">
        <v>364.76773071289102</v>
      </c>
      <c r="HD429">
        <v>27.4612216949463</v>
      </c>
      <c r="HE429">
        <v>43.252452850341797</v>
      </c>
      <c r="HF429">
        <v>117.815811157227</v>
      </c>
      <c r="HG429">
        <v>634.20880126953102</v>
      </c>
      <c r="HH429">
        <v>84.858375549316406</v>
      </c>
      <c r="HI429">
        <v>405.97256469726602</v>
      </c>
      <c r="HJ429">
        <v>236.19987487793</v>
      </c>
      <c r="HK429">
        <v>197.43988037109401</v>
      </c>
      <c r="HL429">
        <v>54.8622856140137</v>
      </c>
      <c r="HM429">
        <v>141.13589477539099</v>
      </c>
      <c r="HN429">
        <v>53.265830993652301</v>
      </c>
      <c r="HO429">
        <v>1386.26538085938</v>
      </c>
      <c r="HP429">
        <v>32.297592163085902</v>
      </c>
      <c r="HQ429">
        <v>203.76101684570301</v>
      </c>
      <c r="HR429">
        <v>754.73297119140602</v>
      </c>
      <c r="HS429">
        <v>371.42004394531301</v>
      </c>
      <c r="HT429">
        <v>478.23776245117199</v>
      </c>
      <c r="HU429">
        <v>286.60922241210898</v>
      </c>
      <c r="HV429">
        <v>543.12872314453102</v>
      </c>
      <c r="HW429">
        <v>327.68518066406301</v>
      </c>
      <c r="HX429">
        <v>431.06359863281301</v>
      </c>
      <c r="HY429">
        <v>117.23226928710901</v>
      </c>
      <c r="HZ429">
        <v>81.033287048339801</v>
      </c>
      <c r="IA429">
        <v>519.35729980468795</v>
      </c>
      <c r="IB429">
        <v>514.14013671875</v>
      </c>
      <c r="IC429">
        <v>198.56771850585901</v>
      </c>
      <c r="ID429">
        <v>365.99295043945301</v>
      </c>
      <c r="IE429">
        <v>1562.49206542969</v>
      </c>
      <c r="IF429">
        <v>2120.65625</v>
      </c>
      <c r="IG429">
        <v>157.99711608886699</v>
      </c>
      <c r="IH429">
        <v>227.12472534179699</v>
      </c>
      <c r="II429">
        <v>1131.69519042969</v>
      </c>
      <c r="IJ429">
        <v>555.25616455078102</v>
      </c>
      <c r="IK429">
        <v>835.93493652343795</v>
      </c>
      <c r="IL429">
        <v>909.69134521484398</v>
      </c>
      <c r="IM429">
        <v>388.20309448242199</v>
      </c>
      <c r="IN429">
        <v>669.18707275390602</v>
      </c>
      <c r="IO429">
        <v>841.33050537109398</v>
      </c>
      <c r="IP429">
        <v>1071.77416992188</v>
      </c>
      <c r="IQ429">
        <v>1003.83111572266</v>
      </c>
      <c r="IR429">
        <v>660.36322021484398</v>
      </c>
      <c r="IS429">
        <v>969.81121826171898</v>
      </c>
      <c r="IT429">
        <v>857.457275390625</v>
      </c>
      <c r="IU429">
        <v>438.57852172851602</v>
      </c>
      <c r="IV429">
        <v>13.5231714248657</v>
      </c>
      <c r="IW429">
        <v>192.89707946777301</v>
      </c>
      <c r="IX429">
        <v>865.67138671875</v>
      </c>
      <c r="IY429">
        <v>220.90740966796901</v>
      </c>
      <c r="IZ429">
        <v>236.88941955566401</v>
      </c>
      <c r="JA429">
        <v>770.74969482421898</v>
      </c>
      <c r="JB429">
        <v>950.58923339843795</v>
      </c>
      <c r="JC429">
        <v>73.517372131347699</v>
      </c>
      <c r="JD429">
        <v>12.3623199462891</v>
      </c>
      <c r="JE429">
        <v>210.39758300781301</v>
      </c>
      <c r="JF429">
        <v>784.86865234375</v>
      </c>
      <c r="JG429">
        <v>525.43731689453102</v>
      </c>
      <c r="JH429">
        <v>554.58648681640602</v>
      </c>
      <c r="JI429">
        <v>510.69372558593801</v>
      </c>
      <c r="JJ429">
        <v>190.44908142089801</v>
      </c>
      <c r="JK429">
        <v>93.235061645507798</v>
      </c>
      <c r="JL429">
        <v>326.97036743164102</v>
      </c>
      <c r="JM429">
        <v>317.00100708007801</v>
      </c>
      <c r="JN429">
        <v>249.53941345214801</v>
      </c>
      <c r="JO429">
        <v>118.933097839355</v>
      </c>
      <c r="JP429">
        <v>275.19476318359398</v>
      </c>
      <c r="JQ429">
        <v>226.23133850097699</v>
      </c>
      <c r="JR429">
        <v>539.50299072265602</v>
      </c>
      <c r="JS429">
        <v>0.43948298692703203</v>
      </c>
      <c r="JT429">
        <v>566.19030761718795</v>
      </c>
      <c r="JU429">
        <v>146.57736206054699</v>
      </c>
      <c r="JV429">
        <v>293.40573120117199</v>
      </c>
      <c r="JW429">
        <v>131.94305419921901</v>
      </c>
      <c r="JX429">
        <v>176.59321594238301</v>
      </c>
      <c r="JY429">
        <v>337.21279907226602</v>
      </c>
      <c r="JZ429">
        <v>23.749549865722699</v>
      </c>
      <c r="KA429">
        <v>38.635555267333999</v>
      </c>
      <c r="KB429">
        <v>123.19765472412099</v>
      </c>
      <c r="KC429">
        <v>610.102783203125</v>
      </c>
      <c r="KD429">
        <v>105.1806640625</v>
      </c>
      <c r="KE429">
        <v>388.14334106445301</v>
      </c>
      <c r="KF429">
        <v>147.06129455566401</v>
      </c>
      <c r="KG429">
        <v>226.41468811035199</v>
      </c>
      <c r="KH429">
        <v>52.270084381103501</v>
      </c>
      <c r="KI429">
        <v>122.421684265137</v>
      </c>
      <c r="KJ429">
        <v>39.029254913330099</v>
      </c>
      <c r="KK429">
        <v>1069.37890625</v>
      </c>
      <c r="KL429">
        <v>36.914577484130902</v>
      </c>
      <c r="KM429">
        <f>MATCH(A429,[1]ADOS!$G:$G,0)</f>
        <v>250</v>
      </c>
      <c r="KN429" t="str">
        <f>INDEX([1]ADOS!$H:$H,KM429)</f>
        <v>ATYPICAL Mullen: 1 or more sub-scale Tscore less than 30 at V24</v>
      </c>
      <c r="KO429" t="e">
        <f t="shared" si="18"/>
        <v>#VALUE!</v>
      </c>
      <c r="KP429" t="e">
        <f t="shared" si="19"/>
        <v>#VALUE!</v>
      </c>
      <c r="KQ429" t="e">
        <v>#VALUE!</v>
      </c>
      <c r="KR429" t="str">
        <f>INDEX([1]ADOS!$I:$I,KM429)</f>
        <v>Female</v>
      </c>
      <c r="KS429">
        <v>38</v>
      </c>
      <c r="KT429">
        <f t="shared" si="20"/>
        <v>0</v>
      </c>
      <c r="KU429">
        <v>25</v>
      </c>
      <c r="KV429">
        <v>365</v>
      </c>
    </row>
    <row r="430" spans="1:308" ht="15.5" x14ac:dyDescent="0.35">
      <c r="A430" s="1">
        <v>908171</v>
      </c>
      <c r="B430" s="1" t="s">
        <v>7</v>
      </c>
      <c r="C430">
        <v>5.4172258377075204</v>
      </c>
      <c r="D430">
        <v>3.85574507713318</v>
      </c>
      <c r="E430">
        <v>3.5212247371673602</v>
      </c>
      <c r="F430">
        <v>4.2247157096862802</v>
      </c>
      <c r="G430">
        <v>5.3546199798584002</v>
      </c>
      <c r="H430">
        <v>4.1899547576904297</v>
      </c>
      <c r="I430">
        <v>3.9670758247375502</v>
      </c>
      <c r="J430">
        <v>4.0916595458984402</v>
      </c>
      <c r="K430">
        <v>4.3534898757934597</v>
      </c>
      <c r="L430">
        <v>3.6875362396240199</v>
      </c>
      <c r="M430">
        <v>3.5819079875946001</v>
      </c>
      <c r="N430">
        <v>5.03837394714356</v>
      </c>
      <c r="O430">
        <v>5.3009524345398003</v>
      </c>
      <c r="P430">
        <v>4.6536836624145499</v>
      </c>
      <c r="Q430">
        <v>4.9032392501831099</v>
      </c>
      <c r="R430">
        <v>5.09989738464356</v>
      </c>
      <c r="S430">
        <v>5.8899669647216797</v>
      </c>
      <c r="T430">
        <v>7.0865440368652299</v>
      </c>
      <c r="U430">
        <v>3.7808573246002202</v>
      </c>
      <c r="V430">
        <v>3.0667967796325701</v>
      </c>
      <c r="W430">
        <v>4.5378704071044904</v>
      </c>
      <c r="X430">
        <v>4.3097000122070304</v>
      </c>
      <c r="Y430">
        <v>3.8046002388000502</v>
      </c>
      <c r="Z430">
        <v>5.6233391761779803</v>
      </c>
      <c r="AA430">
        <v>5.2877483367919904</v>
      </c>
      <c r="AB430">
        <v>4.7355232238769496</v>
      </c>
      <c r="AC430">
        <v>4.3028717041015598</v>
      </c>
      <c r="AD430">
        <v>3.3250896930694598</v>
      </c>
      <c r="AE430">
        <v>4.0914640426635698</v>
      </c>
      <c r="AF430">
        <v>4.8038492202758798</v>
      </c>
      <c r="AG430">
        <v>6.1983532905578604</v>
      </c>
      <c r="AH430">
        <v>5.6787338256835902</v>
      </c>
      <c r="AI430">
        <v>3.6716251373290998</v>
      </c>
      <c r="AJ430">
        <v>4.7005929946899396</v>
      </c>
      <c r="AK430">
        <v>5.3921804428100604</v>
      </c>
      <c r="AL430">
        <v>4.0587959289550799</v>
      </c>
      <c r="AM430">
        <v>4.6378855705261204</v>
      </c>
      <c r="AN430">
        <v>5.1128020286560103</v>
      </c>
      <c r="AO430">
        <v>4.4846215248107901</v>
      </c>
      <c r="AP430">
        <v>4.5083932876586896</v>
      </c>
      <c r="AQ430">
        <v>3.6230618953704798</v>
      </c>
      <c r="AR430">
        <v>3.3258621692657502</v>
      </c>
      <c r="AS430">
        <v>5.5125889778137198</v>
      </c>
      <c r="AT430">
        <v>3.9837388992309601</v>
      </c>
      <c r="AU430">
        <v>2.8381690979003902</v>
      </c>
      <c r="AV430">
        <v>3.6244239807128902</v>
      </c>
      <c r="AW430">
        <v>6.54170799255371</v>
      </c>
      <c r="AX430">
        <v>4.9153871536254901</v>
      </c>
      <c r="AY430">
        <v>5.1042132377624503</v>
      </c>
      <c r="AZ430">
        <v>3.7086038589477499</v>
      </c>
      <c r="BA430">
        <v>3.4929103851318399</v>
      </c>
      <c r="BB430">
        <v>4.0631127357482901</v>
      </c>
      <c r="BC430">
        <v>4.8129425048828098</v>
      </c>
      <c r="BD430">
        <v>4.3034477233886701</v>
      </c>
      <c r="BE430">
        <v>5.2186975479126003</v>
      </c>
      <c r="BF430">
        <v>3.66672587394714</v>
      </c>
      <c r="BG430">
        <v>3.2571783065795898</v>
      </c>
      <c r="BH430">
        <v>2.9138364791870099</v>
      </c>
      <c r="BI430">
        <v>3.85873246192932</v>
      </c>
      <c r="BJ430">
        <v>3.9573998451232901</v>
      </c>
      <c r="BK430">
        <v>4.33408546447754</v>
      </c>
      <c r="BL430">
        <v>4.7972278594970703</v>
      </c>
      <c r="BM430">
        <v>6.4514527320861799</v>
      </c>
      <c r="BN430">
        <v>4.5041098594665501</v>
      </c>
      <c r="BO430">
        <v>3.7363550662994398</v>
      </c>
      <c r="BP430">
        <v>2.87248587608337</v>
      </c>
      <c r="BQ430">
        <v>3.5439999103546098</v>
      </c>
      <c r="BR430">
        <v>4.0804495811462402</v>
      </c>
      <c r="BS430">
        <v>3.78959441184998</v>
      </c>
      <c r="BT430">
        <v>5.3116378784179696</v>
      </c>
      <c r="BU430">
        <v>4.58603811264038</v>
      </c>
      <c r="BV430">
        <v>5.2544245719909703</v>
      </c>
      <c r="BW430">
        <v>4.1178946495056197</v>
      </c>
      <c r="BX430">
        <v>3.5343692302703902</v>
      </c>
      <c r="BY430">
        <v>4.9548244476318404</v>
      </c>
      <c r="BZ430">
        <v>4.01617527008057</v>
      </c>
      <c r="CA430">
        <v>3.7936148643493701</v>
      </c>
      <c r="CB430">
        <v>4.1026759147643999</v>
      </c>
      <c r="CC430">
        <v>4.6169495582580602</v>
      </c>
      <c r="CD430">
        <v>4.5441598892211896</v>
      </c>
      <c r="CE430">
        <v>4.3818731307983398</v>
      </c>
      <c r="CF430">
        <v>4.0020709037780797</v>
      </c>
      <c r="CG430">
        <v>4.3987379074096697</v>
      </c>
      <c r="CH430">
        <v>3.67041063308716</v>
      </c>
      <c r="CI430">
        <v>3.5961158275604301</v>
      </c>
      <c r="CJ430">
        <v>4.5987114906311</v>
      </c>
      <c r="CK430">
        <v>5.7277688980102504</v>
      </c>
      <c r="CL430">
        <v>4.34277248382568</v>
      </c>
      <c r="CM430">
        <v>4.7122111320495597</v>
      </c>
      <c r="CN430">
        <v>5.0112786293029803</v>
      </c>
      <c r="CO430">
        <v>6.5859861373901403</v>
      </c>
      <c r="CP430">
        <v>8.0937385559081996</v>
      </c>
      <c r="CQ430">
        <v>3.9398896694183398</v>
      </c>
      <c r="CR430">
        <v>3.1333060264587398</v>
      </c>
      <c r="CS430">
        <v>4.9056892395019496</v>
      </c>
      <c r="CT430">
        <v>4.3465161323547399</v>
      </c>
      <c r="CU430">
        <v>3.9849081039428702</v>
      </c>
      <c r="CV430">
        <v>5.4339675903320304</v>
      </c>
      <c r="CW430">
        <v>4.8916206359863299</v>
      </c>
      <c r="CX430">
        <v>4.4866099357604998</v>
      </c>
      <c r="CY430">
        <v>4.1956157684326199</v>
      </c>
      <c r="CZ430">
        <v>3.4018299579620401</v>
      </c>
      <c r="DA430">
        <v>3.6673028469085698</v>
      </c>
      <c r="DB430">
        <v>4.8253030776977504</v>
      </c>
      <c r="DC430">
        <v>6.3090090751648003</v>
      </c>
      <c r="DD430">
        <v>5.5330405235290501</v>
      </c>
      <c r="DE430">
        <v>4.1486239433288601</v>
      </c>
      <c r="DF430">
        <v>4.4134211540222203</v>
      </c>
      <c r="DG430">
        <v>5.3284416198730504</v>
      </c>
      <c r="DH430">
        <v>3.92818331718445</v>
      </c>
      <c r="DI430">
        <v>5.0514326095581099</v>
      </c>
      <c r="DJ430">
        <v>5.30362844467163</v>
      </c>
      <c r="DK430">
        <v>4.8476147651672399</v>
      </c>
      <c r="DL430">
        <v>4.4745740890502903</v>
      </c>
      <c r="DM430">
        <v>3.8508133888244598</v>
      </c>
      <c r="DN430">
        <v>3.25264549255371</v>
      </c>
      <c r="DO430">
        <v>6.3091058731079102</v>
      </c>
      <c r="DP430">
        <v>3.8977689743042001</v>
      </c>
      <c r="DQ430">
        <v>2.7528154850006099</v>
      </c>
      <c r="DR430">
        <v>3.68467020988464</v>
      </c>
      <c r="DS430">
        <v>6.6472425460815403</v>
      </c>
      <c r="DT430">
        <v>5.4591531753540004</v>
      </c>
      <c r="DU430">
        <v>5.6679182052612296</v>
      </c>
      <c r="DV430">
        <v>4.8640999794006401</v>
      </c>
      <c r="DW430">
        <v>3.7046139240264901</v>
      </c>
      <c r="DX430">
        <v>3.52512860298157</v>
      </c>
      <c r="DY430">
        <v>4.2937908172607404</v>
      </c>
      <c r="DZ430">
        <v>4.2232937812805202</v>
      </c>
      <c r="EA430">
        <v>4.42514991760254</v>
      </c>
      <c r="EB430">
        <v>3.5871381759643599</v>
      </c>
      <c r="EC430">
        <v>3.28979444503784</v>
      </c>
      <c r="ED430">
        <v>2.9098877906799299</v>
      </c>
      <c r="EE430">
        <v>3.7503316402435298</v>
      </c>
      <c r="EF430">
        <v>4.15091896057129</v>
      </c>
      <c r="EG430">
        <v>4.0896472930908203</v>
      </c>
      <c r="EH430">
        <v>4.9312224388122603</v>
      </c>
      <c r="EI430">
        <v>5.5893020629882804</v>
      </c>
      <c r="EJ430">
        <v>4.5983600616455096</v>
      </c>
      <c r="EK430">
        <v>3.7008326053619398</v>
      </c>
      <c r="EL430">
        <v>3.1145317554473899</v>
      </c>
      <c r="EM430">
        <v>3.79295754432678</v>
      </c>
      <c r="EN430">
        <v>3.4487986564636199</v>
      </c>
      <c r="EO430">
        <v>3.3802449703216602</v>
      </c>
      <c r="EP430">
        <v>5.5299320220947301</v>
      </c>
      <c r="EQ430">
        <v>4.5577740669250497</v>
      </c>
      <c r="ER430">
        <v>5.3874940872192401</v>
      </c>
      <c r="ES430">
        <v>4.07324123382568</v>
      </c>
      <c r="ET430">
        <v>3.9128680229186998</v>
      </c>
      <c r="EU430">
        <v>218.592529296875</v>
      </c>
      <c r="EV430">
        <v>490.04788208007801</v>
      </c>
      <c r="EW430">
        <v>462.36355590820301</v>
      </c>
      <c r="EX430">
        <v>364.06057739257801</v>
      </c>
      <c r="EY430">
        <v>216.15690612793</v>
      </c>
      <c r="EZ430">
        <v>557.04473876953102</v>
      </c>
      <c r="FA430">
        <v>348.06179809570301</v>
      </c>
      <c r="FB430">
        <v>289.35781860351602</v>
      </c>
      <c r="FC430">
        <v>174.703048706055</v>
      </c>
      <c r="FD430">
        <v>63.176315307617202</v>
      </c>
      <c r="FE430">
        <v>619.30908203125</v>
      </c>
      <c r="FF430">
        <v>508.85626220703102</v>
      </c>
      <c r="FG430">
        <v>158.50148010253901</v>
      </c>
      <c r="FH430">
        <v>511.75424194335898</v>
      </c>
      <c r="FI430">
        <v>1790.96166992188</v>
      </c>
      <c r="FJ430">
        <v>1976.08020019531</v>
      </c>
      <c r="FK430">
        <v>138.74920654296901</v>
      </c>
      <c r="FL430">
        <v>248.89701843261699</v>
      </c>
      <c r="FM430">
        <v>779.83233642578102</v>
      </c>
      <c r="FN430">
        <v>508.72415161132801</v>
      </c>
      <c r="FO430">
        <v>703.24310302734398</v>
      </c>
      <c r="FP430">
        <v>1096.279296875</v>
      </c>
      <c r="FQ430">
        <v>478.96157836914102</v>
      </c>
      <c r="FR430">
        <v>786.15148925781295</v>
      </c>
      <c r="FS430">
        <v>1000.84948730469</v>
      </c>
      <c r="FT430">
        <v>935.97698974609398</v>
      </c>
      <c r="FU430">
        <v>1107.955078125</v>
      </c>
      <c r="FV430">
        <v>825.34991455078102</v>
      </c>
      <c r="FW430">
        <v>950.16986083984398</v>
      </c>
      <c r="FX430">
        <v>955.19665527343795</v>
      </c>
      <c r="FY430">
        <v>330.19528198242199</v>
      </c>
      <c r="FZ430">
        <v>13.8465585708618</v>
      </c>
      <c r="GA430">
        <v>156.77940368652301</v>
      </c>
      <c r="GB430">
        <v>988.82800292968795</v>
      </c>
      <c r="GC430">
        <v>212.06297302246099</v>
      </c>
      <c r="GD430">
        <v>208.22229003906301</v>
      </c>
      <c r="GE430">
        <v>814.57043457031295</v>
      </c>
      <c r="GF430">
        <v>853.48522949218795</v>
      </c>
      <c r="GG430">
        <v>45.675136566162102</v>
      </c>
      <c r="GH430">
        <v>29.985630035400401</v>
      </c>
      <c r="GI430">
        <v>189.49737548828099</v>
      </c>
      <c r="GJ430">
        <v>598.34649658203102</v>
      </c>
      <c r="GK430">
        <v>675.34606933593795</v>
      </c>
      <c r="GL430">
        <v>465.58459472656301</v>
      </c>
      <c r="GM430">
        <v>511.45999145507801</v>
      </c>
      <c r="GN430">
        <v>222.66328430175801</v>
      </c>
      <c r="GO430">
        <v>103.14337921142599</v>
      </c>
      <c r="GP430">
        <v>353.27572631835898</v>
      </c>
      <c r="GQ430">
        <v>292.67941284179699</v>
      </c>
      <c r="GR430">
        <v>86.201148986816406</v>
      </c>
      <c r="GS430">
        <v>86.945777893066406</v>
      </c>
      <c r="GT430">
        <v>440.50259399414102</v>
      </c>
      <c r="GU430">
        <v>298.24655151367199</v>
      </c>
      <c r="GV430">
        <v>377.61569213867199</v>
      </c>
      <c r="GW430">
        <v>0.40043699741363498</v>
      </c>
      <c r="GX430">
        <v>654.18542480468795</v>
      </c>
      <c r="GY430">
        <v>134.47836303710901</v>
      </c>
      <c r="GZ430">
        <v>234.57214355468801</v>
      </c>
      <c r="HA430">
        <v>161.44616699218801</v>
      </c>
      <c r="HB430">
        <v>174.145095825195</v>
      </c>
      <c r="HC430">
        <v>472.94161987304699</v>
      </c>
      <c r="HD430">
        <v>27.190046310424801</v>
      </c>
      <c r="HE430">
        <v>27.338623046875</v>
      </c>
      <c r="HF430">
        <v>186.18157958984401</v>
      </c>
      <c r="HG430">
        <v>390.35928344726602</v>
      </c>
      <c r="HH430">
        <v>95.501571655273395</v>
      </c>
      <c r="HI430">
        <v>371.89895629882801</v>
      </c>
      <c r="HJ430">
        <v>184.34042358398401</v>
      </c>
      <c r="HK430">
        <v>181.12863159179699</v>
      </c>
      <c r="HL430">
        <v>48.437038421630902</v>
      </c>
      <c r="HM430">
        <v>203.01736450195301</v>
      </c>
      <c r="HN430">
        <v>59.062469482421903</v>
      </c>
      <c r="HO430">
        <v>1275.80419921875</v>
      </c>
      <c r="HP430">
        <v>60.1694526672363</v>
      </c>
      <c r="HQ430">
        <v>278.88488769531301</v>
      </c>
      <c r="HR430">
        <v>670.76806640625</v>
      </c>
      <c r="HS430">
        <v>413.73138427734398</v>
      </c>
      <c r="HT430">
        <v>409.691162109375</v>
      </c>
      <c r="HU430">
        <v>319.589111328125</v>
      </c>
      <c r="HV430">
        <v>484.87551879882801</v>
      </c>
      <c r="HW430">
        <v>390.86163330078102</v>
      </c>
      <c r="HX430">
        <v>306.00750732421898</v>
      </c>
      <c r="HY430">
        <v>188.25833129882801</v>
      </c>
      <c r="HZ430">
        <v>64.588821411132798</v>
      </c>
      <c r="IA430">
        <v>683.28411865234398</v>
      </c>
      <c r="IB430">
        <v>472.38644409179699</v>
      </c>
      <c r="IC430">
        <v>141.056228637695</v>
      </c>
      <c r="ID430">
        <v>540.11279296875</v>
      </c>
      <c r="IE430">
        <v>1649.07470703125</v>
      </c>
      <c r="IF430">
        <v>1879.47229003906</v>
      </c>
      <c r="IG430">
        <v>117.26902008056599</v>
      </c>
      <c r="IH430">
        <v>220.80453491210901</v>
      </c>
      <c r="II430">
        <v>849.59600830078102</v>
      </c>
      <c r="IJ430">
        <v>468.15457153320301</v>
      </c>
      <c r="IK430">
        <v>745.68243408203102</v>
      </c>
      <c r="IL430">
        <v>1135.88098144531</v>
      </c>
      <c r="IM430">
        <v>459.86358642578102</v>
      </c>
      <c r="IN430">
        <v>771.07073974609398</v>
      </c>
      <c r="IO430">
        <v>1097.89013671875</v>
      </c>
      <c r="IP430">
        <v>932.427734375</v>
      </c>
      <c r="IQ430">
        <v>974.01043701171898</v>
      </c>
      <c r="IR430">
        <v>961.50799560546898</v>
      </c>
      <c r="IS430">
        <v>948.59924316406295</v>
      </c>
      <c r="IT430">
        <v>797.05767822265602</v>
      </c>
      <c r="IU430">
        <v>357.76431274414102</v>
      </c>
      <c r="IV430">
        <v>10.213458061218301</v>
      </c>
      <c r="IW430">
        <v>129.84986877441401</v>
      </c>
      <c r="IX430">
        <v>883.37310791015602</v>
      </c>
      <c r="IY430">
        <v>193.43347167968801</v>
      </c>
      <c r="IZ430">
        <v>181.369873046875</v>
      </c>
      <c r="JA430">
        <v>940.64984130859398</v>
      </c>
      <c r="JB430">
        <v>983.44152832031295</v>
      </c>
      <c r="JC430">
        <v>62.745895385742202</v>
      </c>
      <c r="JD430">
        <v>22.328151702880898</v>
      </c>
      <c r="JE430">
        <v>146.09930419921901</v>
      </c>
      <c r="JF430">
        <v>540.01580810546898</v>
      </c>
      <c r="JG430">
        <v>503.28756713867199</v>
      </c>
      <c r="JH430">
        <v>531.50592041015602</v>
      </c>
      <c r="JI430">
        <v>569.42529296875</v>
      </c>
      <c r="JJ430">
        <v>157.13005065918</v>
      </c>
      <c r="JK430">
        <v>103.195846557617</v>
      </c>
      <c r="JL430">
        <v>290.89874267578102</v>
      </c>
      <c r="JM430">
        <v>291.05709838867199</v>
      </c>
      <c r="JN430">
        <v>79.279594421386705</v>
      </c>
      <c r="JO430">
        <v>76.870475769042997</v>
      </c>
      <c r="JP430">
        <v>418.39816284179699</v>
      </c>
      <c r="JQ430">
        <v>206.84330749511699</v>
      </c>
      <c r="JR430">
        <v>591.14514160156295</v>
      </c>
      <c r="JS430">
        <v>1.20258188247681</v>
      </c>
      <c r="JT430">
        <v>662.174560546875</v>
      </c>
      <c r="JU430">
        <v>114.036376953125</v>
      </c>
      <c r="JV430">
        <v>240.273681640625</v>
      </c>
      <c r="JW430">
        <v>166.35812377929699</v>
      </c>
      <c r="JX430">
        <v>183.08924865722699</v>
      </c>
      <c r="JY430">
        <v>386.41198730468801</v>
      </c>
      <c r="JZ430">
        <v>39.301742553710902</v>
      </c>
      <c r="KA430">
        <v>26.661003112793001</v>
      </c>
      <c r="KB430">
        <v>179.20770263671901</v>
      </c>
      <c r="KC430">
        <v>465.88742065429699</v>
      </c>
      <c r="KD430">
        <v>111.693984985352</v>
      </c>
      <c r="KE430">
        <v>626.02099609375</v>
      </c>
      <c r="KF430">
        <v>179.574462890625</v>
      </c>
      <c r="KG430">
        <v>125.843269348145</v>
      </c>
      <c r="KH430">
        <v>57.458431243896499</v>
      </c>
      <c r="KI430">
        <v>146.45007324218801</v>
      </c>
      <c r="KJ430">
        <v>56.128402709960902</v>
      </c>
      <c r="KK430">
        <v>1230.91003417969</v>
      </c>
      <c r="KL430">
        <v>52.339149475097699</v>
      </c>
      <c r="KM430" t="e">
        <f>MATCH(A430,[1]ADOS!$G:$G,0)</f>
        <v>#N/A</v>
      </c>
      <c r="KN430" t="e">
        <f>INDEX([1]ADOS!$H:$H,KM430)</f>
        <v>#N/A</v>
      </c>
      <c r="KO430" t="e">
        <f t="shared" si="18"/>
        <v>#N/A</v>
      </c>
      <c r="KP430" t="e">
        <f t="shared" si="19"/>
        <v>#N/A</v>
      </c>
      <c r="KQ430" t="e">
        <v>#N/A</v>
      </c>
      <c r="KR430" t="e">
        <f>INDEX([1]ADOS!$I:$I,KM430)</f>
        <v>#N/A</v>
      </c>
      <c r="KS430">
        <v>38</v>
      </c>
      <c r="KT430" t="e">
        <f t="shared" si="20"/>
        <v>#N/A</v>
      </c>
      <c r="KU430">
        <v>25</v>
      </c>
      <c r="KV430">
        <v>365</v>
      </c>
    </row>
    <row r="431" spans="1:308" ht="15.5" x14ac:dyDescent="0.35">
      <c r="A431" s="1">
        <v>916008</v>
      </c>
      <c r="B431" s="1" t="s">
        <v>7</v>
      </c>
      <c r="C431">
        <v>6.2980895042419398</v>
      </c>
      <c r="D431">
        <v>3.4278934001922599</v>
      </c>
      <c r="E431">
        <v>3.3750236034393302</v>
      </c>
      <c r="F431">
        <v>4.0291986465454102</v>
      </c>
      <c r="G431">
        <v>6.1900610923767099</v>
      </c>
      <c r="H431">
        <v>4.9028429985046396</v>
      </c>
      <c r="I431">
        <v>4.64636278152466</v>
      </c>
      <c r="J431">
        <v>3.9763448238372798</v>
      </c>
      <c r="K431">
        <v>4.2219734191894496</v>
      </c>
      <c r="L431">
        <v>3.56926822662354</v>
      </c>
      <c r="M431">
        <v>3.7454519271850599</v>
      </c>
      <c r="N431">
        <v>4.4582710266113299</v>
      </c>
      <c r="O431">
        <v>4.9842467308044398</v>
      </c>
      <c r="P431">
        <v>4.61513376235962</v>
      </c>
      <c r="Q431">
        <v>4.8382453918456996</v>
      </c>
      <c r="R431">
        <v>4.7209906578064</v>
      </c>
      <c r="S431">
        <v>5.2667040824890101</v>
      </c>
      <c r="T431">
        <v>6.60695600509644</v>
      </c>
      <c r="U431">
        <v>3.6056466102600102</v>
      </c>
      <c r="V431">
        <v>3.4065454006195099</v>
      </c>
      <c r="W431">
        <v>4.2097806930542001</v>
      </c>
      <c r="X431">
        <v>4.1988158226013201</v>
      </c>
      <c r="Y431">
        <v>4.5098919868469203</v>
      </c>
      <c r="Z431">
        <v>5.54473924636841</v>
      </c>
      <c r="AA431">
        <v>5.1303648948669398</v>
      </c>
      <c r="AB431">
        <v>4.6637763977050799</v>
      </c>
      <c r="AC431">
        <v>4.1174602508544904</v>
      </c>
      <c r="AD431">
        <v>3.2177267074585001</v>
      </c>
      <c r="AE431">
        <v>3.6658785343170202</v>
      </c>
      <c r="AF431">
        <v>4.9702730178832999</v>
      </c>
      <c r="AG431">
        <v>5.75199174880981</v>
      </c>
      <c r="AH431">
        <v>5.8592724800109899</v>
      </c>
      <c r="AI431">
        <v>3.6825168132782</v>
      </c>
      <c r="AJ431">
        <v>4.5325808525085503</v>
      </c>
      <c r="AK431">
        <v>4.9855237007141104</v>
      </c>
      <c r="AL431">
        <v>3.7132601737976101</v>
      </c>
      <c r="AM431">
        <v>4.7369742393493697</v>
      </c>
      <c r="AN431">
        <v>5.0312991142273003</v>
      </c>
      <c r="AO431">
        <v>4.10941886901856</v>
      </c>
      <c r="AP431">
        <v>4.5461001396179199</v>
      </c>
      <c r="AQ431">
        <v>3.5083467960357702</v>
      </c>
      <c r="AR431">
        <v>3.56801509857178</v>
      </c>
      <c r="AS431">
        <v>6.2740807533264196</v>
      </c>
      <c r="AT431">
        <v>3.97708988189697</v>
      </c>
      <c r="AU431">
        <v>2.79901051521301</v>
      </c>
      <c r="AV431">
        <v>3.6828374862670898</v>
      </c>
      <c r="AW431">
        <v>5.2778840065002397</v>
      </c>
      <c r="AX431">
        <v>4.1865105628967303</v>
      </c>
      <c r="AY431">
        <v>4.8066062927246103</v>
      </c>
      <c r="AZ431">
        <v>4.2743048667907697</v>
      </c>
      <c r="BA431">
        <v>3.64120650291443</v>
      </c>
      <c r="BB431">
        <v>4.0410714149475098</v>
      </c>
      <c r="BC431">
        <v>4.8379549980163601</v>
      </c>
      <c r="BD431">
        <v>4.1115798950195304</v>
      </c>
      <c r="BE431">
        <v>5.7167701721191397</v>
      </c>
      <c r="BF431">
        <v>3.7673864364624001</v>
      </c>
      <c r="BG431">
        <v>3.2660381793975799</v>
      </c>
      <c r="BH431">
        <v>3.1624779701232901</v>
      </c>
      <c r="BI431">
        <v>3.5752503871917698</v>
      </c>
      <c r="BJ431">
        <v>3.8887486457824698</v>
      </c>
      <c r="BK431">
        <v>4.3512697219848597</v>
      </c>
      <c r="BL431">
        <v>5.5854349136352504</v>
      </c>
      <c r="BM431">
        <v>5.5796170234680202</v>
      </c>
      <c r="BN431">
        <v>5.1762361526489302</v>
      </c>
      <c r="BO431">
        <v>4.3749461174011204</v>
      </c>
      <c r="BP431">
        <v>3.6514651775360099</v>
      </c>
      <c r="BQ431">
        <v>3.58270215988159</v>
      </c>
      <c r="BR431">
        <v>3.6993927955627401</v>
      </c>
      <c r="BS431">
        <v>3.4348199367523198</v>
      </c>
      <c r="BT431">
        <v>5.0012054443359402</v>
      </c>
      <c r="BU431">
        <v>4.9768319129943901</v>
      </c>
      <c r="BV431">
        <v>4.94555616378784</v>
      </c>
      <c r="BW431">
        <v>3.88235664367676</v>
      </c>
      <c r="BX431">
        <v>3.5335650444030802</v>
      </c>
      <c r="BY431">
        <v>5.8944764137268102</v>
      </c>
      <c r="BZ431">
        <v>3.6854484081268302</v>
      </c>
      <c r="CA431">
        <v>3.3961873054504399</v>
      </c>
      <c r="CB431">
        <v>4.2390251159668004</v>
      </c>
      <c r="CC431">
        <v>5.4740190505981401</v>
      </c>
      <c r="CD431">
        <v>4.6274976730346697</v>
      </c>
      <c r="CE431">
        <v>4.2467389106750497</v>
      </c>
      <c r="CF431">
        <v>4.1103010177612296</v>
      </c>
      <c r="CG431">
        <v>4.2817902565002397</v>
      </c>
      <c r="CH431">
        <v>3.6996538639068599</v>
      </c>
      <c r="CI431">
        <v>3.52491998672485</v>
      </c>
      <c r="CJ431">
        <v>5.1199893951415998</v>
      </c>
      <c r="CK431">
        <v>5.8566689491271999</v>
      </c>
      <c r="CL431">
        <v>5.0759124755859402</v>
      </c>
      <c r="CM431">
        <v>5.0900402069091797</v>
      </c>
      <c r="CN431">
        <v>4.8590331077575701</v>
      </c>
      <c r="CO431">
        <v>5.92034816741943</v>
      </c>
      <c r="CP431">
        <v>6.9308133125305202</v>
      </c>
      <c r="CQ431">
        <v>4.1314496994018599</v>
      </c>
      <c r="CR431">
        <v>3.6470987796783398</v>
      </c>
      <c r="CS431">
        <v>4.3484678268432599</v>
      </c>
      <c r="CT431">
        <v>4.1953206062316903</v>
      </c>
      <c r="CU431">
        <v>4.08438968658447</v>
      </c>
      <c r="CV431">
        <v>5.7675747871398899</v>
      </c>
      <c r="CW431">
        <v>5.12357521057129</v>
      </c>
      <c r="CX431">
        <v>4.4815373420715297</v>
      </c>
      <c r="CY431">
        <v>4.3173670768737802</v>
      </c>
      <c r="CZ431">
        <v>3.1794066429138201</v>
      </c>
      <c r="DA431">
        <v>4.0031657218933097</v>
      </c>
      <c r="DB431">
        <v>4.6074681282043501</v>
      </c>
      <c r="DC431">
        <v>6.3275046348571804</v>
      </c>
      <c r="DD431">
        <v>5.5694098472595197</v>
      </c>
      <c r="DE431">
        <v>4.2908701896667498</v>
      </c>
      <c r="DF431">
        <v>4.7052426338195801</v>
      </c>
      <c r="DG431">
        <v>5.4559054374694798</v>
      </c>
      <c r="DH431">
        <v>4.0302238464355504</v>
      </c>
      <c r="DI431">
        <v>4.8143539428710902</v>
      </c>
      <c r="DJ431">
        <v>5.1817560195922896</v>
      </c>
      <c r="DK431">
        <v>4.53232765197754</v>
      </c>
      <c r="DL431">
        <v>4.97999811172485</v>
      </c>
      <c r="DM431">
        <v>3.9286184310913099</v>
      </c>
      <c r="DN431">
        <v>3.43544626235962</v>
      </c>
      <c r="DO431">
        <v>6.6229267120361301</v>
      </c>
      <c r="DP431">
        <v>3.9366314411163299</v>
      </c>
      <c r="DQ431">
        <v>2.76269507408142</v>
      </c>
      <c r="DR431">
        <v>3.8242106437683101</v>
      </c>
      <c r="DS431">
        <v>6.0504322052001998</v>
      </c>
      <c r="DT431">
        <v>4.9016227722168004</v>
      </c>
      <c r="DU431">
        <v>5.0947999954223597</v>
      </c>
      <c r="DV431">
        <v>4.5012907981872603</v>
      </c>
      <c r="DW431">
        <v>3.9438011646270801</v>
      </c>
      <c r="DX431">
        <v>4.4257993698120099</v>
      </c>
      <c r="DY431">
        <v>4.76888179779053</v>
      </c>
      <c r="DZ431">
        <v>4.3608527183532697</v>
      </c>
      <c r="EA431">
        <v>5.0144319534301802</v>
      </c>
      <c r="EB431">
        <v>4.0806226730346697</v>
      </c>
      <c r="EC431">
        <v>3.7327408790588401</v>
      </c>
      <c r="ED431">
        <v>3.4972591400146502</v>
      </c>
      <c r="EE431">
        <v>3.9127049446106001</v>
      </c>
      <c r="EF431">
        <v>3.6569373607635498</v>
      </c>
      <c r="EG431">
        <v>4.0340642929077202</v>
      </c>
      <c r="EH431">
        <v>5.3101439476013201</v>
      </c>
      <c r="EI431">
        <v>5.6211872100830096</v>
      </c>
      <c r="EJ431">
        <v>5.3717951774597203</v>
      </c>
      <c r="EK431">
        <v>3.9244930744171098</v>
      </c>
      <c r="EL431">
        <v>3.0813248157501198</v>
      </c>
      <c r="EM431">
        <v>3.3697736263275102</v>
      </c>
      <c r="EN431">
        <v>4.11059665679932</v>
      </c>
      <c r="EO431">
        <v>3.6396784782409699</v>
      </c>
      <c r="EP431">
        <v>6.1201744079589799</v>
      </c>
      <c r="EQ431">
        <v>4.32464504241943</v>
      </c>
      <c r="ER431">
        <v>5.0072360038757298</v>
      </c>
      <c r="ES431">
        <v>3.8492956161499001</v>
      </c>
      <c r="ET431">
        <v>4.0960164070129403</v>
      </c>
      <c r="EU431">
        <v>183.20323181152301</v>
      </c>
      <c r="EV431">
        <v>527.98583984375</v>
      </c>
      <c r="EW431">
        <v>460.34921264648398</v>
      </c>
      <c r="EX431">
        <v>454.44180297851602</v>
      </c>
      <c r="EY431">
        <v>247.87266540527301</v>
      </c>
      <c r="EZ431">
        <v>552.37683105468795</v>
      </c>
      <c r="FA431">
        <v>540.06451416015602</v>
      </c>
      <c r="FB431">
        <v>383.66320800781301</v>
      </c>
      <c r="FC431">
        <v>117.34196472168</v>
      </c>
      <c r="FD431">
        <v>71.043991088867202</v>
      </c>
      <c r="FE431">
        <v>631.41961669921898</v>
      </c>
      <c r="FF431">
        <v>556.14495849609398</v>
      </c>
      <c r="FG431">
        <v>221.18690490722699</v>
      </c>
      <c r="FH431">
        <v>630.55438232421898</v>
      </c>
      <c r="FI431">
        <v>1846.9697265625</v>
      </c>
      <c r="FJ431">
        <v>2380.64428710938</v>
      </c>
      <c r="FK431">
        <v>170.64979553222699</v>
      </c>
      <c r="FL431">
        <v>272.73260498046898</v>
      </c>
      <c r="FM431">
        <v>680.639404296875</v>
      </c>
      <c r="FN431">
        <v>526.57775878906295</v>
      </c>
      <c r="FO431">
        <v>803.68792724609398</v>
      </c>
      <c r="FP431">
        <v>805.28454589843795</v>
      </c>
      <c r="FQ431">
        <v>566.246826171875</v>
      </c>
      <c r="FR431">
        <v>773.63702392578102</v>
      </c>
      <c r="FS431">
        <v>1164.13110351563</v>
      </c>
      <c r="FT431">
        <v>1135.72814941406</v>
      </c>
      <c r="FU431">
        <v>958.42126464843795</v>
      </c>
      <c r="FV431">
        <v>863.75311279296898</v>
      </c>
      <c r="FW431">
        <v>1018.04223632813</v>
      </c>
      <c r="FX431">
        <v>1074.91564941406</v>
      </c>
      <c r="FY431">
        <v>410.11392211914102</v>
      </c>
      <c r="FZ431">
        <v>14.3979635238647</v>
      </c>
      <c r="GA431">
        <v>147.52104187011699</v>
      </c>
      <c r="GB431">
        <v>901.591552734375</v>
      </c>
      <c r="GC431">
        <v>207.86248779296901</v>
      </c>
      <c r="GD431">
        <v>207.36961364746099</v>
      </c>
      <c r="GE431">
        <v>1043.43237304688</v>
      </c>
      <c r="GF431">
        <v>950.851806640625</v>
      </c>
      <c r="GG431">
        <v>105.07391357421901</v>
      </c>
      <c r="GH431">
        <v>54.292766571044901</v>
      </c>
      <c r="GI431">
        <v>187.16542053222699</v>
      </c>
      <c r="GJ431">
        <v>620.52032470703102</v>
      </c>
      <c r="GK431">
        <v>795.661376953125</v>
      </c>
      <c r="GL431">
        <v>465.38290405273398</v>
      </c>
      <c r="GM431">
        <v>559.13537597656295</v>
      </c>
      <c r="GN431">
        <v>170.63554382324199</v>
      </c>
      <c r="GO431">
        <v>105.459503173828</v>
      </c>
      <c r="GP431">
        <v>311.63323974609398</v>
      </c>
      <c r="GQ431">
        <v>378.36358642578102</v>
      </c>
      <c r="GR431">
        <v>175.96853637695301</v>
      </c>
      <c r="GS431">
        <v>111.46900177002</v>
      </c>
      <c r="GT431">
        <v>491.01495361328102</v>
      </c>
      <c r="GU431">
        <v>261.34225463867199</v>
      </c>
      <c r="GV431">
        <v>737.40435791015602</v>
      </c>
      <c r="GW431">
        <v>0.48104399442672702</v>
      </c>
      <c r="GX431">
        <v>707.04925537109398</v>
      </c>
      <c r="GY431">
        <v>152.62333679199199</v>
      </c>
      <c r="GZ431">
        <v>299.31417846679699</v>
      </c>
      <c r="HA431">
        <v>56.408615112304702</v>
      </c>
      <c r="HB431">
        <v>190.67753601074199</v>
      </c>
      <c r="HC431">
        <v>316.07388305664102</v>
      </c>
      <c r="HD431">
        <v>69.081298828125</v>
      </c>
      <c r="HE431">
        <v>37.760986328125</v>
      </c>
      <c r="HF431">
        <v>146.37841796875</v>
      </c>
      <c r="HG431">
        <v>468.81732177734398</v>
      </c>
      <c r="HH431">
        <v>107.45539093017599</v>
      </c>
      <c r="HI431">
        <v>518.6884765625</v>
      </c>
      <c r="HJ431">
        <v>235.90371704101599</v>
      </c>
      <c r="HK431">
        <v>226.28672790527301</v>
      </c>
      <c r="HL431">
        <v>58.105258941650398</v>
      </c>
      <c r="HM431">
        <v>174.33059692382801</v>
      </c>
      <c r="HN431">
        <v>72.543724060058594</v>
      </c>
      <c r="HO431">
        <v>1328.73352050781</v>
      </c>
      <c r="HP431">
        <v>36.670722961425803</v>
      </c>
      <c r="HQ431">
        <v>320.44421386718801</v>
      </c>
      <c r="HR431">
        <v>565.38763427734398</v>
      </c>
      <c r="HS431">
        <v>394.126220703125</v>
      </c>
      <c r="HT431">
        <v>480.01107788085898</v>
      </c>
      <c r="HU431">
        <v>313.33758544921898</v>
      </c>
      <c r="HV431">
        <v>619.69354248046898</v>
      </c>
      <c r="HW431">
        <v>308.51550292968801</v>
      </c>
      <c r="HX431">
        <v>470.78732299804699</v>
      </c>
      <c r="HY431">
        <v>152.25151062011699</v>
      </c>
      <c r="HZ431">
        <v>59.625728607177699</v>
      </c>
      <c r="IA431">
        <v>780.36651611328102</v>
      </c>
      <c r="IB431">
        <v>652.84924316406295</v>
      </c>
      <c r="IC431">
        <v>200.23680114746099</v>
      </c>
      <c r="ID431">
        <v>492.533935546875</v>
      </c>
      <c r="IE431">
        <v>1644.05395507813</v>
      </c>
      <c r="IF431">
        <v>2317.5390625</v>
      </c>
      <c r="IG431">
        <v>149.10128784179699</v>
      </c>
      <c r="IH431">
        <v>234.59948730468801</v>
      </c>
      <c r="II431">
        <v>1018.40948486328</v>
      </c>
      <c r="IJ431">
        <v>626.9638671875</v>
      </c>
      <c r="IK431">
        <v>741.68560791015602</v>
      </c>
      <c r="IL431">
        <v>796.65856933593795</v>
      </c>
      <c r="IM431">
        <v>480.98724365234398</v>
      </c>
      <c r="IN431">
        <v>692.83532714843795</v>
      </c>
      <c r="IO431">
        <v>1122.09594726563</v>
      </c>
      <c r="IP431">
        <v>815.56500244140602</v>
      </c>
      <c r="IQ431">
        <v>1059.345703125</v>
      </c>
      <c r="IR431">
        <v>846.72967529296898</v>
      </c>
      <c r="IS431">
        <v>1245.88293457031</v>
      </c>
      <c r="IT431">
        <v>862.57702636718795</v>
      </c>
      <c r="IU431">
        <v>351.33578491210898</v>
      </c>
      <c r="IV431">
        <v>12.4373559951782</v>
      </c>
      <c r="IW431">
        <v>185.45567321777301</v>
      </c>
      <c r="IX431">
        <v>996.32916259765602</v>
      </c>
      <c r="IY431">
        <v>161.44953918457</v>
      </c>
      <c r="IZ431">
        <v>181.81359863281301</v>
      </c>
      <c r="JA431">
        <v>1017.58532714844</v>
      </c>
      <c r="JB431">
        <v>847.94775390625</v>
      </c>
      <c r="JC431">
        <v>69.523643493652301</v>
      </c>
      <c r="JD431">
        <v>65.060539245605497</v>
      </c>
      <c r="JE431">
        <v>193.42256164550801</v>
      </c>
      <c r="JF431">
        <v>717.04541015625</v>
      </c>
      <c r="JG431">
        <v>604.51599121093795</v>
      </c>
      <c r="JH431">
        <v>450.01882934570301</v>
      </c>
      <c r="JI431">
        <v>539.14788818359398</v>
      </c>
      <c r="JJ431">
        <v>234.37382507324199</v>
      </c>
      <c r="JK431">
        <v>103.64005279541</v>
      </c>
      <c r="JL431">
        <v>268.52532958984398</v>
      </c>
      <c r="JM431">
        <v>421.50759887695301</v>
      </c>
      <c r="JN431">
        <v>350.123046875</v>
      </c>
      <c r="JO431">
        <v>168.51542663574199</v>
      </c>
      <c r="JP431">
        <v>373.39309692382801</v>
      </c>
      <c r="JQ431">
        <v>273.67098999023398</v>
      </c>
      <c r="JR431">
        <v>812.92657470703102</v>
      </c>
      <c r="JS431">
        <v>0.256792992353439</v>
      </c>
      <c r="JT431">
        <v>828.40484619140602</v>
      </c>
      <c r="JU431">
        <v>161.41569519043</v>
      </c>
      <c r="JV431">
        <v>227.56260681152301</v>
      </c>
      <c r="JW431">
        <v>78.680046081542997</v>
      </c>
      <c r="JX431">
        <v>117.75665283203099</v>
      </c>
      <c r="JY431">
        <v>316.19302368164102</v>
      </c>
      <c r="JZ431">
        <v>58.9552001953125</v>
      </c>
      <c r="KA431">
        <v>43.518356323242202</v>
      </c>
      <c r="KB431">
        <v>177.48709106445301</v>
      </c>
      <c r="KC431">
        <v>734.32043457031295</v>
      </c>
      <c r="KD431">
        <v>99.325370788574205</v>
      </c>
      <c r="KE431">
        <v>467.34075927734398</v>
      </c>
      <c r="KF431">
        <v>293.04476928710898</v>
      </c>
      <c r="KG431">
        <v>236.65832519531301</v>
      </c>
      <c r="KH431">
        <v>58.458744049072301</v>
      </c>
      <c r="KI431">
        <v>198.71894836425801</v>
      </c>
      <c r="KJ431">
        <v>41.742237091064503</v>
      </c>
      <c r="KK431">
        <v>1369.8828125</v>
      </c>
      <c r="KL431">
        <v>52.178794860839801</v>
      </c>
      <c r="KM431" t="e">
        <f>MATCH(A431,[1]ADOS!$G:$G,0)</f>
        <v>#N/A</v>
      </c>
      <c r="KN431" t="e">
        <f>INDEX([1]ADOS!$H:$H,KM431)</f>
        <v>#N/A</v>
      </c>
      <c r="KO431" t="e">
        <f t="shared" si="18"/>
        <v>#N/A</v>
      </c>
      <c r="KP431" t="e">
        <f t="shared" si="19"/>
        <v>#N/A</v>
      </c>
      <c r="KQ431" t="e">
        <v>#N/A</v>
      </c>
      <c r="KR431" t="e">
        <f>INDEX([1]ADOS!$I:$I,KM431)</f>
        <v>#N/A</v>
      </c>
      <c r="KS431">
        <v>38</v>
      </c>
      <c r="KT431" t="e">
        <f t="shared" si="20"/>
        <v>#N/A</v>
      </c>
      <c r="KU431">
        <v>25</v>
      </c>
      <c r="KV431">
        <v>365</v>
      </c>
    </row>
    <row r="432" spans="1:308" ht="15.5" x14ac:dyDescent="0.35">
      <c r="A432" s="1">
        <v>921377</v>
      </c>
      <c r="B432" s="1" t="s">
        <v>7</v>
      </c>
      <c r="C432">
        <v>5.7519292831420898</v>
      </c>
      <c r="D432">
        <v>3.9726223945617698</v>
      </c>
      <c r="E432">
        <v>3.3585281372070299</v>
      </c>
      <c r="F432">
        <v>4.1994662284851101</v>
      </c>
      <c r="G432">
        <v>5.5727801322937003</v>
      </c>
      <c r="H432">
        <v>4.9482421875</v>
      </c>
      <c r="I432">
        <v>4.3777060508728001</v>
      </c>
      <c r="J432">
        <v>3.91909956932068</v>
      </c>
      <c r="K432">
        <v>4.2099757194518999</v>
      </c>
      <c r="L432">
        <v>3.6057689189910902</v>
      </c>
      <c r="M432">
        <v>3.8886401653289799</v>
      </c>
      <c r="N432">
        <v>4.3590445518493697</v>
      </c>
      <c r="O432">
        <v>4.9941210746765101</v>
      </c>
      <c r="P432">
        <v>4.8971986770629901</v>
      </c>
      <c r="Q432">
        <v>5.0293035507202202</v>
      </c>
      <c r="R432">
        <v>5.3322029113769496</v>
      </c>
      <c r="S432">
        <v>5.2570157051086399</v>
      </c>
      <c r="T432">
        <v>6.3773341178893999</v>
      </c>
      <c r="U432">
        <v>4.3364343643188503</v>
      </c>
      <c r="V432">
        <v>3.9634251594543501</v>
      </c>
      <c r="W432">
        <v>4.4502635002136204</v>
      </c>
      <c r="X432">
        <v>4.2083945274353001</v>
      </c>
      <c r="Y432">
        <v>4.5939230918884304</v>
      </c>
      <c r="Z432">
        <v>5.3549923896789604</v>
      </c>
      <c r="AA432">
        <v>5.7656488418579102</v>
      </c>
      <c r="AB432">
        <v>5.5505490303039604</v>
      </c>
      <c r="AC432">
        <v>5.0042200088501003</v>
      </c>
      <c r="AD432">
        <v>3.38255763053894</v>
      </c>
      <c r="AE432">
        <v>4.0673589706420898</v>
      </c>
      <c r="AF432">
        <v>5.4235367774963397</v>
      </c>
      <c r="AG432">
        <v>6.0722537040710503</v>
      </c>
      <c r="AH432">
        <v>5.4106063842773402</v>
      </c>
      <c r="AI432">
        <v>3.4669854640960698</v>
      </c>
      <c r="AJ432">
        <v>4.7109956741332999</v>
      </c>
      <c r="AK432">
        <v>5.0990266799926802</v>
      </c>
      <c r="AL432">
        <v>4.5239572525024396</v>
      </c>
      <c r="AM432">
        <v>5.0686459541320801</v>
      </c>
      <c r="AN432">
        <v>5.3584432601928702</v>
      </c>
      <c r="AO432">
        <v>4.0541200637817401</v>
      </c>
      <c r="AP432">
        <v>4.1989221572876003</v>
      </c>
      <c r="AQ432">
        <v>3.7725920677185099</v>
      </c>
      <c r="AR432">
        <v>4.0558714866638201</v>
      </c>
      <c r="AS432">
        <v>6.0156049728393599</v>
      </c>
      <c r="AT432">
        <v>4.2368745803832999</v>
      </c>
      <c r="AU432">
        <v>3.0111751556396502</v>
      </c>
      <c r="AV432">
        <v>3.5485999584197998</v>
      </c>
      <c r="AW432">
        <v>5.9062523841857901</v>
      </c>
      <c r="AX432">
        <v>4.1295166015625</v>
      </c>
      <c r="AY432">
        <v>4.51075983047485</v>
      </c>
      <c r="AZ432">
        <v>4.6318025588989302</v>
      </c>
      <c r="BA432">
        <v>3.6419911384582502</v>
      </c>
      <c r="BB432">
        <v>4.1307005882263201</v>
      </c>
      <c r="BC432">
        <v>4.4062771797180202</v>
      </c>
      <c r="BD432">
        <v>4.3403062820434597</v>
      </c>
      <c r="BE432">
        <v>6.4092025756835902</v>
      </c>
      <c r="BF432">
        <v>4.1059026718139702</v>
      </c>
      <c r="BG432">
        <v>3.7637512683868399</v>
      </c>
      <c r="BH432">
        <v>3.4063949584960902</v>
      </c>
      <c r="BI432">
        <v>4.4707107543945304</v>
      </c>
      <c r="BJ432">
        <v>4.2140769958496103</v>
      </c>
      <c r="BK432">
        <v>4.1381325721740696</v>
      </c>
      <c r="BL432">
        <v>6.0691471099853498</v>
      </c>
      <c r="BM432">
        <v>5.9978208541870099</v>
      </c>
      <c r="BN432">
        <v>4.6607575416564897</v>
      </c>
      <c r="BO432">
        <v>3.95508861541748</v>
      </c>
      <c r="BP432">
        <v>3.44247198104858</v>
      </c>
      <c r="BQ432">
        <v>3.80645751953125</v>
      </c>
      <c r="BR432">
        <v>3.5903875827789302</v>
      </c>
      <c r="BS432">
        <v>3.9995477199554399</v>
      </c>
      <c r="BT432">
        <v>5.4692640304565403</v>
      </c>
      <c r="BU432">
        <v>4.7362365722656303</v>
      </c>
      <c r="BV432">
        <v>5.4047608375549299</v>
      </c>
      <c r="BW432">
        <v>4.2480707168579102</v>
      </c>
      <c r="BX432">
        <v>3.3321900367736799</v>
      </c>
      <c r="BY432">
        <v>5.9374079704284703</v>
      </c>
      <c r="BZ432">
        <v>3.73101139068604</v>
      </c>
      <c r="CA432">
        <v>3.3955383300781299</v>
      </c>
      <c r="CB432">
        <v>4.0039639472961399</v>
      </c>
      <c r="CC432">
        <v>5.6952147483825701</v>
      </c>
      <c r="CD432">
        <v>4.9322152137756401</v>
      </c>
      <c r="CE432">
        <v>4.3413372039794904</v>
      </c>
      <c r="CF432">
        <v>4.3182845115661603</v>
      </c>
      <c r="CG432">
        <v>4.9704933166503897</v>
      </c>
      <c r="CH432">
        <v>3.9255726337432901</v>
      </c>
      <c r="CI432">
        <v>3.8262708187103298</v>
      </c>
      <c r="CJ432">
        <v>4.2695736885070801</v>
      </c>
      <c r="CK432">
        <v>5.5435247421264702</v>
      </c>
      <c r="CL432">
        <v>4.6641955375671396</v>
      </c>
      <c r="CM432">
        <v>5.0907125473022496</v>
      </c>
      <c r="CN432">
        <v>5.2551503181457502</v>
      </c>
      <c r="CO432">
        <v>5.6426239013671902</v>
      </c>
      <c r="CP432">
        <v>7.0046567916870099</v>
      </c>
      <c r="CQ432">
        <v>4.1751589775085503</v>
      </c>
      <c r="CR432">
        <v>3.97470307350159</v>
      </c>
      <c r="CS432">
        <v>4.7804684638977104</v>
      </c>
      <c r="CT432">
        <v>4.0087137222290004</v>
      </c>
      <c r="CU432">
        <v>4.0274810791015598</v>
      </c>
      <c r="CV432">
        <v>5.5565328598022496</v>
      </c>
      <c r="CW432">
        <v>5.9186344146728498</v>
      </c>
      <c r="CX432">
        <v>4.7725543975830096</v>
      </c>
      <c r="CY432">
        <v>4.5840144157409703</v>
      </c>
      <c r="CZ432">
        <v>3.6588287353515598</v>
      </c>
      <c r="DA432">
        <v>3.96995997428894</v>
      </c>
      <c r="DB432">
        <v>5.5666527748107901</v>
      </c>
      <c r="DC432">
        <v>6.0315742492675799</v>
      </c>
      <c r="DD432">
        <v>5.4052248001098597</v>
      </c>
      <c r="DE432">
        <v>3.9394369125366202</v>
      </c>
      <c r="DF432">
        <v>4.8621578216552699</v>
      </c>
      <c r="DG432">
        <v>5.5598578453064</v>
      </c>
      <c r="DH432">
        <v>4.1371541023254403</v>
      </c>
      <c r="DI432">
        <v>5.1710906028747603</v>
      </c>
      <c r="DJ432">
        <v>5.4945235252380398</v>
      </c>
      <c r="DK432">
        <v>4.2328958511352504</v>
      </c>
      <c r="DL432">
        <v>4.4205298423767099</v>
      </c>
      <c r="DM432">
        <v>3.5649099349975599</v>
      </c>
      <c r="DN432">
        <v>3.68125653266907</v>
      </c>
      <c r="DO432">
        <v>6.3229293823242196</v>
      </c>
      <c r="DP432">
        <v>3.7720890045165998</v>
      </c>
      <c r="DQ432">
        <v>2.8832170963287398</v>
      </c>
      <c r="DR432">
        <v>4.1161541938781703</v>
      </c>
      <c r="DS432">
        <v>6.2006850242614799</v>
      </c>
      <c r="DT432">
        <v>4.6487340927123997</v>
      </c>
      <c r="DU432">
        <v>5.0306315422058097</v>
      </c>
      <c r="DV432">
        <v>5.1182713508606001</v>
      </c>
      <c r="DW432">
        <v>3.2654914855957</v>
      </c>
      <c r="DX432">
        <v>4.0805730819702202</v>
      </c>
      <c r="DY432">
        <v>4.53774118423462</v>
      </c>
      <c r="DZ432">
        <v>4.3775348663330096</v>
      </c>
      <c r="EA432">
        <v>5.1315550804138201</v>
      </c>
      <c r="EB432">
        <v>4.1967539787292498</v>
      </c>
      <c r="EC432">
        <v>3.6834456920623802</v>
      </c>
      <c r="ED432">
        <v>3.8841869831085201</v>
      </c>
      <c r="EE432">
        <v>3.8669800758361799</v>
      </c>
      <c r="EF432">
        <v>4.2679367065429696</v>
      </c>
      <c r="EG432">
        <v>4.1288151741027797</v>
      </c>
      <c r="EH432">
        <v>5.5751476287841797</v>
      </c>
      <c r="EI432">
        <v>5.4597911834716797</v>
      </c>
      <c r="EJ432">
        <v>4.87064456939697</v>
      </c>
      <c r="EK432">
        <v>3.8494670391082799</v>
      </c>
      <c r="EL432">
        <v>3.3207888603210498</v>
      </c>
      <c r="EM432">
        <v>4.2504782676696804</v>
      </c>
      <c r="EN432">
        <v>3.5221545696258501</v>
      </c>
      <c r="EO432">
        <v>3.8952555656433101</v>
      </c>
      <c r="EP432">
        <v>5.8828625679016104</v>
      </c>
      <c r="EQ432">
        <v>4.7989425659179696</v>
      </c>
      <c r="ER432">
        <v>5.6026258468627903</v>
      </c>
      <c r="ES432">
        <v>4.0840954780578604</v>
      </c>
      <c r="ET432">
        <v>3.7874894142150901</v>
      </c>
      <c r="EU432">
        <v>241.81391906738301</v>
      </c>
      <c r="EV432">
        <v>454.35159301757801</v>
      </c>
      <c r="EW432">
        <v>731.72692871093795</v>
      </c>
      <c r="EX432">
        <v>692.33740234375</v>
      </c>
      <c r="EY432">
        <v>415.20840454101602</v>
      </c>
      <c r="EZ432">
        <v>484.60653686523398</v>
      </c>
      <c r="FA432">
        <v>382.11099243164102</v>
      </c>
      <c r="FB432">
        <v>299.16000366210898</v>
      </c>
      <c r="FC432">
        <v>163.13063049316401</v>
      </c>
      <c r="FD432">
        <v>71.866073608398395</v>
      </c>
      <c r="FE432">
        <v>559.78240966796898</v>
      </c>
      <c r="FF432">
        <v>417.16979980468801</v>
      </c>
      <c r="FG432">
        <v>189.958084106445</v>
      </c>
      <c r="FH432">
        <v>751.09045410156295</v>
      </c>
      <c r="FI432">
        <v>1457.00988769531</v>
      </c>
      <c r="FJ432">
        <v>2167.43701171875</v>
      </c>
      <c r="FK432">
        <v>179.380935668945</v>
      </c>
      <c r="FL432">
        <v>242.50459289550801</v>
      </c>
      <c r="FM432">
        <v>735.86541748046898</v>
      </c>
      <c r="FN432">
        <v>500.27185058593801</v>
      </c>
      <c r="FO432">
        <v>857.177734375</v>
      </c>
      <c r="FP432">
        <v>867.189697265625</v>
      </c>
      <c r="FQ432">
        <v>537.1884765625</v>
      </c>
      <c r="FR432">
        <v>846.50286865234398</v>
      </c>
      <c r="FS432">
        <v>976.860107421875</v>
      </c>
      <c r="FT432">
        <v>1271.18115234375</v>
      </c>
      <c r="FU432">
        <v>1578.57189941406</v>
      </c>
      <c r="FV432">
        <v>984.467529296875</v>
      </c>
      <c r="FW432">
        <v>1019.36242675781</v>
      </c>
      <c r="FX432">
        <v>1312.71142578125</v>
      </c>
      <c r="FY432">
        <v>344.49313354492199</v>
      </c>
      <c r="FZ432">
        <v>26.9304523468018</v>
      </c>
      <c r="GA432">
        <v>209.76910400390599</v>
      </c>
      <c r="GB432">
        <v>899.70697021484398</v>
      </c>
      <c r="GC432">
        <v>198.10319519043</v>
      </c>
      <c r="GD432">
        <v>257.28988647460898</v>
      </c>
      <c r="GE432">
        <v>828.76306152343795</v>
      </c>
      <c r="GF432">
        <v>914.59997558593795</v>
      </c>
      <c r="GG432">
        <v>89.479660034179702</v>
      </c>
      <c r="GH432">
        <v>44.871917724609403</v>
      </c>
      <c r="GI432">
        <v>297.59347534179699</v>
      </c>
      <c r="GJ432">
        <v>625.24572753906295</v>
      </c>
      <c r="GK432">
        <v>820.91302490234398</v>
      </c>
      <c r="GL432">
        <v>422.39294433593801</v>
      </c>
      <c r="GM432">
        <v>532.26940917968795</v>
      </c>
      <c r="GN432">
        <v>245.15251159668</v>
      </c>
      <c r="GO432">
        <v>99.248313903808594</v>
      </c>
      <c r="GP432">
        <v>302.28503417968801</v>
      </c>
      <c r="GQ432">
        <v>366.14419555664102</v>
      </c>
      <c r="GR432">
        <v>89.239036560058594</v>
      </c>
      <c r="GS432">
        <v>110.860969543457</v>
      </c>
      <c r="GT432">
        <v>506.00137329101602</v>
      </c>
      <c r="GU432">
        <v>269.14178466796898</v>
      </c>
      <c r="GV432">
        <v>363.72845458984398</v>
      </c>
      <c r="GW432">
        <v>1.15928494930267</v>
      </c>
      <c r="GX432">
        <v>974.72772216796898</v>
      </c>
      <c r="GY432">
        <v>183.98100280761699</v>
      </c>
      <c r="GZ432">
        <v>245.59606933593801</v>
      </c>
      <c r="HA432">
        <v>104.065727233887</v>
      </c>
      <c r="HB432">
        <v>80.066680908203097</v>
      </c>
      <c r="HC432">
        <v>367.70135498046898</v>
      </c>
      <c r="HD432">
        <v>34.611660003662102</v>
      </c>
      <c r="HE432">
        <v>35.0398139953613</v>
      </c>
      <c r="HF432">
        <v>151.27528381347699</v>
      </c>
      <c r="HG432">
        <v>541.49945068359398</v>
      </c>
      <c r="HH432">
        <v>80.638519287109403</v>
      </c>
      <c r="HI432">
        <v>555.33947753906295</v>
      </c>
      <c r="HJ432">
        <v>109.530899047852</v>
      </c>
      <c r="HK432">
        <v>220.56829833984401</v>
      </c>
      <c r="HL432">
        <v>46.971710205078097</v>
      </c>
      <c r="HM432">
        <v>136.68356323242199</v>
      </c>
      <c r="HN432">
        <v>90.823059082031307</v>
      </c>
      <c r="HO432">
        <v>800.71343994140602</v>
      </c>
      <c r="HP432">
        <v>81.331451416015597</v>
      </c>
      <c r="HQ432">
        <v>324.86880493164102</v>
      </c>
      <c r="HR432">
        <v>575.3212890625</v>
      </c>
      <c r="HS432">
        <v>503.72009277343801</v>
      </c>
      <c r="HT432">
        <v>533.70202636718795</v>
      </c>
      <c r="HU432">
        <v>307.19125366210898</v>
      </c>
      <c r="HV432">
        <v>591.67370605468795</v>
      </c>
      <c r="HW432">
        <v>304.21499633789102</v>
      </c>
      <c r="HX432">
        <v>393.80166625976602</v>
      </c>
      <c r="HY432">
        <v>199.61354064941401</v>
      </c>
      <c r="HZ432">
        <v>72.546241760253906</v>
      </c>
      <c r="IA432">
        <v>665.60308837890602</v>
      </c>
      <c r="IB432">
        <v>621.649169921875</v>
      </c>
      <c r="IC432">
        <v>237.85070800781301</v>
      </c>
      <c r="ID432">
        <v>465.81002807617199</v>
      </c>
      <c r="IE432">
        <v>1572.65148925781</v>
      </c>
      <c r="IF432">
        <v>2392.01635742188</v>
      </c>
      <c r="IG432">
        <v>154.39906311035199</v>
      </c>
      <c r="IH432">
        <v>227.76780700683599</v>
      </c>
      <c r="II432">
        <v>860.55285644531295</v>
      </c>
      <c r="IJ432">
        <v>690.36083984375</v>
      </c>
      <c r="IK432">
        <v>598.409912109375</v>
      </c>
      <c r="IL432">
        <v>1072.78674316406</v>
      </c>
      <c r="IM432">
        <v>403.71868896484398</v>
      </c>
      <c r="IN432">
        <v>862.92578125</v>
      </c>
      <c r="IO432">
        <v>1428.58959960938</v>
      </c>
      <c r="IP432">
        <v>912.67156982421898</v>
      </c>
      <c r="IQ432">
        <v>1180.03942871094</v>
      </c>
      <c r="IR432">
        <v>1169.4697265625</v>
      </c>
      <c r="IS432">
        <v>878.79168701171898</v>
      </c>
      <c r="IT432">
        <v>1166.11938476563</v>
      </c>
      <c r="IU432">
        <v>367.46350097656301</v>
      </c>
      <c r="IV432">
        <v>16.361326217651399</v>
      </c>
      <c r="IW432">
        <v>203.19384765625</v>
      </c>
      <c r="IX432">
        <v>956.6484375</v>
      </c>
      <c r="IY432">
        <v>188.365478515625</v>
      </c>
      <c r="IZ432">
        <v>272.284423828125</v>
      </c>
      <c r="JA432">
        <v>865.59655761718795</v>
      </c>
      <c r="JB432">
        <v>1152.41833496094</v>
      </c>
      <c r="JC432">
        <v>67.754714965820298</v>
      </c>
      <c r="JD432">
        <v>38.608268737792997</v>
      </c>
      <c r="JE432">
        <v>239.23187255859401</v>
      </c>
      <c r="JF432">
        <v>744.169921875</v>
      </c>
      <c r="JG432">
        <v>621.77673339843795</v>
      </c>
      <c r="JH432">
        <v>487.73443603515602</v>
      </c>
      <c r="JI432">
        <v>526.614501953125</v>
      </c>
      <c r="JJ432">
        <v>242.21078491210901</v>
      </c>
      <c r="JK432">
        <v>105.159461975098</v>
      </c>
      <c r="JL432">
        <v>325.36227416992199</v>
      </c>
      <c r="JM432">
        <v>411.19436645507801</v>
      </c>
      <c r="JN432">
        <v>94.735404968261705</v>
      </c>
      <c r="JO432">
        <v>49.931083679199197</v>
      </c>
      <c r="JP432">
        <v>415.53448486328102</v>
      </c>
      <c r="JQ432">
        <v>346.42388916015602</v>
      </c>
      <c r="JR432">
        <v>579.832763671875</v>
      </c>
      <c r="JS432">
        <v>0.63893997669220004</v>
      </c>
      <c r="JT432">
        <v>878.87872314453102</v>
      </c>
      <c r="JU432">
        <v>127.513595581055</v>
      </c>
      <c r="JV432">
        <v>327.67999267578102</v>
      </c>
      <c r="JW432">
        <v>210.98745727539099</v>
      </c>
      <c r="JX432">
        <v>90.175682067871094</v>
      </c>
      <c r="JY432">
        <v>407.75982666015602</v>
      </c>
      <c r="JZ432">
        <v>47.773525238037102</v>
      </c>
      <c r="KA432">
        <v>33.906803131103501</v>
      </c>
      <c r="KB432">
        <v>165.05018615722699</v>
      </c>
      <c r="KC432">
        <v>565.06750488281295</v>
      </c>
      <c r="KD432">
        <v>108.30340576171901</v>
      </c>
      <c r="KE432">
        <v>461.51226806640602</v>
      </c>
      <c r="KF432">
        <v>185.49636840820301</v>
      </c>
      <c r="KG432">
        <v>153.39111328125</v>
      </c>
      <c r="KH432">
        <v>49.322677612304702</v>
      </c>
      <c r="KI432">
        <v>228.76759338378901</v>
      </c>
      <c r="KJ432">
        <v>40.066982269287102</v>
      </c>
      <c r="KK432">
        <v>985.44268798828102</v>
      </c>
      <c r="KL432">
        <v>72.193267822265597</v>
      </c>
      <c r="KM432" t="e">
        <f>MATCH(A432,[1]ADOS!$G:$G,0)</f>
        <v>#N/A</v>
      </c>
      <c r="KN432" t="e">
        <f>INDEX([1]ADOS!$H:$H,KM432)</f>
        <v>#N/A</v>
      </c>
      <c r="KO432" t="e">
        <f t="shared" si="18"/>
        <v>#N/A</v>
      </c>
      <c r="KP432" t="e">
        <f t="shared" si="19"/>
        <v>#N/A</v>
      </c>
      <c r="KQ432" t="e">
        <v>#N/A</v>
      </c>
      <c r="KR432" t="e">
        <f>INDEX([1]ADOS!$I:$I,KM432)</f>
        <v>#N/A</v>
      </c>
      <c r="KS432">
        <v>38</v>
      </c>
      <c r="KT432" t="e">
        <f t="shared" si="20"/>
        <v>#N/A</v>
      </c>
      <c r="KU432">
        <v>25</v>
      </c>
      <c r="KV432">
        <v>365</v>
      </c>
    </row>
    <row r="433" spans="1:308" ht="15.5" x14ac:dyDescent="0.35">
      <c r="A433" s="1">
        <v>934404</v>
      </c>
      <c r="B433" s="1" t="s">
        <v>7</v>
      </c>
      <c r="C433">
        <v>5.2817096710205096</v>
      </c>
      <c r="D433">
        <v>4.1586890220642099</v>
      </c>
      <c r="E433">
        <v>3.3812561035156299</v>
      </c>
      <c r="F433">
        <v>3.9809148311614999</v>
      </c>
      <c r="G433">
        <v>5.3583850860595703</v>
      </c>
      <c r="H433">
        <v>4.4495501518249503</v>
      </c>
      <c r="I433">
        <v>3.4673292636871298</v>
      </c>
      <c r="J433">
        <v>3.67439937591553</v>
      </c>
      <c r="K433">
        <v>4.3819565773010298</v>
      </c>
      <c r="L433">
        <v>3.63043141365051</v>
      </c>
      <c r="M433">
        <v>3.79567193984985</v>
      </c>
      <c r="N433">
        <v>4.4563651084899902</v>
      </c>
      <c r="O433">
        <v>4.7936201095581099</v>
      </c>
      <c r="P433">
        <v>4.6677222251892099</v>
      </c>
      <c r="Q433">
        <v>4.5540852546691903</v>
      </c>
      <c r="R433">
        <v>4.6834907531738299</v>
      </c>
      <c r="S433">
        <v>5.1444292068481401</v>
      </c>
      <c r="T433">
        <v>5.96278619766235</v>
      </c>
      <c r="U433">
        <v>3.8718459606170699</v>
      </c>
      <c r="V433">
        <v>3.4452893733978298</v>
      </c>
      <c r="W433">
        <v>4.2354412078857404</v>
      </c>
      <c r="X433">
        <v>4.15020847320557</v>
      </c>
      <c r="Y433">
        <v>3.7384479045867902</v>
      </c>
      <c r="Z433">
        <v>4.8283433914184597</v>
      </c>
      <c r="AA433">
        <v>4.6956353187561</v>
      </c>
      <c r="AB433">
        <v>4.9802985191345197</v>
      </c>
      <c r="AC433">
        <v>4.3635697364807102</v>
      </c>
      <c r="AD433">
        <v>3.5699112415313698</v>
      </c>
      <c r="AE433">
        <v>3.5222072601318399</v>
      </c>
      <c r="AF433">
        <v>4.2358713150024396</v>
      </c>
      <c r="AG433">
        <v>5.8900127410888699</v>
      </c>
      <c r="AH433">
        <v>5.1075520515441903</v>
      </c>
      <c r="AI433">
        <v>3.6483860015869101</v>
      </c>
      <c r="AJ433">
        <v>4.4334449768066397</v>
      </c>
      <c r="AK433">
        <v>4.7004408836364799</v>
      </c>
      <c r="AL433">
        <v>4.2454166412353498</v>
      </c>
      <c r="AM433">
        <v>4.76110935211182</v>
      </c>
      <c r="AN433">
        <v>5.2068710327148402</v>
      </c>
      <c r="AO433">
        <v>4.2582254409790004</v>
      </c>
      <c r="AP433">
        <v>4.27907514572144</v>
      </c>
      <c r="AQ433">
        <v>3.85278391838074</v>
      </c>
      <c r="AR433">
        <v>3.7705116271972701</v>
      </c>
      <c r="AS433">
        <v>5.7312602996826199</v>
      </c>
      <c r="AT433">
        <v>4.00156593322754</v>
      </c>
      <c r="AU433">
        <v>2.9263639450073198</v>
      </c>
      <c r="AV433">
        <v>3.5495240688324001</v>
      </c>
      <c r="AW433">
        <v>5.0299768447876003</v>
      </c>
      <c r="AX433">
        <v>4.0660600662231401</v>
      </c>
      <c r="AY433">
        <v>4.44246625900269</v>
      </c>
      <c r="AZ433">
        <v>3.9075913429260298</v>
      </c>
      <c r="BA433">
        <v>3.93500876426697</v>
      </c>
      <c r="BB433">
        <v>4.1422958374023402</v>
      </c>
      <c r="BC433">
        <v>4.6034898757934597</v>
      </c>
      <c r="BD433">
        <v>4.31681156158447</v>
      </c>
      <c r="BE433">
        <v>5.0627727508544904</v>
      </c>
      <c r="BF433">
        <v>3.31826972961426</v>
      </c>
      <c r="BG433">
        <v>3.3385276794433598</v>
      </c>
      <c r="BH433">
        <v>2.9129707813262899</v>
      </c>
      <c r="BI433">
        <v>4.1575164794921902</v>
      </c>
      <c r="BJ433">
        <v>4.3134255409240696</v>
      </c>
      <c r="BK433">
        <v>4.0178112983703604</v>
      </c>
      <c r="BL433">
        <v>5.5095744132995597</v>
      </c>
      <c r="BM433">
        <v>5.2272229194641104</v>
      </c>
      <c r="BN433">
        <v>4.2195754051208496</v>
      </c>
      <c r="BO433">
        <v>3.92558813095093</v>
      </c>
      <c r="BP433">
        <v>3.0317111015319802</v>
      </c>
      <c r="BQ433">
        <v>4.0283374786376998</v>
      </c>
      <c r="BR433">
        <v>3.43524122238159</v>
      </c>
      <c r="BS433">
        <v>3.4395112991332999</v>
      </c>
      <c r="BT433">
        <v>5.6406269073486301</v>
      </c>
      <c r="BU433">
        <v>4.3874092102050799</v>
      </c>
      <c r="BV433">
        <v>5.1738119125366202</v>
      </c>
      <c r="BW433">
        <v>4.05344581604004</v>
      </c>
      <c r="BX433">
        <v>3.4960572719574001</v>
      </c>
      <c r="BY433">
        <v>5.7920045852661097</v>
      </c>
      <c r="BZ433">
        <v>4.32546138763428</v>
      </c>
      <c r="CA433">
        <v>3.2987868785858199</v>
      </c>
      <c r="CB433">
        <v>4.1948781013488796</v>
      </c>
      <c r="CC433">
        <v>5.6554212570190403</v>
      </c>
      <c r="CD433">
        <v>4.5840191841125497</v>
      </c>
      <c r="CE433">
        <v>4.0891861915588397</v>
      </c>
      <c r="CF433">
        <v>3.9614670276641801</v>
      </c>
      <c r="CG433">
        <v>4.6292967796325701</v>
      </c>
      <c r="CH433">
        <v>3.8150434494018599</v>
      </c>
      <c r="CI433">
        <v>3.9143447875976598</v>
      </c>
      <c r="CJ433">
        <v>4.4889440536498997</v>
      </c>
      <c r="CK433">
        <v>5.1556625366210902</v>
      </c>
      <c r="CL433">
        <v>5.1331906318664604</v>
      </c>
      <c r="CM433">
        <v>4.9342093467712402</v>
      </c>
      <c r="CN433">
        <v>4.7033724784851101</v>
      </c>
      <c r="CO433">
        <v>5.3030509948730504</v>
      </c>
      <c r="CP433">
        <v>6.3799576759338397</v>
      </c>
      <c r="CQ433">
        <v>4.3975062370300302</v>
      </c>
      <c r="CR433">
        <v>3.76234030723572</v>
      </c>
      <c r="CS433">
        <v>4.3952093124389702</v>
      </c>
      <c r="CT433">
        <v>4.25173139572144</v>
      </c>
      <c r="CU433">
        <v>3.93462467193604</v>
      </c>
      <c r="CV433">
        <v>5.2797513008117702</v>
      </c>
      <c r="CW433">
        <v>5.0745315551757804</v>
      </c>
      <c r="CX433">
        <v>4.7936115264892596</v>
      </c>
      <c r="CY433">
        <v>4.4970774650573704</v>
      </c>
      <c r="CZ433">
        <v>3.4587247371673602</v>
      </c>
      <c r="DA433">
        <v>3.6313512325286901</v>
      </c>
      <c r="DB433">
        <v>4.7275810241699201</v>
      </c>
      <c r="DC433">
        <v>5.9391794204711896</v>
      </c>
      <c r="DD433">
        <v>5.6312608718872097</v>
      </c>
      <c r="DE433">
        <v>3.8185110092163099</v>
      </c>
      <c r="DF433">
        <v>4.7271919250488299</v>
      </c>
      <c r="DG433">
        <v>5.56614017486572</v>
      </c>
      <c r="DH433">
        <v>4.1939816474914604</v>
      </c>
      <c r="DI433">
        <v>4.8485784530639702</v>
      </c>
      <c r="DJ433">
        <v>4.9667563438415501</v>
      </c>
      <c r="DK433">
        <v>4.0500044822692898</v>
      </c>
      <c r="DL433">
        <v>4.4943661689758301</v>
      </c>
      <c r="DM433">
        <v>3.5682106018066402</v>
      </c>
      <c r="DN433">
        <v>3.8038673400878902</v>
      </c>
      <c r="DO433">
        <v>6.1073493957519496</v>
      </c>
      <c r="DP433">
        <v>3.9396424293518102</v>
      </c>
      <c r="DQ433">
        <v>2.8345062732696502</v>
      </c>
      <c r="DR433">
        <v>3.8303749561309801</v>
      </c>
      <c r="DS433">
        <v>5.4373102188110396</v>
      </c>
      <c r="DT433">
        <v>4.3380155563354501</v>
      </c>
      <c r="DU433">
        <v>4.6214232444763201</v>
      </c>
      <c r="DV433">
        <v>4.2794332504272496</v>
      </c>
      <c r="DW433">
        <v>3.8560457229614298</v>
      </c>
      <c r="DX433">
        <v>4.4067788124084499</v>
      </c>
      <c r="DY433">
        <v>5.1097836494445801</v>
      </c>
      <c r="DZ433">
        <v>4.31675004959106</v>
      </c>
      <c r="EA433">
        <v>4.7699675559997603</v>
      </c>
      <c r="EB433">
        <v>3.4684886932372998</v>
      </c>
      <c r="EC433">
        <v>3.6384105682372998</v>
      </c>
      <c r="ED433">
        <v>3.1339347362518302</v>
      </c>
      <c r="EE433">
        <v>3.7439279556274401</v>
      </c>
      <c r="EF433">
        <v>3.9518704414367698</v>
      </c>
      <c r="EG433">
        <v>4.43796634674072</v>
      </c>
      <c r="EH433">
        <v>5.5689697265625</v>
      </c>
      <c r="EI433">
        <v>5.0850706100463903</v>
      </c>
      <c r="EJ433">
        <v>4.6465497016906703</v>
      </c>
      <c r="EK433">
        <v>4.1675124168395996</v>
      </c>
      <c r="EL433">
        <v>3.1755788326263401</v>
      </c>
      <c r="EM433">
        <v>3.7436945438385001</v>
      </c>
      <c r="EN433">
        <v>3.7015430927276598</v>
      </c>
      <c r="EO433">
        <v>3.4688880443572998</v>
      </c>
      <c r="EP433">
        <v>5.8522362709045401</v>
      </c>
      <c r="EQ433">
        <v>4.9313168525695801</v>
      </c>
      <c r="ER433">
        <v>5.0821638107299796</v>
      </c>
      <c r="ES433">
        <v>3.9021522998809801</v>
      </c>
      <c r="ET433">
        <v>3.8408877849578902</v>
      </c>
      <c r="EU433">
        <v>249.53314208984401</v>
      </c>
      <c r="EV433">
        <v>501.12020874023398</v>
      </c>
      <c r="EW433">
        <v>469.562255859375</v>
      </c>
      <c r="EX433">
        <v>463.52081298828102</v>
      </c>
      <c r="EY433">
        <v>285.07839965820301</v>
      </c>
      <c r="EZ433">
        <v>474.17919921875</v>
      </c>
      <c r="FA433">
        <v>271.40515136718801</v>
      </c>
      <c r="FB433">
        <v>335.51934814453102</v>
      </c>
      <c r="FC433">
        <v>129.72549438476599</v>
      </c>
      <c r="FD433">
        <v>56.563407897949197</v>
      </c>
      <c r="FE433">
        <v>667.33709716796898</v>
      </c>
      <c r="FF433">
        <v>803.77111816406295</v>
      </c>
      <c r="FG433">
        <v>290.27633666992199</v>
      </c>
      <c r="FH433">
        <v>361.32098388671898</v>
      </c>
      <c r="FI433">
        <v>1239.7138671875</v>
      </c>
      <c r="FJ433">
        <v>2508.38720703125</v>
      </c>
      <c r="FK433">
        <v>155.25752258300801</v>
      </c>
      <c r="FL433">
        <v>248.12570190429699</v>
      </c>
      <c r="FM433">
        <v>832.00012207031295</v>
      </c>
      <c r="FN433">
        <v>829.53820800781295</v>
      </c>
      <c r="FO433">
        <v>812.65673828125</v>
      </c>
      <c r="FP433">
        <v>749.29888916015602</v>
      </c>
      <c r="FQ433">
        <v>514.97705078125</v>
      </c>
      <c r="FR433">
        <v>845.58551025390602</v>
      </c>
      <c r="FS433">
        <v>721.64123535156295</v>
      </c>
      <c r="FT433">
        <v>1509.36926269531</v>
      </c>
      <c r="FU433">
        <v>961.21337890625</v>
      </c>
      <c r="FV433">
        <v>914.37298583984398</v>
      </c>
      <c r="FW433">
        <v>875.333251953125</v>
      </c>
      <c r="FX433">
        <v>864.582275390625</v>
      </c>
      <c r="FY433">
        <v>327.52935791015602</v>
      </c>
      <c r="FZ433">
        <v>30.786645889282202</v>
      </c>
      <c r="GA433">
        <v>223.18287658691401</v>
      </c>
      <c r="GB433">
        <v>850.95220947265602</v>
      </c>
      <c r="GC433">
        <v>213.71707153320301</v>
      </c>
      <c r="GD433">
        <v>269.21130371093801</v>
      </c>
      <c r="GE433">
        <v>816.17071533203102</v>
      </c>
      <c r="GF433">
        <v>924.276123046875</v>
      </c>
      <c r="GG433">
        <v>110.246391296387</v>
      </c>
      <c r="GH433">
        <v>66.388420104980497</v>
      </c>
      <c r="GI433">
        <v>314.373779296875</v>
      </c>
      <c r="GJ433">
        <v>883.65057373046898</v>
      </c>
      <c r="GK433">
        <v>534.50732421875</v>
      </c>
      <c r="GL433">
        <v>487.23614501953102</v>
      </c>
      <c r="GM433">
        <v>506.27102661132801</v>
      </c>
      <c r="GN433">
        <v>200.75242614746099</v>
      </c>
      <c r="GO433">
        <v>104.480438232422</v>
      </c>
      <c r="GP433">
        <v>325.17376708984398</v>
      </c>
      <c r="GQ433">
        <v>414.63571166992199</v>
      </c>
      <c r="GR433">
        <v>193.78543090820301</v>
      </c>
      <c r="GS433">
        <v>135.87776184082</v>
      </c>
      <c r="GT433">
        <v>402.06298828125</v>
      </c>
      <c r="GU433">
        <v>238.90921020507801</v>
      </c>
      <c r="GV433">
        <v>808.76263427734398</v>
      </c>
      <c r="GW433">
        <v>0.55904793739318903</v>
      </c>
      <c r="GX433">
        <v>399.98275756835898</v>
      </c>
      <c r="GY433">
        <v>178.90931701660199</v>
      </c>
      <c r="GZ433">
        <v>372.77798461914102</v>
      </c>
      <c r="HA433">
        <v>62.748340606689503</v>
      </c>
      <c r="HB433">
        <v>112.167152404785</v>
      </c>
      <c r="HC433">
        <v>385.93533325195301</v>
      </c>
      <c r="HD433">
        <v>25.804227828979499</v>
      </c>
      <c r="HE433">
        <v>39.647903442382798</v>
      </c>
      <c r="HF433">
        <v>166.65155029296901</v>
      </c>
      <c r="HG433">
        <v>598.14776611328102</v>
      </c>
      <c r="HH433">
        <v>65.669364929199205</v>
      </c>
      <c r="HI433">
        <v>491.94027709960898</v>
      </c>
      <c r="HJ433">
        <v>128.43620300293</v>
      </c>
      <c r="HK433">
        <v>182.91633605957</v>
      </c>
      <c r="HL433">
        <v>23.002843856811499</v>
      </c>
      <c r="HM433">
        <v>132.88302612304699</v>
      </c>
      <c r="HN433">
        <v>58.410556793212898</v>
      </c>
      <c r="HO433">
        <v>1087.63806152344</v>
      </c>
      <c r="HP433">
        <v>64.088798522949205</v>
      </c>
      <c r="HQ433">
        <v>360.17059326171898</v>
      </c>
      <c r="HR433">
        <v>930.13140869140602</v>
      </c>
      <c r="HS433">
        <v>468.23797607421898</v>
      </c>
      <c r="HT433">
        <v>591.20373535156295</v>
      </c>
      <c r="HU433">
        <v>379.27978515625</v>
      </c>
      <c r="HV433">
        <v>541.25482177734398</v>
      </c>
      <c r="HW433">
        <v>262.83679199218801</v>
      </c>
      <c r="HX433">
        <v>339.403564453125</v>
      </c>
      <c r="HY433">
        <v>147.54554748535199</v>
      </c>
      <c r="HZ433">
        <v>63.091266632080099</v>
      </c>
      <c r="IA433">
        <v>813.56213378906295</v>
      </c>
      <c r="IB433">
        <v>674.03582763671898</v>
      </c>
      <c r="IC433">
        <v>177.28941345214801</v>
      </c>
      <c r="ID433">
        <v>533.53070068359398</v>
      </c>
      <c r="IE433">
        <v>1252.08752441406</v>
      </c>
      <c r="IF433">
        <v>1940.75183105469</v>
      </c>
      <c r="IG433">
        <v>153.55865478515599</v>
      </c>
      <c r="IH433">
        <v>235.21893310546901</v>
      </c>
      <c r="II433">
        <v>1080.07653808594</v>
      </c>
      <c r="IJ433">
        <v>690.44049072265602</v>
      </c>
      <c r="IK433">
        <v>502.234619140625</v>
      </c>
      <c r="IL433">
        <v>1164.09521484375</v>
      </c>
      <c r="IM433">
        <v>449.03115844726602</v>
      </c>
      <c r="IN433">
        <v>775.10406494140602</v>
      </c>
      <c r="IO433">
        <v>1121.26721191406</v>
      </c>
      <c r="IP433">
        <v>1236.2958984375</v>
      </c>
      <c r="IQ433">
        <v>722.45275878906295</v>
      </c>
      <c r="IR433">
        <v>907.00823974609398</v>
      </c>
      <c r="IS433">
        <v>933.39007568359398</v>
      </c>
      <c r="IT433">
        <v>819.57751464843795</v>
      </c>
      <c r="IU433">
        <v>377.82095336914102</v>
      </c>
      <c r="IV433">
        <v>8.3983287811279297</v>
      </c>
      <c r="IW433">
        <v>146.76086425781301</v>
      </c>
      <c r="IX433">
        <v>980.53381347656295</v>
      </c>
      <c r="IY433">
        <v>178.50714111328099</v>
      </c>
      <c r="IZ433">
        <v>211.51080322265599</v>
      </c>
      <c r="JA433">
        <v>664.27355957031295</v>
      </c>
      <c r="JB433">
        <v>943.90881347656295</v>
      </c>
      <c r="JC433">
        <v>87.339614868164105</v>
      </c>
      <c r="JD433">
        <v>47.994956970214801</v>
      </c>
      <c r="JE433">
        <v>179.86160278320301</v>
      </c>
      <c r="JF433">
        <v>785.89337158203102</v>
      </c>
      <c r="JG433">
        <v>614.32769775390602</v>
      </c>
      <c r="JH433">
        <v>517.59338378906295</v>
      </c>
      <c r="JI433">
        <v>461.17687988281301</v>
      </c>
      <c r="JJ433">
        <v>243.49641418457</v>
      </c>
      <c r="JK433">
        <v>96.770027160644503</v>
      </c>
      <c r="JL433">
        <v>267.07595825195301</v>
      </c>
      <c r="JM433">
        <v>340.35415649414102</v>
      </c>
      <c r="JN433">
        <v>104.427253723145</v>
      </c>
      <c r="JO433">
        <v>46.103565216064503</v>
      </c>
      <c r="JP433">
        <v>408.65460205078102</v>
      </c>
      <c r="JQ433">
        <v>357.39035034179699</v>
      </c>
      <c r="JR433">
        <v>573.58258056640602</v>
      </c>
      <c r="JS433">
        <v>1.1368110179901101</v>
      </c>
      <c r="JT433">
        <v>510.560546875</v>
      </c>
      <c r="JU433">
        <v>228.99821472168</v>
      </c>
      <c r="JV433">
        <v>211.36070251464801</v>
      </c>
      <c r="JW433">
        <v>147.99668884277301</v>
      </c>
      <c r="JX433">
        <v>53.953586578369098</v>
      </c>
      <c r="JY433">
        <v>397.87966918945301</v>
      </c>
      <c r="JZ433">
        <v>90.055343627929702</v>
      </c>
      <c r="KA433">
        <v>43.9046020507813</v>
      </c>
      <c r="KB433">
        <v>197.31541442871099</v>
      </c>
      <c r="KC433">
        <v>529.70446777343795</v>
      </c>
      <c r="KD433">
        <v>92.663238525390597</v>
      </c>
      <c r="KE433">
        <v>487.34963989257801</v>
      </c>
      <c r="KF433">
        <v>159.101150512695</v>
      </c>
      <c r="KG433">
        <v>216.115478515625</v>
      </c>
      <c r="KH433">
        <v>59.307224273681598</v>
      </c>
      <c r="KI433">
        <v>143.57415771484401</v>
      </c>
      <c r="KJ433">
        <v>59.471721649169901</v>
      </c>
      <c r="KK433">
        <v>963.42529296875</v>
      </c>
      <c r="KL433">
        <v>56.880073547363303</v>
      </c>
      <c r="KM433">
        <f>MATCH(A433,[1]ADOS!$G:$G,0)</f>
        <v>82</v>
      </c>
      <c r="KN433" t="str">
        <f>INDEX([1]ADOS!$H:$H,KM433)</f>
        <v xml:space="preserve">ATYPICAL ADOS severity score greater than or equal to 3 at V24 </v>
      </c>
      <c r="KO433" t="e">
        <f t="shared" si="18"/>
        <v>#VALUE!</v>
      </c>
      <c r="KP433" t="e">
        <f t="shared" si="19"/>
        <v>#VALUE!</v>
      </c>
      <c r="KQ433" t="e">
        <v>#VALUE!</v>
      </c>
      <c r="KR433" t="str">
        <f>INDEX([1]ADOS!$I:$I,KM433)</f>
        <v>Male</v>
      </c>
      <c r="KS433">
        <v>38</v>
      </c>
      <c r="KT433">
        <f t="shared" si="20"/>
        <v>1</v>
      </c>
      <c r="KU433">
        <v>25</v>
      </c>
      <c r="KV433">
        <v>365</v>
      </c>
    </row>
    <row r="434" spans="1:308" ht="15.5" x14ac:dyDescent="0.35">
      <c r="A434" s="1">
        <v>938659</v>
      </c>
      <c r="B434" s="1" t="s">
        <v>7</v>
      </c>
      <c r="C434">
        <v>5.9195470809936497</v>
      </c>
      <c r="D434">
        <v>4.8583521842956499</v>
      </c>
      <c r="E434">
        <v>3.7035481929779102</v>
      </c>
      <c r="F434">
        <v>3.98151755332947</v>
      </c>
      <c r="G434">
        <v>5.86771583557129</v>
      </c>
      <c r="H434">
        <v>4.9505472183227504</v>
      </c>
      <c r="I434">
        <v>4.1984310150146502</v>
      </c>
      <c r="J434">
        <v>4.09726810455322</v>
      </c>
      <c r="K434">
        <v>4.6745681762695304</v>
      </c>
      <c r="L434">
        <v>4.1114211082458496</v>
      </c>
      <c r="M434">
        <v>4.4704523086547896</v>
      </c>
      <c r="N434">
        <v>5.0695729255676296</v>
      </c>
      <c r="O434">
        <v>5.7598519325256401</v>
      </c>
      <c r="P434">
        <v>5.15820360183716</v>
      </c>
      <c r="Q434">
        <v>4.8893685340881401</v>
      </c>
      <c r="R434">
        <v>4.8384823799133301</v>
      </c>
      <c r="S434">
        <v>5.80875492095947</v>
      </c>
      <c r="T434">
        <v>6.7473897933959996</v>
      </c>
      <c r="U434">
        <v>6.2811818122863796</v>
      </c>
      <c r="V434">
        <v>4.1870779991149902</v>
      </c>
      <c r="W434">
        <v>5.2628345489501998</v>
      </c>
      <c r="X434">
        <v>4.4955267906189</v>
      </c>
      <c r="Y434">
        <v>3.3114323616027801</v>
      </c>
      <c r="Z434">
        <v>5.8261294364929199</v>
      </c>
      <c r="AA434">
        <v>5.6326718330383301</v>
      </c>
      <c r="AB434">
        <v>4.5911026000976598</v>
      </c>
      <c r="AC434">
        <v>5.3426036834716797</v>
      </c>
      <c r="AD434">
        <v>3.4390716552734402</v>
      </c>
      <c r="AE434">
        <v>3.66011667251587</v>
      </c>
      <c r="AF434">
        <v>4.7699313163757298</v>
      </c>
      <c r="AG434">
        <v>6.1590905189514196</v>
      </c>
      <c r="AH434">
        <v>5.1127867698669398</v>
      </c>
      <c r="AI434">
        <v>3.8356778621673602</v>
      </c>
      <c r="AJ434">
        <v>5.2753529548645002</v>
      </c>
      <c r="AK434">
        <v>4.5856337547302299</v>
      </c>
      <c r="AL434">
        <v>4.0116038322448704</v>
      </c>
      <c r="AM434">
        <v>7.3458514213562003</v>
      </c>
      <c r="AN434">
        <v>7.5236072540283203</v>
      </c>
      <c r="AO434">
        <v>4.84877729415894</v>
      </c>
      <c r="AP434">
        <v>4.6037464141845703</v>
      </c>
      <c r="AQ434">
        <v>3.8347926139831499</v>
      </c>
      <c r="AR434">
        <v>4.3211159706115696</v>
      </c>
      <c r="AS434">
        <v>5.32489013671875</v>
      </c>
      <c r="AT434">
        <v>4.0507555007934597</v>
      </c>
      <c r="AU434">
        <v>2.9611041545867902</v>
      </c>
      <c r="AV434">
        <v>3.8464407920837398</v>
      </c>
      <c r="AW434">
        <v>5.81827688217163</v>
      </c>
      <c r="AX434">
        <v>4.6498351097106898</v>
      </c>
      <c r="AY434">
        <v>4.9600930213928196</v>
      </c>
      <c r="AZ434">
        <v>5.1001281738281303</v>
      </c>
      <c r="BA434">
        <v>4.1447057723998997</v>
      </c>
      <c r="BB434">
        <v>4.4003176689148003</v>
      </c>
      <c r="BC434">
        <v>4.8972082138061497</v>
      </c>
      <c r="BD434">
        <v>4.21720218658447</v>
      </c>
      <c r="BE434">
        <v>4.0702571868896502</v>
      </c>
      <c r="BF434">
        <v>4.4723429679870597</v>
      </c>
      <c r="BG434">
        <v>5.0890960693359402</v>
      </c>
      <c r="BH434">
        <v>4.3246560096740696</v>
      </c>
      <c r="BI434">
        <v>6.90936279296875</v>
      </c>
      <c r="BJ434">
        <v>6.2229962348937997</v>
      </c>
      <c r="BK434">
        <v>4.3945121765136701</v>
      </c>
      <c r="BL434">
        <v>6.3839435577392596</v>
      </c>
      <c r="BM434">
        <v>6.2471561431884801</v>
      </c>
      <c r="BN434">
        <v>5.4984016418456996</v>
      </c>
      <c r="BO434">
        <v>3.8803176879882799</v>
      </c>
      <c r="BP434">
        <v>3.5619945526122998</v>
      </c>
      <c r="BQ434">
        <v>3.8008077144622798</v>
      </c>
      <c r="BR434">
        <v>3.4431929588317902</v>
      </c>
      <c r="BS434">
        <v>3.3732132911682098</v>
      </c>
      <c r="BT434">
        <v>5.9010696411132804</v>
      </c>
      <c r="BU434">
        <v>4.2102389335632298</v>
      </c>
      <c r="BV434">
        <v>8.4044322967529297</v>
      </c>
      <c r="BW434">
        <v>5.9030718803405797</v>
      </c>
      <c r="BX434">
        <v>3.5258469581603999</v>
      </c>
      <c r="BY434">
        <v>6.0774579048156703</v>
      </c>
      <c r="BZ434">
        <v>4.8735446929931596</v>
      </c>
      <c r="CA434">
        <v>5.23553466796875</v>
      </c>
      <c r="CB434">
        <v>3.8037648200988801</v>
      </c>
      <c r="CC434">
        <v>5.5783996582031303</v>
      </c>
      <c r="CD434">
        <v>4.9596810340881401</v>
      </c>
      <c r="CE434">
        <v>4.1360111236572301</v>
      </c>
      <c r="CF434">
        <v>3.6270942687988299</v>
      </c>
      <c r="CG434">
        <v>4.0246515274047896</v>
      </c>
      <c r="CH434">
        <v>3.5201969146728498</v>
      </c>
      <c r="CI434">
        <v>4.9617004394531303</v>
      </c>
      <c r="CJ434">
        <v>3.7673153877258301</v>
      </c>
      <c r="CK434">
        <v>5.2850112915039098</v>
      </c>
      <c r="CL434">
        <v>4.24715375900269</v>
      </c>
      <c r="CM434">
        <v>3.9858369827270499</v>
      </c>
      <c r="CN434">
        <v>4.0943493843078604</v>
      </c>
      <c r="CO434">
        <v>4.92997121810913</v>
      </c>
      <c r="CP434">
        <v>6.6025986671447798</v>
      </c>
      <c r="CQ434">
        <v>5.2316050529479998</v>
      </c>
      <c r="CR434">
        <v>5.22592973709106</v>
      </c>
      <c r="CS434">
        <v>4.8386945724487296</v>
      </c>
      <c r="CT434">
        <v>4.11147165298462</v>
      </c>
      <c r="CU434">
        <v>3.20821237564087</v>
      </c>
      <c r="CV434">
        <v>5.7765622138977104</v>
      </c>
      <c r="CW434">
        <v>5.0263738632202202</v>
      </c>
      <c r="CX434">
        <v>4.2399616241455096</v>
      </c>
      <c r="CY434">
        <v>5.3654017448425302</v>
      </c>
      <c r="CZ434">
        <v>3.4866285324096702</v>
      </c>
      <c r="DA434">
        <v>3.2899761199951199</v>
      </c>
      <c r="DB434">
        <v>5.1509089469909703</v>
      </c>
      <c r="DC434">
        <v>6.9610776901245099</v>
      </c>
      <c r="DD434">
        <v>7.79099798202515</v>
      </c>
      <c r="DE434">
        <v>3.8632516860961901</v>
      </c>
      <c r="DF434">
        <v>5.0547714233398402</v>
      </c>
      <c r="DG434">
        <v>5.3595175743103001</v>
      </c>
      <c r="DH434">
        <v>3.9513585567474401</v>
      </c>
      <c r="DI434">
        <v>5.6731371879577601</v>
      </c>
      <c r="DJ434">
        <v>6.3470950126648003</v>
      </c>
      <c r="DK434">
        <v>4.6329622268676802</v>
      </c>
      <c r="DL434">
        <v>4.7563824653625497</v>
      </c>
      <c r="DM434">
        <v>3.90611624717712</v>
      </c>
      <c r="DN434">
        <v>4.0135812759399396</v>
      </c>
      <c r="DO434">
        <v>5.5983767509460503</v>
      </c>
      <c r="DP434">
        <v>4.2253232002258301</v>
      </c>
      <c r="DQ434">
        <v>3.3057296276092498</v>
      </c>
      <c r="DR434">
        <v>4.5706892013549796</v>
      </c>
      <c r="DS434">
        <v>6.1626067161560103</v>
      </c>
      <c r="DT434">
        <v>4.71938180923462</v>
      </c>
      <c r="DU434">
        <v>4.5453109741210902</v>
      </c>
      <c r="DV434">
        <v>3.8275804519653298</v>
      </c>
      <c r="DW434">
        <v>4.0496368408203098</v>
      </c>
      <c r="DX434">
        <v>3.5361731052398699</v>
      </c>
      <c r="DY434">
        <v>4.1763463020324698</v>
      </c>
      <c r="DZ434">
        <v>3.4868607521057098</v>
      </c>
      <c r="EA434">
        <v>4.5303602218627903</v>
      </c>
      <c r="EB434">
        <v>4.5769672393798801</v>
      </c>
      <c r="EC434">
        <v>4.4268822669982901</v>
      </c>
      <c r="ED434">
        <v>4.5034890174865696</v>
      </c>
      <c r="EE434">
        <v>4.2957715988159197</v>
      </c>
      <c r="EF434">
        <v>4.2444524765014702</v>
      </c>
      <c r="EG434">
        <v>3.62525510787964</v>
      </c>
      <c r="EH434">
        <v>5.4500408172607404</v>
      </c>
      <c r="EI434">
        <v>5.3052163124084499</v>
      </c>
      <c r="EJ434">
        <v>5.7283701896667498</v>
      </c>
      <c r="EK434">
        <v>3.8226473331451398</v>
      </c>
      <c r="EL434">
        <v>3.6423528194427499</v>
      </c>
      <c r="EM434">
        <v>4.1374068260192898</v>
      </c>
      <c r="EN434">
        <v>2.8738124370575</v>
      </c>
      <c r="EO434">
        <v>3.1037194728851301</v>
      </c>
      <c r="EP434">
        <v>7.2433724403381401</v>
      </c>
      <c r="EQ434">
        <v>4.0148725509643599</v>
      </c>
      <c r="ER434">
        <v>7.3448019027709996</v>
      </c>
      <c r="ES434">
        <v>4.1710863113403303</v>
      </c>
      <c r="ET434">
        <v>3.7713785171508798</v>
      </c>
      <c r="EU434">
        <v>221.05982971191401</v>
      </c>
      <c r="EV434">
        <v>413.85748291015602</v>
      </c>
      <c r="EW434">
        <v>742.99853515625</v>
      </c>
      <c r="EX434">
        <v>473.67395019531301</v>
      </c>
      <c r="EY434">
        <v>304.55438232421898</v>
      </c>
      <c r="EZ434">
        <v>543.75128173828102</v>
      </c>
      <c r="FA434">
        <v>289.16232299804699</v>
      </c>
      <c r="FB434">
        <v>342.26254272460898</v>
      </c>
      <c r="FC434">
        <v>161.20396423339801</v>
      </c>
      <c r="FD434">
        <v>68.613372802734403</v>
      </c>
      <c r="FE434">
        <v>532.54675292968795</v>
      </c>
      <c r="FF434">
        <v>545.69256591796898</v>
      </c>
      <c r="FG434">
        <v>174.79403686523401</v>
      </c>
      <c r="FH434">
        <v>405.91845703125</v>
      </c>
      <c r="FI434">
        <v>1651.37548828125</v>
      </c>
      <c r="FJ434">
        <v>2098.73168945313</v>
      </c>
      <c r="FK434">
        <v>187.31320190429699</v>
      </c>
      <c r="FL434">
        <v>257.23382568359398</v>
      </c>
      <c r="FM434">
        <v>719.76580810546898</v>
      </c>
      <c r="FN434">
        <v>641.36853027343795</v>
      </c>
      <c r="FO434">
        <v>458.73513793945301</v>
      </c>
      <c r="FP434">
        <v>1207.65124511719</v>
      </c>
      <c r="FQ434">
        <v>493.850830078125</v>
      </c>
      <c r="FR434">
        <v>800.503173828125</v>
      </c>
      <c r="FS434">
        <v>800.98278808593795</v>
      </c>
      <c r="FT434">
        <v>1379.28039550781</v>
      </c>
      <c r="FU434">
        <v>1025.44897460938</v>
      </c>
      <c r="FV434">
        <v>903.62371826171898</v>
      </c>
      <c r="FW434">
        <v>1080.68896484375</v>
      </c>
      <c r="FX434">
        <v>1227.04772949219</v>
      </c>
      <c r="FY434">
        <v>379.39599609375</v>
      </c>
      <c r="FZ434">
        <v>13.2616062164307</v>
      </c>
      <c r="GA434">
        <v>196.490158081055</v>
      </c>
      <c r="GB434">
        <v>931.85406494140602</v>
      </c>
      <c r="GC434">
        <v>246.23805236816401</v>
      </c>
      <c r="GD434">
        <v>274.41818237304699</v>
      </c>
      <c r="GE434">
        <v>757.34295654296898</v>
      </c>
      <c r="GF434">
        <v>694.290283203125</v>
      </c>
      <c r="GG434">
        <v>51.5953979492188</v>
      </c>
      <c r="GH434">
        <v>9.4260177612304705</v>
      </c>
      <c r="GI434">
        <v>225.94921875</v>
      </c>
      <c r="GJ434">
        <v>706.95788574218795</v>
      </c>
      <c r="GK434">
        <v>503.64688110351602</v>
      </c>
      <c r="GL434">
        <v>516.73828125</v>
      </c>
      <c r="GM434">
        <v>847.37469482421898</v>
      </c>
      <c r="GN434">
        <v>202.058837890625</v>
      </c>
      <c r="GO434">
        <v>114.316925048828</v>
      </c>
      <c r="GP434">
        <v>378.85595703125</v>
      </c>
      <c r="GQ434">
        <v>328.78695678710898</v>
      </c>
      <c r="GR434">
        <v>96.916038513183594</v>
      </c>
      <c r="GS434">
        <v>31.1863307952881</v>
      </c>
      <c r="GT434">
        <v>388.86825561523398</v>
      </c>
      <c r="GU434">
        <v>391.47015380859398</v>
      </c>
      <c r="GV434">
        <v>722.57501220703102</v>
      </c>
      <c r="GW434">
        <v>0.89325201511383101</v>
      </c>
      <c r="GX434">
        <v>324.83657836914102</v>
      </c>
      <c r="GY434">
        <v>118.076179504395</v>
      </c>
      <c r="GZ434">
        <v>266.77182006835898</v>
      </c>
      <c r="HA434">
        <v>137.35075378418</v>
      </c>
      <c r="HB434">
        <v>101.615692138672</v>
      </c>
      <c r="HC434">
        <v>460.82394409179699</v>
      </c>
      <c r="HD434">
        <v>28.954544067382798</v>
      </c>
      <c r="HE434">
        <v>61.506294250488303</v>
      </c>
      <c r="HF434">
        <v>129.45315551757801</v>
      </c>
      <c r="HG434">
        <v>544.87585449218795</v>
      </c>
      <c r="HH434">
        <v>103.66446685791</v>
      </c>
      <c r="HI434">
        <v>787.53875732421898</v>
      </c>
      <c r="HJ434">
        <v>261.45718383789102</v>
      </c>
      <c r="HK434">
        <v>229.76638793945301</v>
      </c>
      <c r="HL434">
        <v>37.689865112304702</v>
      </c>
      <c r="HM434">
        <v>262.97576904296898</v>
      </c>
      <c r="HN434">
        <v>66.569351196289105</v>
      </c>
      <c r="HO434">
        <v>1150.64074707031</v>
      </c>
      <c r="HP434">
        <v>61.674922943115199</v>
      </c>
      <c r="HQ434">
        <v>325.02511596679699</v>
      </c>
      <c r="HR434">
        <v>427.76025390625</v>
      </c>
      <c r="HS434">
        <v>573.316162109375</v>
      </c>
      <c r="HT434">
        <v>208.01419067382801</v>
      </c>
      <c r="HU434">
        <v>374.16448974609398</v>
      </c>
      <c r="HV434">
        <v>432.71398925781301</v>
      </c>
      <c r="HW434">
        <v>363.82843017578102</v>
      </c>
      <c r="HX434">
        <v>293.48431396484398</v>
      </c>
      <c r="HY434">
        <v>154.70985412597699</v>
      </c>
      <c r="HZ434">
        <v>76.485046386718807</v>
      </c>
      <c r="IA434">
        <v>447.64538574218801</v>
      </c>
      <c r="IB434">
        <v>720.24255371093795</v>
      </c>
      <c r="IC434">
        <v>174.22201538085901</v>
      </c>
      <c r="ID434">
        <v>595.55743408203102</v>
      </c>
      <c r="IE434">
        <v>2156.884765625</v>
      </c>
      <c r="IF434">
        <v>2882.55029296875</v>
      </c>
      <c r="IG434">
        <v>313.93716430664102</v>
      </c>
      <c r="IH434">
        <v>331.40054321289102</v>
      </c>
      <c r="II434">
        <v>1004.79620361328</v>
      </c>
      <c r="IJ434">
        <v>737.42486572265602</v>
      </c>
      <c r="IK434">
        <v>585.59674072265602</v>
      </c>
      <c r="IL434">
        <v>587.46563720703102</v>
      </c>
      <c r="IM434">
        <v>548.21307373046898</v>
      </c>
      <c r="IN434">
        <v>711.75189208984398</v>
      </c>
      <c r="IO434">
        <v>815.25158691406295</v>
      </c>
      <c r="IP434">
        <v>602.124755859375</v>
      </c>
      <c r="IQ434">
        <v>733.49359130859398</v>
      </c>
      <c r="IR434">
        <v>409.02127075195301</v>
      </c>
      <c r="IS434">
        <v>991.42596435546898</v>
      </c>
      <c r="IT434">
        <v>860.94421386718795</v>
      </c>
      <c r="IU434">
        <v>516.49816894531295</v>
      </c>
      <c r="IV434">
        <v>11.379702568054199</v>
      </c>
      <c r="IW434">
        <v>146.59036254882801</v>
      </c>
      <c r="IX434">
        <v>914.71728515625</v>
      </c>
      <c r="IY434">
        <v>203.10966491699199</v>
      </c>
      <c r="IZ434">
        <v>74.559593200683594</v>
      </c>
      <c r="JA434">
        <v>849.81140136718795</v>
      </c>
      <c r="JB434">
        <v>831.20623779296898</v>
      </c>
      <c r="JC434">
        <v>48.809543609619098</v>
      </c>
      <c r="JD434">
        <v>85.211608886718807</v>
      </c>
      <c r="JE434">
        <v>162.06561279296901</v>
      </c>
      <c r="JF434">
        <v>575.01715087890602</v>
      </c>
      <c r="JG434">
        <v>597.36334228515602</v>
      </c>
      <c r="JH434">
        <v>579.83288574218795</v>
      </c>
      <c r="JI434">
        <v>579.70904541015602</v>
      </c>
      <c r="JJ434">
        <v>272.51290893554699</v>
      </c>
      <c r="JK434">
        <v>109.63897705078099</v>
      </c>
      <c r="JL434">
        <v>674.03826904296898</v>
      </c>
      <c r="JM434">
        <v>959.38067626953102</v>
      </c>
      <c r="JN434">
        <v>159.55218505859401</v>
      </c>
      <c r="JO434">
        <v>55.568485260009801</v>
      </c>
      <c r="JP434">
        <v>656.12701416015602</v>
      </c>
      <c r="JQ434">
        <v>583.68914794921898</v>
      </c>
      <c r="JR434">
        <v>828.325439453125</v>
      </c>
      <c r="JS434">
        <v>0.190369993448257</v>
      </c>
      <c r="JT434">
        <v>725.81182861328102</v>
      </c>
      <c r="JU434">
        <v>178.69349670410199</v>
      </c>
      <c r="JV434">
        <v>509.67471313476602</v>
      </c>
      <c r="JW434">
        <v>214.57510375976599</v>
      </c>
      <c r="JX434">
        <v>104.857948303223</v>
      </c>
      <c r="JY434">
        <v>308.48196411132801</v>
      </c>
      <c r="JZ434">
        <v>111.19232177734401</v>
      </c>
      <c r="KA434">
        <v>134.87539672851599</v>
      </c>
      <c r="KB434">
        <v>93.452423095703097</v>
      </c>
      <c r="KC434">
        <v>324.32907104492199</v>
      </c>
      <c r="KD434">
        <v>83.698013305664105</v>
      </c>
      <c r="KE434">
        <v>341.67233276367199</v>
      </c>
      <c r="KF434">
        <v>173.98046875</v>
      </c>
      <c r="KG434">
        <v>267.71426391601602</v>
      </c>
      <c r="KH434">
        <v>43.379684448242202</v>
      </c>
      <c r="KI434">
        <v>147.48687744140599</v>
      </c>
      <c r="KJ434">
        <v>47.1962699890137</v>
      </c>
      <c r="KK434">
        <v>1244.626953125</v>
      </c>
      <c r="KL434">
        <v>38.589321136474602</v>
      </c>
      <c r="KM434">
        <f>MATCH(A434,[1]ADOS!$G:$G,0)</f>
        <v>45</v>
      </c>
      <c r="KN434">
        <f>INDEX([1]ADOS!$H:$H,KM434)</f>
        <v>0</v>
      </c>
      <c r="KO434" t="e">
        <f t="shared" si="18"/>
        <v>#VALUE!</v>
      </c>
      <c r="KP434" t="e">
        <f t="shared" si="19"/>
        <v>#VALUE!</v>
      </c>
      <c r="KQ434" t="e">
        <v>#VALUE!</v>
      </c>
      <c r="KR434" t="str">
        <f>INDEX([1]ADOS!$I:$I,KM434)</f>
        <v>Male</v>
      </c>
      <c r="KS434">
        <v>38</v>
      </c>
      <c r="KT434">
        <f t="shared" si="20"/>
        <v>1</v>
      </c>
      <c r="KU434">
        <v>25</v>
      </c>
      <c r="KV434">
        <v>365</v>
      </c>
    </row>
    <row r="435" spans="1:308" ht="15.5" x14ac:dyDescent="0.35">
      <c r="A435" s="1">
        <v>942002</v>
      </c>
      <c r="B435" s="1" t="s">
        <v>7</v>
      </c>
      <c r="C435">
        <v>5.7539215087890598</v>
      </c>
      <c r="D435">
        <v>4.27697849273682</v>
      </c>
      <c r="E435">
        <v>3.8378634452819802</v>
      </c>
      <c r="F435">
        <v>4.0101485252380398</v>
      </c>
      <c r="G435">
        <v>5.9193549156189</v>
      </c>
      <c r="H435">
        <v>4.4472918510437003</v>
      </c>
      <c r="I435">
        <v>4.5125617980956996</v>
      </c>
      <c r="J435">
        <v>4.2839207649231001</v>
      </c>
      <c r="K435">
        <v>4.32377433776856</v>
      </c>
      <c r="L435">
        <v>4.3073644638061497</v>
      </c>
      <c r="M435">
        <v>3.55331659317017</v>
      </c>
      <c r="N435">
        <v>4.5671496391296396</v>
      </c>
      <c r="O435">
        <v>4.9835548400878897</v>
      </c>
      <c r="P435">
        <v>4.4439935684204102</v>
      </c>
      <c r="Q435">
        <v>4.89388084411621</v>
      </c>
      <c r="R435">
        <v>4.9857082366943404</v>
      </c>
      <c r="S435">
        <v>5.4719195365905797</v>
      </c>
      <c r="T435">
        <v>7.2225704193115199</v>
      </c>
      <c r="U435">
        <v>4.2550988197326696</v>
      </c>
      <c r="V435">
        <v>3.1710863113403298</v>
      </c>
      <c r="W435">
        <v>4.3315725326538104</v>
      </c>
      <c r="X435">
        <v>4.1114864349365199</v>
      </c>
      <c r="Y435">
        <v>3.8656139373779301</v>
      </c>
      <c r="Z435">
        <v>5.74458885192871</v>
      </c>
      <c r="AA435">
        <v>5.1543855667114302</v>
      </c>
      <c r="AB435">
        <v>4.2163953781127903</v>
      </c>
      <c r="AC435">
        <v>4.2090659141540501</v>
      </c>
      <c r="AD435">
        <v>3.1969571113586399</v>
      </c>
      <c r="AE435">
        <v>3.8255975246429399</v>
      </c>
      <c r="AF435">
        <v>4.9489154815673801</v>
      </c>
      <c r="AG435">
        <v>6.4738454818725604</v>
      </c>
      <c r="AH435">
        <v>5.8007364273071298</v>
      </c>
      <c r="AI435">
        <v>3.59697318077087</v>
      </c>
      <c r="AJ435">
        <v>4.3202919960021999</v>
      </c>
      <c r="AK435">
        <v>5.27478075027466</v>
      </c>
      <c r="AL435">
        <v>3.9380786418914799</v>
      </c>
      <c r="AM435">
        <v>4.4703707695007298</v>
      </c>
      <c r="AN435">
        <v>4.6362810134887704</v>
      </c>
      <c r="AO435">
        <v>4.21289110183716</v>
      </c>
      <c r="AP435">
        <v>4.1033911705017099</v>
      </c>
      <c r="AQ435">
        <v>3.5480077266693102</v>
      </c>
      <c r="AR435">
        <v>3.70036816596985</v>
      </c>
      <c r="AS435">
        <v>5.93998098373413</v>
      </c>
      <c r="AT435">
        <v>4.01082563400269</v>
      </c>
      <c r="AU435">
        <v>2.8315773010253902</v>
      </c>
      <c r="AV435">
        <v>3.83818531036377</v>
      </c>
      <c r="AW435">
        <v>6.5639557838439897</v>
      </c>
      <c r="AX435">
        <v>4.3529524803161603</v>
      </c>
      <c r="AY435">
        <v>4.80261182785034</v>
      </c>
      <c r="AZ435">
        <v>3.3914458751678498</v>
      </c>
      <c r="BA435">
        <v>3.50664114952087</v>
      </c>
      <c r="BB435">
        <v>3.8755662441253702</v>
      </c>
      <c r="BC435">
        <v>4.8496117591857901</v>
      </c>
      <c r="BD435">
        <v>4.0667066574096697</v>
      </c>
      <c r="BE435">
        <v>4.23239994049072</v>
      </c>
      <c r="BF435">
        <v>3.57510209083557</v>
      </c>
      <c r="BG435">
        <v>3.4095168113708501</v>
      </c>
      <c r="BH435">
        <v>3.0850560665130602</v>
      </c>
      <c r="BI435">
        <v>4.2712216377258301</v>
      </c>
      <c r="BJ435">
        <v>3.88326811790466</v>
      </c>
      <c r="BK435">
        <v>3.9105780124664302</v>
      </c>
      <c r="BL435">
        <v>5.2716174125671396</v>
      </c>
      <c r="BM435">
        <v>6.4381299018859899</v>
      </c>
      <c r="BN435">
        <v>5.3354964256286603</v>
      </c>
      <c r="BO435">
        <v>4.3900871276855504</v>
      </c>
      <c r="BP435">
        <v>3.3395748138427699</v>
      </c>
      <c r="BQ435">
        <v>3.3537726402282702</v>
      </c>
      <c r="BR435">
        <v>3.5955505371093799</v>
      </c>
      <c r="BS435">
        <v>3.6316394805908199</v>
      </c>
      <c r="BT435">
        <v>5.3145627975463903</v>
      </c>
      <c r="BU435">
        <v>4.4131016731262198</v>
      </c>
      <c r="BV435">
        <v>4.3250803947448704</v>
      </c>
      <c r="BW435">
        <v>3.7442665100097701</v>
      </c>
      <c r="BX435">
        <v>3.37757420539856</v>
      </c>
      <c r="BY435">
        <v>5.5421304702758798</v>
      </c>
      <c r="BZ435">
        <v>4.0091967582702601</v>
      </c>
      <c r="CA435">
        <v>3.1394946575164799</v>
      </c>
      <c r="CB435">
        <v>4.0778994560241699</v>
      </c>
      <c r="CC435">
        <v>5.16528224945068</v>
      </c>
      <c r="CD435">
        <v>4.6690979003906303</v>
      </c>
      <c r="CE435">
        <v>4.0477876663207999</v>
      </c>
      <c r="CF435">
        <v>4.0160155296325701</v>
      </c>
      <c r="CG435">
        <v>4.3698225021362296</v>
      </c>
      <c r="CH435">
        <v>3.8746030330657999</v>
      </c>
      <c r="CI435">
        <v>3.6054065227508501</v>
      </c>
      <c r="CJ435">
        <v>4.5793962478637704</v>
      </c>
      <c r="CK435">
        <v>5.2551474571228001</v>
      </c>
      <c r="CL435">
        <v>4.2903814315795898</v>
      </c>
      <c r="CM435">
        <v>4.5482916831970197</v>
      </c>
      <c r="CN435">
        <v>4.8835997581481898</v>
      </c>
      <c r="CO435">
        <v>5.7024593353271502</v>
      </c>
      <c r="CP435">
        <v>7.51286125183106</v>
      </c>
      <c r="CQ435">
        <v>4.4204745292663601</v>
      </c>
      <c r="CR435">
        <v>3.6451392173767099</v>
      </c>
      <c r="CS435">
        <v>4.0415387153625497</v>
      </c>
      <c r="CT435">
        <v>4.0503072738647496</v>
      </c>
      <c r="CU435">
        <v>4.0023436546325701</v>
      </c>
      <c r="CV435">
        <v>5.4662032127380398</v>
      </c>
      <c r="CW435">
        <v>4.8047552108764702</v>
      </c>
      <c r="CX435">
        <v>4.4541549682617196</v>
      </c>
      <c r="CY435">
        <v>4.2195458412170401</v>
      </c>
      <c r="CZ435">
        <v>3.22055244445801</v>
      </c>
      <c r="DA435">
        <v>3.7782580852508501</v>
      </c>
      <c r="DB435">
        <v>4.9772071838378897</v>
      </c>
      <c r="DC435">
        <v>6.0416240692138699</v>
      </c>
      <c r="DD435">
        <v>5.1785421371459996</v>
      </c>
      <c r="DE435">
        <v>3.6233444213867201</v>
      </c>
      <c r="DF435">
        <v>4.3338589668273899</v>
      </c>
      <c r="DG435">
        <v>5.4659328460693404</v>
      </c>
      <c r="DH435">
        <v>3.7765798568725599</v>
      </c>
      <c r="DI435">
        <v>4.3321609497070304</v>
      </c>
      <c r="DJ435">
        <v>4.59525346755981</v>
      </c>
      <c r="DK435">
        <v>4.3934655189514196</v>
      </c>
      <c r="DL435">
        <v>4.3142342567443901</v>
      </c>
      <c r="DM435">
        <v>3.86355757713318</v>
      </c>
      <c r="DN435">
        <v>3.8095557689666801</v>
      </c>
      <c r="DO435">
        <v>5.8331789970398003</v>
      </c>
      <c r="DP435">
        <v>3.6649749279022199</v>
      </c>
      <c r="DQ435">
        <v>2.7635226249694802</v>
      </c>
      <c r="DR435">
        <v>3.5950193405151398</v>
      </c>
      <c r="DS435">
        <v>6.4591493606567401</v>
      </c>
      <c r="DT435">
        <v>4.64402532577515</v>
      </c>
      <c r="DU435">
        <v>5.0938358306884801</v>
      </c>
      <c r="DV435">
        <v>3.5486729145050102</v>
      </c>
      <c r="DW435">
        <v>3.4304625988006601</v>
      </c>
      <c r="DX435">
        <v>3.9217991828918501</v>
      </c>
      <c r="DY435">
        <v>4.38922119140625</v>
      </c>
      <c r="DZ435">
        <v>3.8324549198150599</v>
      </c>
      <c r="EA435">
        <v>5.1661701202392596</v>
      </c>
      <c r="EB435">
        <v>3.5061106681823699</v>
      </c>
      <c r="EC435">
        <v>3.7519156932830802</v>
      </c>
      <c r="ED435">
        <v>3.1560182571411102</v>
      </c>
      <c r="EE435">
        <v>3.8182075023651101</v>
      </c>
      <c r="EF435">
        <v>3.7070009708404501</v>
      </c>
      <c r="EG435">
        <v>3.9633882045745898</v>
      </c>
      <c r="EH435">
        <v>4.8374123573303196</v>
      </c>
      <c r="EI435">
        <v>5.5043745040893599</v>
      </c>
      <c r="EJ435">
        <v>4.70542192459106</v>
      </c>
      <c r="EK435">
        <v>4.2212295532226598</v>
      </c>
      <c r="EL435">
        <v>3.11106610298157</v>
      </c>
      <c r="EM435">
        <v>3.3881466388702401</v>
      </c>
      <c r="EN435">
        <v>3.5551338195800799</v>
      </c>
      <c r="EO435">
        <v>3.6601536273956299</v>
      </c>
      <c r="EP435">
        <v>5.80545902252197</v>
      </c>
      <c r="EQ435">
        <v>4.4052271842956499</v>
      </c>
      <c r="ER435">
        <v>4.9404354095459002</v>
      </c>
      <c r="ES435">
        <v>3.83194851875305</v>
      </c>
      <c r="ET435">
        <v>3.5310375690460201</v>
      </c>
      <c r="EU435">
        <v>252.82084655761699</v>
      </c>
      <c r="EV435">
        <v>550.54742431640602</v>
      </c>
      <c r="EW435">
        <v>490.03121948242199</v>
      </c>
      <c r="EX435">
        <v>544.4462890625</v>
      </c>
      <c r="EY435">
        <v>223.43437194824199</v>
      </c>
      <c r="EZ435">
        <v>497.75704956054699</v>
      </c>
      <c r="FA435">
        <v>367.42160034179699</v>
      </c>
      <c r="FB435">
        <v>330.23098754882801</v>
      </c>
      <c r="FC435">
        <v>134.63995361328099</v>
      </c>
      <c r="FD435">
        <v>97.307395935058594</v>
      </c>
      <c r="FE435">
        <v>706.41162109375</v>
      </c>
      <c r="FF435">
        <v>599.62896728515602</v>
      </c>
      <c r="FG435">
        <v>188.11968994140599</v>
      </c>
      <c r="FH435">
        <v>401.38864135742199</v>
      </c>
      <c r="FI435">
        <v>1551.90124511719</v>
      </c>
      <c r="FJ435">
        <v>2433.22509765625</v>
      </c>
      <c r="FK435">
        <v>162.777099609375</v>
      </c>
      <c r="FL435">
        <v>289.96496582031301</v>
      </c>
      <c r="FM435">
        <v>1015.86804199219</v>
      </c>
      <c r="FN435">
        <v>584.03643798828102</v>
      </c>
      <c r="FO435">
        <v>623.60217285156295</v>
      </c>
      <c r="FP435">
        <v>937.70068359375</v>
      </c>
      <c r="FQ435">
        <v>499.11560058593801</v>
      </c>
      <c r="FR435">
        <v>797.27960205078102</v>
      </c>
      <c r="FS435">
        <v>1229.8251953125</v>
      </c>
      <c r="FT435">
        <v>1278.90417480469</v>
      </c>
      <c r="FU435">
        <v>1176.46716308594</v>
      </c>
      <c r="FV435">
        <v>966.771484375</v>
      </c>
      <c r="FW435">
        <v>1052.72485351563</v>
      </c>
      <c r="FX435">
        <v>1009.06390380859</v>
      </c>
      <c r="FY435">
        <v>361.98916625976602</v>
      </c>
      <c r="FZ435">
        <v>6.1681718826293901</v>
      </c>
      <c r="GA435">
        <v>177.67050170898401</v>
      </c>
      <c r="GB435">
        <v>903.69635009765602</v>
      </c>
      <c r="GC435">
        <v>199.08755493164099</v>
      </c>
      <c r="GD435">
        <v>207.77113342285199</v>
      </c>
      <c r="GE435">
        <v>905.40765380859398</v>
      </c>
      <c r="GF435">
        <v>994.98443603515602</v>
      </c>
      <c r="GG435">
        <v>62.487823486328097</v>
      </c>
      <c r="GH435">
        <v>28.831571578979499</v>
      </c>
      <c r="GI435">
        <v>191.46002197265599</v>
      </c>
      <c r="GJ435">
        <v>769.13708496093795</v>
      </c>
      <c r="GK435">
        <v>931.71105957031295</v>
      </c>
      <c r="GL435">
        <v>687.79766845703102</v>
      </c>
      <c r="GM435">
        <v>616.46588134765602</v>
      </c>
      <c r="GN435">
        <v>204.74038696289099</v>
      </c>
      <c r="GO435">
        <v>126.07177734375</v>
      </c>
      <c r="GP435">
        <v>276.08267211914102</v>
      </c>
      <c r="GQ435">
        <v>319.51403808593801</v>
      </c>
      <c r="GR435">
        <v>118.695831298828</v>
      </c>
      <c r="GS435">
        <v>126.14296722412099</v>
      </c>
      <c r="GT435">
        <v>423.33367919921898</v>
      </c>
      <c r="GU435">
        <v>285.74911499023398</v>
      </c>
      <c r="GV435">
        <v>666.40270996093795</v>
      </c>
      <c r="GW435">
        <v>1.03607094287872</v>
      </c>
      <c r="GX435">
        <v>776.183837890625</v>
      </c>
      <c r="GY435">
        <v>119.50058746337901</v>
      </c>
      <c r="GZ435">
        <v>162.52090454101599</v>
      </c>
      <c r="HA435">
        <v>126.594032287598</v>
      </c>
      <c r="HB435">
        <v>77.811614990234403</v>
      </c>
      <c r="HC435">
        <v>337.22277832031301</v>
      </c>
      <c r="HD435">
        <v>23.706132888793899</v>
      </c>
      <c r="HE435">
        <v>33.393714904785199</v>
      </c>
      <c r="HF435">
        <v>200.30189514160199</v>
      </c>
      <c r="HG435">
        <v>379.73638916015602</v>
      </c>
      <c r="HH435">
        <v>88.047187805175795</v>
      </c>
      <c r="HI435">
        <v>429.01083374023398</v>
      </c>
      <c r="HJ435">
        <v>240.683349609375</v>
      </c>
      <c r="HK435">
        <v>183.66494750976599</v>
      </c>
      <c r="HL435">
        <v>34.043369293212898</v>
      </c>
      <c r="HM435">
        <v>151.2626953125</v>
      </c>
      <c r="HN435">
        <v>61.710948944091797</v>
      </c>
      <c r="HO435">
        <v>1012.642578125</v>
      </c>
      <c r="HP435">
        <v>65.632118225097699</v>
      </c>
      <c r="HQ435">
        <v>309.77859497070301</v>
      </c>
      <c r="HR435">
        <v>528.446044921875</v>
      </c>
      <c r="HS435">
        <v>501.98928833007801</v>
      </c>
      <c r="HT435">
        <v>428.16500854492199</v>
      </c>
      <c r="HU435">
        <v>256.17318725585898</v>
      </c>
      <c r="HV435">
        <v>524.600341796875</v>
      </c>
      <c r="HW435">
        <v>370.02532958984398</v>
      </c>
      <c r="HX435">
        <v>298.60400390625</v>
      </c>
      <c r="HY435">
        <v>177.60601806640599</v>
      </c>
      <c r="HZ435">
        <v>67.221260070800795</v>
      </c>
      <c r="IA435">
        <v>632.38983154296898</v>
      </c>
      <c r="IB435">
        <v>708.51159667968795</v>
      </c>
      <c r="IC435">
        <v>273.47650146484398</v>
      </c>
      <c r="ID435">
        <v>436.17129516601602</v>
      </c>
      <c r="IE435">
        <v>1352.01721191406</v>
      </c>
      <c r="IF435">
        <v>2229.52124023438</v>
      </c>
      <c r="IG435">
        <v>159.19700622558599</v>
      </c>
      <c r="IH435">
        <v>246.03555297851599</v>
      </c>
      <c r="II435">
        <v>1121.62670898438</v>
      </c>
      <c r="IJ435">
        <v>741.27435302734398</v>
      </c>
      <c r="IK435">
        <v>608.46887207031295</v>
      </c>
      <c r="IL435">
        <v>882.19812011718795</v>
      </c>
      <c r="IM435">
        <v>440.39065551757801</v>
      </c>
      <c r="IN435">
        <v>823.36956787109398</v>
      </c>
      <c r="IO435">
        <v>1327.00219726563</v>
      </c>
      <c r="IP435">
        <v>1007.64605712891</v>
      </c>
      <c r="IQ435">
        <v>1181.43212890625</v>
      </c>
      <c r="IR435">
        <v>1006.76489257813</v>
      </c>
      <c r="IS435">
        <v>1002.35552978516</v>
      </c>
      <c r="IT435">
        <v>876.72668457031295</v>
      </c>
      <c r="IU435">
        <v>320.78536987304699</v>
      </c>
      <c r="IV435">
        <v>10.8014259338379</v>
      </c>
      <c r="IW435">
        <v>157.05300903320301</v>
      </c>
      <c r="IX435">
        <v>1018.705078125</v>
      </c>
      <c r="IY435">
        <v>230.92172241210901</v>
      </c>
      <c r="IZ435">
        <v>186.00723266601599</v>
      </c>
      <c r="JA435">
        <v>1498.25500488281</v>
      </c>
      <c r="JB435">
        <v>1072.81188964844</v>
      </c>
      <c r="JC435">
        <v>47.982162475585902</v>
      </c>
      <c r="JD435">
        <v>22.734266281127901</v>
      </c>
      <c r="JE435">
        <v>183.19877624511699</v>
      </c>
      <c r="JF435">
        <v>580.84228515625</v>
      </c>
      <c r="JG435">
        <v>593.76788330078102</v>
      </c>
      <c r="JH435">
        <v>649.784423828125</v>
      </c>
      <c r="JI435">
        <v>542.63897705078102</v>
      </c>
      <c r="JJ435">
        <v>213.03663635253901</v>
      </c>
      <c r="JK435">
        <v>148.34481811523401</v>
      </c>
      <c r="JL435">
        <v>317.80810546875</v>
      </c>
      <c r="JM435">
        <v>348.57913208007801</v>
      </c>
      <c r="JN435">
        <v>200.85235595703099</v>
      </c>
      <c r="JO435">
        <v>82.485603332519503</v>
      </c>
      <c r="JP435">
        <v>565.32409667968795</v>
      </c>
      <c r="JQ435">
        <v>212.41246032714801</v>
      </c>
      <c r="JR435">
        <v>542.7724609375</v>
      </c>
      <c r="JS435">
        <v>0.66572099924087502</v>
      </c>
      <c r="JT435">
        <v>1155.48010253906</v>
      </c>
      <c r="JU435">
        <v>194.14495849609401</v>
      </c>
      <c r="JV435">
        <v>261.95275878906301</v>
      </c>
      <c r="JW435">
        <v>193.88899230957</v>
      </c>
      <c r="JX435">
        <v>82.296401977539105</v>
      </c>
      <c r="JY435">
        <v>472.46185302734398</v>
      </c>
      <c r="JZ435">
        <v>34.491306304931598</v>
      </c>
      <c r="KA435">
        <v>32.259067535400398</v>
      </c>
      <c r="KB435">
        <v>180.31571960449199</v>
      </c>
      <c r="KC435">
        <v>388.59335327148398</v>
      </c>
      <c r="KD435">
        <v>86.668479919433594</v>
      </c>
      <c r="KE435">
        <v>527.23077392578102</v>
      </c>
      <c r="KF435">
        <v>225.16981506347699</v>
      </c>
      <c r="KG435">
        <v>211.273849487305</v>
      </c>
      <c r="KH435">
        <v>61.926353454589801</v>
      </c>
      <c r="KI435">
        <v>158.87173461914099</v>
      </c>
      <c r="KJ435">
        <v>134.08523559570301</v>
      </c>
      <c r="KK435">
        <v>1069.3466796875</v>
      </c>
      <c r="KL435">
        <v>66.497489929199205</v>
      </c>
      <c r="KM435">
        <f>MATCH(A435,[1]ADOS!$G:$G,0)</f>
        <v>386</v>
      </c>
      <c r="KN435" t="str">
        <f>INDEX([1]ADOS!$H:$H,KM435)</f>
        <v>ATYPICAL Mullen: 1 or more sub-scale Tscore less than 30 at V24</v>
      </c>
      <c r="KO435" t="e">
        <f t="shared" si="18"/>
        <v>#VALUE!</v>
      </c>
      <c r="KP435" t="e">
        <f t="shared" si="19"/>
        <v>#VALUE!</v>
      </c>
      <c r="KQ435" t="e">
        <v>#VALUE!</v>
      </c>
      <c r="KR435" t="str">
        <f>INDEX([1]ADOS!$I:$I,KM435)</f>
        <v>Male</v>
      </c>
      <c r="KS435">
        <v>38</v>
      </c>
      <c r="KT435">
        <f t="shared" si="20"/>
        <v>1</v>
      </c>
      <c r="KU435">
        <v>25</v>
      </c>
      <c r="KV435">
        <v>365</v>
      </c>
    </row>
    <row r="436" spans="1:308" ht="15.5" x14ac:dyDescent="0.35">
      <c r="A436" s="1">
        <v>950726</v>
      </c>
      <c r="B436" s="1" t="s">
        <v>7</v>
      </c>
      <c r="C436">
        <v>5.8722915649414098</v>
      </c>
      <c r="D436">
        <v>4.20656394958496</v>
      </c>
      <c r="E436">
        <v>3.5783283710479701</v>
      </c>
      <c r="F436">
        <v>4.4887204170227104</v>
      </c>
      <c r="G436">
        <v>5.4461107254028303</v>
      </c>
      <c r="H436">
        <v>4.8005251884460503</v>
      </c>
      <c r="I436">
        <v>4.7389841079711896</v>
      </c>
      <c r="J436">
        <v>4.4353051185607901</v>
      </c>
      <c r="K436">
        <v>4.2527742385864302</v>
      </c>
      <c r="L436">
        <v>3.4662964344024698</v>
      </c>
      <c r="M436">
        <v>4.0546445846557599</v>
      </c>
      <c r="N436">
        <v>4.88088178634644</v>
      </c>
      <c r="O436">
        <v>5.3636050224304199</v>
      </c>
      <c r="P436">
        <v>5.03179883956909</v>
      </c>
      <c r="Q436">
        <v>5.0455436706543004</v>
      </c>
      <c r="R436">
        <v>5.0978984832763699</v>
      </c>
      <c r="S436">
        <v>6.0400133132934597</v>
      </c>
      <c r="T436">
        <v>6.7536592483520499</v>
      </c>
      <c r="U436">
        <v>4.6514263153076199</v>
      </c>
      <c r="V436">
        <v>3.6520948410034202</v>
      </c>
      <c r="W436">
        <v>4.2269988059997603</v>
      </c>
      <c r="X436">
        <v>4.3676676750183097</v>
      </c>
      <c r="Y436">
        <v>3.56294941902161</v>
      </c>
      <c r="Z436">
        <v>5.9845046997070304</v>
      </c>
      <c r="AA436">
        <v>5.09435939788818</v>
      </c>
      <c r="AB436">
        <v>4.6841807365417498</v>
      </c>
      <c r="AC436">
        <v>4.3264040946960503</v>
      </c>
      <c r="AD436">
        <v>3.58473896980286</v>
      </c>
      <c r="AE436">
        <v>3.8710775375366202</v>
      </c>
      <c r="AF436">
        <v>4.6382026672363299</v>
      </c>
      <c r="AG436">
        <v>5.6929602622985804</v>
      </c>
      <c r="AH436">
        <v>5.4117374420165998</v>
      </c>
      <c r="AI436">
        <v>3.64076828956604</v>
      </c>
      <c r="AJ436">
        <v>4.2413902282714799</v>
      </c>
      <c r="AK436">
        <v>4.4631905555725098</v>
      </c>
      <c r="AL436">
        <v>3.8540420532226598</v>
      </c>
      <c r="AM436">
        <v>4.9475574493408203</v>
      </c>
      <c r="AN436">
        <v>5.4046969413757298</v>
      </c>
      <c r="AO436">
        <v>4.28902244567871</v>
      </c>
      <c r="AP436">
        <v>5.1335153579711896</v>
      </c>
      <c r="AQ436">
        <v>4.0731878280639702</v>
      </c>
      <c r="AR436">
        <v>3.97936987876892</v>
      </c>
      <c r="AS436">
        <v>5.6618938446044904</v>
      </c>
      <c r="AT436">
        <v>3.8743910789489702</v>
      </c>
      <c r="AU436">
        <v>3.0237948894500701</v>
      </c>
      <c r="AV436">
        <v>3.8791587352752699</v>
      </c>
      <c r="AW436">
        <v>5.8599896430969203</v>
      </c>
      <c r="AX436">
        <v>4.6063885688781703</v>
      </c>
      <c r="AY436">
        <v>5.3317337036132804</v>
      </c>
      <c r="AZ436">
        <v>3.8378865718841602</v>
      </c>
      <c r="BA436">
        <v>3.5752408504486102</v>
      </c>
      <c r="BB436">
        <v>4.21649074554443</v>
      </c>
      <c r="BC436">
        <v>4.5257868766784703</v>
      </c>
      <c r="BD436">
        <v>4.4331316947937003</v>
      </c>
      <c r="BE436">
        <v>4.3551697731018102</v>
      </c>
      <c r="BF436">
        <v>3.88893365859985</v>
      </c>
      <c r="BG436">
        <v>4.4499239921569798</v>
      </c>
      <c r="BH436">
        <v>3.17998600006104</v>
      </c>
      <c r="BI436">
        <v>3.7372121810913099</v>
      </c>
      <c r="BJ436">
        <v>3.6852843761444101</v>
      </c>
      <c r="BK436">
        <v>4.0514836311340297</v>
      </c>
      <c r="BL436">
        <v>5.3015170097351101</v>
      </c>
      <c r="BM436">
        <v>5.7455673217773402</v>
      </c>
      <c r="BN436">
        <v>6.0671477317810103</v>
      </c>
      <c r="BO436">
        <v>4.2644066810607901</v>
      </c>
      <c r="BP436">
        <v>3.5168607234954798</v>
      </c>
      <c r="BQ436">
        <v>3.9765572547912602</v>
      </c>
      <c r="BR436">
        <v>3.73662185668945</v>
      </c>
      <c r="BS436">
        <v>3.7319416999816899</v>
      </c>
      <c r="BT436">
        <v>5.1339201927185103</v>
      </c>
      <c r="BU436">
        <v>4.50000047683716</v>
      </c>
      <c r="BV436">
        <v>5.84228563308716</v>
      </c>
      <c r="BW436">
        <v>4.02315378189087</v>
      </c>
      <c r="BX436">
        <v>3.3899669647216801</v>
      </c>
      <c r="BY436">
        <v>5.4236903190612802</v>
      </c>
      <c r="BZ436">
        <v>4.0601511001586896</v>
      </c>
      <c r="CA436">
        <v>2.91708540916443</v>
      </c>
      <c r="CB436">
        <v>4.4356546401977504</v>
      </c>
      <c r="CC436">
        <v>5.4307208061218297</v>
      </c>
      <c r="CD436">
        <v>4.6639494895935103</v>
      </c>
      <c r="CE436">
        <v>4.6646318435668901</v>
      </c>
      <c r="CF436">
        <v>4.2664809226989799</v>
      </c>
      <c r="CG436">
        <v>4.0469489097595197</v>
      </c>
      <c r="CH436">
        <v>3.30779981613159</v>
      </c>
      <c r="CI436">
        <v>3.87230777740479</v>
      </c>
      <c r="CJ436">
        <v>5.1415023803710902</v>
      </c>
      <c r="CK436">
        <v>5.3616442680358896</v>
      </c>
      <c r="CL436">
        <v>4.6526980400085503</v>
      </c>
      <c r="CM436">
        <v>4.7040338516235396</v>
      </c>
      <c r="CN436">
        <v>4.6225609779357901</v>
      </c>
      <c r="CO436">
        <v>5.6520500183105504</v>
      </c>
      <c r="CP436">
        <v>6.8356165885925302</v>
      </c>
      <c r="CQ436">
        <v>4.6156115531921396</v>
      </c>
      <c r="CR436">
        <v>3.4811563491821298</v>
      </c>
      <c r="CS436">
        <v>4.2414646148681596</v>
      </c>
      <c r="CT436">
        <v>4.6363883018493697</v>
      </c>
      <c r="CU436">
        <v>3.56494164466858</v>
      </c>
      <c r="CV436">
        <v>5.3099536895751998</v>
      </c>
      <c r="CW436">
        <v>4.5808582305908203</v>
      </c>
      <c r="CX436">
        <v>4.35892581939697</v>
      </c>
      <c r="CY436">
        <v>4.4929137229919398</v>
      </c>
      <c r="CZ436">
        <v>3.2226471900939901</v>
      </c>
      <c r="DA436">
        <v>3.6963644027710001</v>
      </c>
      <c r="DB436">
        <v>5.0715684890747097</v>
      </c>
      <c r="DC436">
        <v>5.2199935913085902</v>
      </c>
      <c r="DD436">
        <v>4.5874838829040501</v>
      </c>
      <c r="DE436">
        <v>3.6627566814422599</v>
      </c>
      <c r="DF436">
        <v>4.28778123855591</v>
      </c>
      <c r="DG436">
        <v>5.13647556304932</v>
      </c>
      <c r="DH436">
        <v>3.8214170932769802</v>
      </c>
      <c r="DI436">
        <v>5.3440308570861799</v>
      </c>
      <c r="DJ436">
        <v>5.0972757339477504</v>
      </c>
      <c r="DK436">
        <v>4.5969576835632298</v>
      </c>
      <c r="DL436">
        <v>4.9562029838562003</v>
      </c>
      <c r="DM436">
        <v>3.9288804531097399</v>
      </c>
      <c r="DN436">
        <v>3.8165328502654998</v>
      </c>
      <c r="DO436">
        <v>6.1448240280151403</v>
      </c>
      <c r="DP436">
        <v>4.3062148094177299</v>
      </c>
      <c r="DQ436">
        <v>2.8030910491943399</v>
      </c>
      <c r="DR436">
        <v>3.6776540279388401</v>
      </c>
      <c r="DS436">
        <v>6.3246660232543901</v>
      </c>
      <c r="DT436">
        <v>4.2642369270324698</v>
      </c>
      <c r="DU436">
        <v>5.6976590156555202</v>
      </c>
      <c r="DV436">
        <v>4.3408050537109402</v>
      </c>
      <c r="DW436">
        <v>4.1014294624328604</v>
      </c>
      <c r="DX436">
        <v>4.0459666252136204</v>
      </c>
      <c r="DY436">
        <v>4.2481760978698704</v>
      </c>
      <c r="DZ436">
        <v>3.99668312072754</v>
      </c>
      <c r="EA436">
        <v>3.6935877799987802</v>
      </c>
      <c r="EB436">
        <v>3.7536706924438499</v>
      </c>
      <c r="EC436">
        <v>3.81825923919678</v>
      </c>
      <c r="ED436">
        <v>3.23217868804932</v>
      </c>
      <c r="EE436">
        <v>3.9667382240295401</v>
      </c>
      <c r="EF436">
        <v>3.91534399986267</v>
      </c>
      <c r="EG436">
        <v>3.7458338737487802</v>
      </c>
      <c r="EH436">
        <v>4.4482564926147496</v>
      </c>
      <c r="EI436">
        <v>4.8939542770385698</v>
      </c>
      <c r="EJ436">
        <v>4.5595817565918004</v>
      </c>
      <c r="EK436">
        <v>4.2525196075439498</v>
      </c>
      <c r="EL436">
        <v>3.35292291641235</v>
      </c>
      <c r="EM436">
        <v>3.5164253711700399</v>
      </c>
      <c r="EN436">
        <v>3.7465236186981201</v>
      </c>
      <c r="EO436">
        <v>3.2894721031189</v>
      </c>
      <c r="EP436">
        <v>5.0597810745239302</v>
      </c>
      <c r="EQ436">
        <v>4.4986605644226101</v>
      </c>
      <c r="ER436">
        <v>5.6004719734191903</v>
      </c>
      <c r="ES436">
        <v>3.6187481880188002</v>
      </c>
      <c r="ET436">
        <v>3.6357090473175102</v>
      </c>
      <c r="EU436">
        <v>324.37094116210898</v>
      </c>
      <c r="EV436">
        <v>645.57281494140602</v>
      </c>
      <c r="EW436">
        <v>582.47155761718795</v>
      </c>
      <c r="EX436">
        <v>414.65213012695301</v>
      </c>
      <c r="EY436">
        <v>376.7548828125</v>
      </c>
      <c r="EZ436">
        <v>538.18212890625</v>
      </c>
      <c r="FA436">
        <v>275.52859497070301</v>
      </c>
      <c r="FB436">
        <v>356.98449707031301</v>
      </c>
      <c r="FC436">
        <v>154.10833740234401</v>
      </c>
      <c r="FD436">
        <v>69.133415222167997</v>
      </c>
      <c r="FE436">
        <v>731.85461425781295</v>
      </c>
      <c r="FF436">
        <v>484.69885253906301</v>
      </c>
      <c r="FG436">
        <v>162.65010070800801</v>
      </c>
      <c r="FH436">
        <v>479.41082763671898</v>
      </c>
      <c r="FI436">
        <v>1718.61877441406</v>
      </c>
      <c r="FJ436">
        <v>2442.41870117188</v>
      </c>
      <c r="FK436">
        <v>157.94456481933599</v>
      </c>
      <c r="FL436">
        <v>235.05157470703099</v>
      </c>
      <c r="FM436">
        <v>950.44323730468795</v>
      </c>
      <c r="FN436">
        <v>654.80633544921898</v>
      </c>
      <c r="FO436">
        <v>616.169677734375</v>
      </c>
      <c r="FP436">
        <v>1069.57946777344</v>
      </c>
      <c r="FQ436">
        <v>485.23495483398398</v>
      </c>
      <c r="FR436">
        <v>760.60986328125</v>
      </c>
      <c r="FS436">
        <v>1006.65954589844</v>
      </c>
      <c r="FT436">
        <v>1446.89733886719</v>
      </c>
      <c r="FU436">
        <v>1211.23596191406</v>
      </c>
      <c r="FV436">
        <v>974.52777099609398</v>
      </c>
      <c r="FW436">
        <v>954.26892089843795</v>
      </c>
      <c r="FX436">
        <v>951.45849609375</v>
      </c>
      <c r="FY436">
        <v>337.35321044921898</v>
      </c>
      <c r="FZ436">
        <v>19.013074874877901</v>
      </c>
      <c r="GA436">
        <v>184.346755981445</v>
      </c>
      <c r="GB436">
        <v>960.41119384765602</v>
      </c>
      <c r="GC436">
        <v>248.53831481933599</v>
      </c>
      <c r="GD436">
        <v>373.21041870117199</v>
      </c>
      <c r="GE436">
        <v>1229.20910644531</v>
      </c>
      <c r="GF436">
        <v>1273.13623046875</v>
      </c>
      <c r="GG436">
        <v>60.587356567382798</v>
      </c>
      <c r="GH436">
        <v>52.191333770752003</v>
      </c>
      <c r="GI436">
        <v>297.00302124023398</v>
      </c>
      <c r="GJ436">
        <v>1130.37341308594</v>
      </c>
      <c r="GK436">
        <v>623.24884033203102</v>
      </c>
      <c r="GL436">
        <v>472.069580078125</v>
      </c>
      <c r="GM436">
        <v>567.05633544921898</v>
      </c>
      <c r="GN436">
        <v>223.34802246093801</v>
      </c>
      <c r="GO436">
        <v>74.615951538085895</v>
      </c>
      <c r="GP436">
        <v>313.44161987304699</v>
      </c>
      <c r="GQ436">
        <v>345.35015869140602</v>
      </c>
      <c r="GR436">
        <v>89.289070129394503</v>
      </c>
      <c r="GS436">
        <v>21.739048004150401</v>
      </c>
      <c r="GT436">
        <v>431.11486816406301</v>
      </c>
      <c r="GU436">
        <v>212.506759643555</v>
      </c>
      <c r="GV436">
        <v>676.48516845703102</v>
      </c>
      <c r="GW436">
        <v>1.2376189231872601</v>
      </c>
      <c r="GX436">
        <v>847.083740234375</v>
      </c>
      <c r="GY436">
        <v>197.09411621093801</v>
      </c>
      <c r="GZ436">
        <v>271.47225952148398</v>
      </c>
      <c r="HA436">
        <v>180.63011169433599</v>
      </c>
      <c r="HB436">
        <v>125.898071289063</v>
      </c>
      <c r="HC436">
        <v>339.70172119140602</v>
      </c>
      <c r="HD436">
        <v>28.137037277221701</v>
      </c>
      <c r="HE436">
        <v>35.887672424316399</v>
      </c>
      <c r="HF436">
        <v>183.96800231933599</v>
      </c>
      <c r="HG436">
        <v>603.40368652343795</v>
      </c>
      <c r="HH436">
        <v>86.505950927734403</v>
      </c>
      <c r="HI436">
        <v>549.150146484375</v>
      </c>
      <c r="HJ436">
        <v>166.47233581543</v>
      </c>
      <c r="HK436">
        <v>178.73297119140599</v>
      </c>
      <c r="HL436">
        <v>58.563629150390597</v>
      </c>
      <c r="HM436">
        <v>253.27836608886699</v>
      </c>
      <c r="HN436">
        <v>105.10434722900401</v>
      </c>
      <c r="HO436">
        <v>1562.99353027344</v>
      </c>
      <c r="HP436">
        <v>36.422439575195298</v>
      </c>
      <c r="HQ436">
        <v>343.50305175781301</v>
      </c>
      <c r="HR436">
        <v>531.12799072265602</v>
      </c>
      <c r="HS436">
        <v>521.84411621093795</v>
      </c>
      <c r="HT436">
        <v>574.83532714843795</v>
      </c>
      <c r="HU436">
        <v>325.77975463867199</v>
      </c>
      <c r="HV436">
        <v>597.22021484375</v>
      </c>
      <c r="HW436">
        <v>231.984130859375</v>
      </c>
      <c r="HX436">
        <v>379.27145385742199</v>
      </c>
      <c r="HY436">
        <v>132.37648010253901</v>
      </c>
      <c r="HZ436">
        <v>61.212120056152301</v>
      </c>
      <c r="IA436">
        <v>731.59698486328102</v>
      </c>
      <c r="IB436">
        <v>532.97265625</v>
      </c>
      <c r="IC436">
        <v>196.50938415527301</v>
      </c>
      <c r="ID436">
        <v>294.20156860351602</v>
      </c>
      <c r="IE436">
        <v>1944.00573730469</v>
      </c>
      <c r="IF436">
        <v>2089.90747070313</v>
      </c>
      <c r="IG436">
        <v>156.16497802734401</v>
      </c>
      <c r="IH436">
        <v>218.80197143554699</v>
      </c>
      <c r="II436">
        <v>1110.6708984375</v>
      </c>
      <c r="IJ436">
        <v>711.21734619140602</v>
      </c>
      <c r="IK436">
        <v>809.20208740234398</v>
      </c>
      <c r="IL436">
        <v>1083.92211914063</v>
      </c>
      <c r="IM436">
        <v>498.29653930664102</v>
      </c>
      <c r="IN436">
        <v>835.17791748046898</v>
      </c>
      <c r="IO436">
        <v>1189.9794921875</v>
      </c>
      <c r="IP436">
        <v>1367.09106445313</v>
      </c>
      <c r="IQ436">
        <v>1234.18823242188</v>
      </c>
      <c r="IR436">
        <v>991.98150634765602</v>
      </c>
      <c r="IS436">
        <v>1244.49719238281</v>
      </c>
      <c r="IT436">
        <v>1266.65588378906</v>
      </c>
      <c r="IU436">
        <v>411.31985473632801</v>
      </c>
      <c r="IV436">
        <v>23.510505676269499</v>
      </c>
      <c r="IW436">
        <v>150.81315612793</v>
      </c>
      <c r="IX436">
        <v>1042.83374023438</v>
      </c>
      <c r="IY436">
        <v>208.71923828125</v>
      </c>
      <c r="IZ436">
        <v>218.31089782714801</v>
      </c>
      <c r="JA436">
        <v>1285.97241210938</v>
      </c>
      <c r="JB436">
        <v>1288.52258300781</v>
      </c>
      <c r="JC436">
        <v>53.062255859375</v>
      </c>
      <c r="JD436">
        <v>42.233711242675803</v>
      </c>
      <c r="JE436">
        <v>204.60266113281301</v>
      </c>
      <c r="JF436">
        <v>1009.36315917969</v>
      </c>
      <c r="JG436">
        <v>660.26617431640602</v>
      </c>
      <c r="JH436">
        <v>559.1044921875</v>
      </c>
      <c r="JI436">
        <v>660.5087890625</v>
      </c>
      <c r="JJ436">
        <v>280.19366455078102</v>
      </c>
      <c r="JK436">
        <v>90.126968383789105</v>
      </c>
      <c r="JL436">
        <v>310.44845581054699</v>
      </c>
      <c r="JM436">
        <v>314.50592041015602</v>
      </c>
      <c r="JN436">
        <v>218.87794494628901</v>
      </c>
      <c r="JO436">
        <v>272.86581420898398</v>
      </c>
      <c r="JP436">
        <v>399.31433105468801</v>
      </c>
      <c r="JQ436">
        <v>310.86785888671898</v>
      </c>
      <c r="JR436">
        <v>440.74285888671898</v>
      </c>
      <c r="JS436">
        <v>1.15362501144409</v>
      </c>
      <c r="JT436">
        <v>701.22497558593795</v>
      </c>
      <c r="JU436">
        <v>169.32963562011699</v>
      </c>
      <c r="JV436">
        <v>261.99963378906301</v>
      </c>
      <c r="JW436">
        <v>261.98828125</v>
      </c>
      <c r="JX436">
        <v>129.60119628906301</v>
      </c>
      <c r="JY436">
        <v>428.27185058593801</v>
      </c>
      <c r="JZ436">
        <v>28.469768524169901</v>
      </c>
      <c r="KA436">
        <v>33.3411865234375</v>
      </c>
      <c r="KB436">
        <v>257.73953247070301</v>
      </c>
      <c r="KC436">
        <v>547.32989501953102</v>
      </c>
      <c r="KD436">
        <v>70.833984375</v>
      </c>
      <c r="KE436">
        <v>451.15594482421898</v>
      </c>
      <c r="KF436">
        <v>309.30337524414102</v>
      </c>
      <c r="KG436">
        <v>204.4423828125</v>
      </c>
      <c r="KH436">
        <v>72.904205322265597</v>
      </c>
      <c r="KI436">
        <v>186.83468627929699</v>
      </c>
      <c r="KJ436">
        <v>103.840629577637</v>
      </c>
      <c r="KK436">
        <v>1206.42639160156</v>
      </c>
      <c r="KL436">
        <v>75.397232055664105</v>
      </c>
      <c r="KM436" t="e">
        <f>MATCH(A436,[1]ADOS!$G:$G,0)</f>
        <v>#N/A</v>
      </c>
      <c r="KN436" t="e">
        <f>INDEX([1]ADOS!$H:$H,KM436)</f>
        <v>#N/A</v>
      </c>
      <c r="KO436" t="e">
        <f t="shared" si="18"/>
        <v>#N/A</v>
      </c>
      <c r="KP436" t="e">
        <f t="shared" si="19"/>
        <v>#N/A</v>
      </c>
      <c r="KQ436" t="e">
        <v>#N/A</v>
      </c>
      <c r="KR436" t="e">
        <f>INDEX([1]ADOS!$I:$I,KM436)</f>
        <v>#N/A</v>
      </c>
      <c r="KS436">
        <v>38</v>
      </c>
      <c r="KT436" t="e">
        <f t="shared" si="20"/>
        <v>#N/A</v>
      </c>
      <c r="KU436">
        <v>25</v>
      </c>
      <c r="KV436">
        <v>365</v>
      </c>
    </row>
    <row r="437" spans="1:308" ht="15.5" x14ac:dyDescent="0.35">
      <c r="A437" s="1">
        <v>951723</v>
      </c>
      <c r="B437" s="1" t="s">
        <v>7</v>
      </c>
      <c r="C437">
        <v>5.3548007011413601</v>
      </c>
      <c r="D437">
        <v>3.9675459861755402</v>
      </c>
      <c r="E437">
        <v>3.58759593963623</v>
      </c>
      <c r="F437">
        <v>4.0727553367614799</v>
      </c>
      <c r="G437">
        <v>6.0128979682922399</v>
      </c>
      <c r="H437">
        <v>4.2510538101196298</v>
      </c>
      <c r="I437">
        <v>3.98384737968445</v>
      </c>
      <c r="J437">
        <v>4.0495448112487802</v>
      </c>
      <c r="K437">
        <v>4.2759160995483398</v>
      </c>
      <c r="L437">
        <v>3.75453805923462</v>
      </c>
      <c r="M437">
        <v>3.9401540756225599</v>
      </c>
      <c r="N437">
        <v>4.4951238632202202</v>
      </c>
      <c r="O437">
        <v>5.0329031944274902</v>
      </c>
      <c r="P437">
        <v>4.5182003974914604</v>
      </c>
      <c r="Q437">
        <v>4.8352117538452202</v>
      </c>
      <c r="R437">
        <v>4.9374628067016602</v>
      </c>
      <c r="S437">
        <v>5.2071719169616699</v>
      </c>
      <c r="T437">
        <v>6.2312488555908203</v>
      </c>
      <c r="U437">
        <v>4.1142892837524396</v>
      </c>
      <c r="V437">
        <v>3.5696990489959699</v>
      </c>
      <c r="W437">
        <v>4.85125684738159</v>
      </c>
      <c r="X437">
        <v>4.2307944297790501</v>
      </c>
      <c r="Y437">
        <v>4.1021656990051296</v>
      </c>
      <c r="Z437">
        <v>5.1754722595214799</v>
      </c>
      <c r="AA437">
        <v>5.0076036453247097</v>
      </c>
      <c r="AB437">
        <v>4.9209928512573198</v>
      </c>
      <c r="AC437">
        <v>4.7590537071228001</v>
      </c>
      <c r="AD437">
        <v>3.6825709342956499</v>
      </c>
      <c r="AE437">
        <v>3.82922339439392</v>
      </c>
      <c r="AF437">
        <v>5.0502676963806197</v>
      </c>
      <c r="AG437">
        <v>5.7417979240417498</v>
      </c>
      <c r="AH437">
        <v>4.7412915229797399</v>
      </c>
      <c r="AI437">
        <v>3.6245532035827601</v>
      </c>
      <c r="AJ437">
        <v>4.5199499130248997</v>
      </c>
      <c r="AK437">
        <v>4.8679828643798801</v>
      </c>
      <c r="AL437">
        <v>4.0847511291503897</v>
      </c>
      <c r="AM437">
        <v>4.9515342712402299</v>
      </c>
      <c r="AN437">
        <v>4.8788180351257298</v>
      </c>
      <c r="AO437">
        <v>4.71466112136841</v>
      </c>
      <c r="AP437">
        <v>4.2224431037902797</v>
      </c>
      <c r="AQ437">
        <v>3.5732409954071001</v>
      </c>
      <c r="AR437">
        <v>3.38468360900879</v>
      </c>
      <c r="AS437">
        <v>6.1816534996032697</v>
      </c>
      <c r="AT437">
        <v>4.08021783828735</v>
      </c>
      <c r="AU437">
        <v>2.9426538944244398</v>
      </c>
      <c r="AV437">
        <v>3.88573551177979</v>
      </c>
      <c r="AW437">
        <v>6.03360843658447</v>
      </c>
      <c r="AX437">
        <v>4.26686763763428</v>
      </c>
      <c r="AY437">
        <v>4.8193950653076199</v>
      </c>
      <c r="AZ437">
        <v>4.4565811157226598</v>
      </c>
      <c r="BA437">
        <v>3.67391109466553</v>
      </c>
      <c r="BB437">
        <v>4.0657200813293501</v>
      </c>
      <c r="BC437">
        <v>5.2163009643554696</v>
      </c>
      <c r="BD437">
        <v>4.2627692222595197</v>
      </c>
      <c r="BE437">
        <v>5.2309875488281303</v>
      </c>
      <c r="BF437">
        <v>3.9083933830261199</v>
      </c>
      <c r="BG437">
        <v>3.28763031959534</v>
      </c>
      <c r="BH437">
        <v>3.4071996212005602</v>
      </c>
      <c r="BI437">
        <v>3.93164110183716</v>
      </c>
      <c r="BJ437">
        <v>4.3754763603210503</v>
      </c>
      <c r="BK437">
        <v>4.3179268836975098</v>
      </c>
      <c r="BL437">
        <v>5.19635057449341</v>
      </c>
      <c r="BM437">
        <v>5.8802113533020002</v>
      </c>
      <c r="BN437">
        <v>4.5769371986389196</v>
      </c>
      <c r="BO437">
        <v>4.19352006912231</v>
      </c>
      <c r="BP437">
        <v>3.0164456367492698</v>
      </c>
      <c r="BQ437">
        <v>3.95832419395447</v>
      </c>
      <c r="BR437">
        <v>3.8642516136169398</v>
      </c>
      <c r="BS437">
        <v>3.6719098091125502</v>
      </c>
      <c r="BT437">
        <v>5.0759739875793501</v>
      </c>
      <c r="BU437">
        <v>4.7868008613586399</v>
      </c>
      <c r="BV437">
        <v>5.1479754447937003</v>
      </c>
      <c r="BW437">
        <v>3.6491916179657</v>
      </c>
      <c r="BX437">
        <v>3.5140380859375</v>
      </c>
      <c r="BY437">
        <v>5.35846042633057</v>
      </c>
      <c r="BZ437">
        <v>4.0348176956176802</v>
      </c>
      <c r="CA437">
        <v>3.5565214157104501</v>
      </c>
      <c r="CB437">
        <v>3.99047183990479</v>
      </c>
      <c r="CC437">
        <v>5.6260023117065403</v>
      </c>
      <c r="CD437">
        <v>4.7925062179565403</v>
      </c>
      <c r="CE437">
        <v>4.4924125671386701</v>
      </c>
      <c r="CF437">
        <v>3.8986072540283199</v>
      </c>
      <c r="CG437">
        <v>3.96987056732178</v>
      </c>
      <c r="CH437">
        <v>3.6116983890533398</v>
      </c>
      <c r="CI437">
        <v>4.0310344696044904</v>
      </c>
      <c r="CJ437">
        <v>4.4911575317382804</v>
      </c>
      <c r="CK437">
        <v>5.3177127838134801</v>
      </c>
      <c r="CL437">
        <v>4.6642403602600098</v>
      </c>
      <c r="CM437">
        <v>4.98455905914307</v>
      </c>
      <c r="CN437">
        <v>4.9658923149108896</v>
      </c>
      <c r="CO437">
        <v>6.1632056236267099</v>
      </c>
      <c r="CP437">
        <v>6.8238868713378897</v>
      </c>
      <c r="CQ437">
        <v>4.2411179542541504</v>
      </c>
      <c r="CR437">
        <v>3.7479443550109899</v>
      </c>
      <c r="CS437">
        <v>4.7232303619384801</v>
      </c>
      <c r="CT437">
        <v>4.5392141342163104</v>
      </c>
      <c r="CU437">
        <v>3.9699239730835001</v>
      </c>
      <c r="CV437">
        <v>5.13932609558106</v>
      </c>
      <c r="CW437">
        <v>4.8600287437439</v>
      </c>
      <c r="CX437">
        <v>4.74121046066284</v>
      </c>
      <c r="CY437">
        <v>4.5213961601257298</v>
      </c>
      <c r="CZ437">
        <v>3.6043655872345002</v>
      </c>
      <c r="DA437">
        <v>3.6523783206939702</v>
      </c>
      <c r="DB437">
        <v>4.8838844299316397</v>
      </c>
      <c r="DC437">
        <v>6.52414846420288</v>
      </c>
      <c r="DD437">
        <v>5.7755188941955602</v>
      </c>
      <c r="DE437">
        <v>4.0152645111084002</v>
      </c>
      <c r="DF437">
        <v>4.5086913108825701</v>
      </c>
      <c r="DG437">
        <v>5.3080549240112296</v>
      </c>
      <c r="DH437">
        <v>4.0763401985168501</v>
      </c>
      <c r="DI437">
        <v>4.9734797477722203</v>
      </c>
      <c r="DJ437">
        <v>4.8925290107727104</v>
      </c>
      <c r="DK437">
        <v>4.55291700363159</v>
      </c>
      <c r="DL437">
        <v>4.3804121017456099</v>
      </c>
      <c r="DM437">
        <v>3.7907078266143799</v>
      </c>
      <c r="DN437">
        <v>3.6277956962585498</v>
      </c>
      <c r="DO437">
        <v>6.1243619918823198</v>
      </c>
      <c r="DP437">
        <v>3.7170150279998802</v>
      </c>
      <c r="DQ437">
        <v>2.7599947452545202</v>
      </c>
      <c r="DR437">
        <v>3.4796879291534402</v>
      </c>
      <c r="DS437">
        <v>5.6761398315429696</v>
      </c>
      <c r="DT437">
        <v>5.1251931190490696</v>
      </c>
      <c r="DU437">
        <v>5.1921257972717303</v>
      </c>
      <c r="DV437">
        <v>4.5339837074279803</v>
      </c>
      <c r="DW437">
        <v>3.6696503162384002</v>
      </c>
      <c r="DX437">
        <v>3.9523954391479501</v>
      </c>
      <c r="DY437">
        <v>5.25919389724731</v>
      </c>
      <c r="DZ437">
        <v>4.3734831809997603</v>
      </c>
      <c r="EA437">
        <v>4.7490754127502397</v>
      </c>
      <c r="EB437">
        <v>3.8629121780395499</v>
      </c>
      <c r="EC437">
        <v>3.4881658554077202</v>
      </c>
      <c r="ED437">
        <v>3.2853951454162602</v>
      </c>
      <c r="EE437">
        <v>3.6024250984191899</v>
      </c>
      <c r="EF437">
        <v>4.71801853179932</v>
      </c>
      <c r="EG437">
        <v>4.1564483642578098</v>
      </c>
      <c r="EH437">
        <v>5.5102009773254403</v>
      </c>
      <c r="EI437">
        <v>5.7030177116393999</v>
      </c>
      <c r="EJ437">
        <v>4.4674949645996103</v>
      </c>
      <c r="EK437">
        <v>3.76607012748718</v>
      </c>
      <c r="EL437">
        <v>3.30784392356873</v>
      </c>
      <c r="EM437">
        <v>3.69339871406555</v>
      </c>
      <c r="EN437">
        <v>3.6458041667938201</v>
      </c>
      <c r="EO437">
        <v>3.54706883430481</v>
      </c>
      <c r="EP437">
        <v>6.7491140365600604</v>
      </c>
      <c r="EQ437">
        <v>4.59594678878784</v>
      </c>
      <c r="ER437">
        <v>5.2360796928405797</v>
      </c>
      <c r="ES437">
        <v>3.6664655208587602</v>
      </c>
      <c r="ET437">
        <v>4.0034484863281303</v>
      </c>
      <c r="EU437">
        <v>270.93756103515602</v>
      </c>
      <c r="EV437">
        <v>517.383544921875</v>
      </c>
      <c r="EW437">
        <v>422.38018798828102</v>
      </c>
      <c r="EX437">
        <v>446.44915771484398</v>
      </c>
      <c r="EY437">
        <v>225.74336242675801</v>
      </c>
      <c r="EZ437">
        <v>447.81253051757801</v>
      </c>
      <c r="FA437">
        <v>335.06219482421898</v>
      </c>
      <c r="FB437">
        <v>250.49139404296901</v>
      </c>
      <c r="FC437">
        <v>111.37738037109401</v>
      </c>
      <c r="FD437">
        <v>54.846290588378899</v>
      </c>
      <c r="FE437">
        <v>567.14300537109398</v>
      </c>
      <c r="FF437">
        <v>460.22805786132801</v>
      </c>
      <c r="FG437">
        <v>157.70523071289099</v>
      </c>
      <c r="FH437">
        <v>424.00869750976602</v>
      </c>
      <c r="FI437">
        <v>1301.90686035156</v>
      </c>
      <c r="FJ437">
        <v>2038.17126464844</v>
      </c>
      <c r="FK437">
        <v>135.40142822265599</v>
      </c>
      <c r="FL437">
        <v>218.00924682617199</v>
      </c>
      <c r="FM437">
        <v>1066.85559082031</v>
      </c>
      <c r="FN437">
        <v>492.04345703125</v>
      </c>
      <c r="FO437">
        <v>858.80462646484398</v>
      </c>
      <c r="FP437">
        <v>1119.35668945313</v>
      </c>
      <c r="FQ437">
        <v>433.03948974609398</v>
      </c>
      <c r="FR437">
        <v>786.8505859375</v>
      </c>
      <c r="FS437">
        <v>861.17645263671898</v>
      </c>
      <c r="FT437">
        <v>1055.45520019531</v>
      </c>
      <c r="FU437">
        <v>1037.50402832031</v>
      </c>
      <c r="FV437">
        <v>951.54284667968795</v>
      </c>
      <c r="FW437">
        <v>1039.1142578125</v>
      </c>
      <c r="FX437">
        <v>1138.44311523438</v>
      </c>
      <c r="FY437">
        <v>302.03421020507801</v>
      </c>
      <c r="FZ437">
        <v>9.9385614395141602</v>
      </c>
      <c r="GA437">
        <v>145.48385620117199</v>
      </c>
      <c r="GB437">
        <v>837.14373779296898</v>
      </c>
      <c r="GC437">
        <v>179.44660949707</v>
      </c>
      <c r="GD437">
        <v>215.68417358398401</v>
      </c>
      <c r="GE437">
        <v>744.901611328125</v>
      </c>
      <c r="GF437">
        <v>900.95318603515602</v>
      </c>
      <c r="GG437">
        <v>75.117294311523395</v>
      </c>
      <c r="GH437">
        <v>32.795352935791001</v>
      </c>
      <c r="GI437">
        <v>186.94812011718801</v>
      </c>
      <c r="GJ437">
        <v>814.95953369140602</v>
      </c>
      <c r="GK437">
        <v>491.76971435546898</v>
      </c>
      <c r="GL437">
        <v>385.44754028320301</v>
      </c>
      <c r="GM437">
        <v>491.56481933593801</v>
      </c>
      <c r="GN437">
        <v>220.01995849609401</v>
      </c>
      <c r="GO437">
        <v>66.986686706542997</v>
      </c>
      <c r="GP437">
        <v>289.98135375976602</v>
      </c>
      <c r="GQ437">
        <v>283.88455200195301</v>
      </c>
      <c r="GR437">
        <v>148.19912719726599</v>
      </c>
      <c r="GS437">
        <v>59.150352478027301</v>
      </c>
      <c r="GT437">
        <v>376.51031494140602</v>
      </c>
      <c r="GU437">
        <v>159.66693115234401</v>
      </c>
      <c r="GV437">
        <v>586.46228027343795</v>
      </c>
      <c r="GW437">
        <v>0.51084804534912098</v>
      </c>
      <c r="GX437">
        <v>476.86920166015602</v>
      </c>
      <c r="GY437">
        <v>154.74818420410199</v>
      </c>
      <c r="GZ437">
        <v>319.20126342773398</v>
      </c>
      <c r="HA437">
        <v>138.166015625</v>
      </c>
      <c r="HB437">
        <v>91.374229431152301</v>
      </c>
      <c r="HC437">
        <v>366.06091308593801</v>
      </c>
      <c r="HD437">
        <v>92.539848327636705</v>
      </c>
      <c r="HE437">
        <v>23.282005310058601</v>
      </c>
      <c r="HF437">
        <v>232.85182189941401</v>
      </c>
      <c r="HG437">
        <v>343.02819824218801</v>
      </c>
      <c r="HH437">
        <v>70.290229797363295</v>
      </c>
      <c r="HI437">
        <v>388.23422241210898</v>
      </c>
      <c r="HJ437">
        <v>254.20535278320301</v>
      </c>
      <c r="HK437">
        <v>232.17077636718801</v>
      </c>
      <c r="HL437">
        <v>47.132732391357401</v>
      </c>
      <c r="HM437">
        <v>140.46131896972699</v>
      </c>
      <c r="HN437">
        <v>58.162410736083999</v>
      </c>
      <c r="HO437">
        <v>815.94128417968795</v>
      </c>
      <c r="HP437">
        <v>32.056121826171903</v>
      </c>
      <c r="HQ437">
        <v>231.03819274902301</v>
      </c>
      <c r="HR437">
        <v>390.59530639648398</v>
      </c>
      <c r="HS437">
        <v>425.43023681640602</v>
      </c>
      <c r="HT437">
        <v>430.407470703125</v>
      </c>
      <c r="HU437">
        <v>312.376708984375</v>
      </c>
      <c r="HV437">
        <v>537.63586425781295</v>
      </c>
      <c r="HW437">
        <v>343.68362426757801</v>
      </c>
      <c r="HX437">
        <v>296.62689208984398</v>
      </c>
      <c r="HY437">
        <v>103.41300201416</v>
      </c>
      <c r="HZ437">
        <v>70.920738220214801</v>
      </c>
      <c r="IA437">
        <v>592.79040527343795</v>
      </c>
      <c r="IB437">
        <v>477.82177734375</v>
      </c>
      <c r="IC437">
        <v>169.27479553222699</v>
      </c>
      <c r="ID437">
        <v>263.80206298828102</v>
      </c>
      <c r="IE437">
        <v>1505.97009277344</v>
      </c>
      <c r="IF437">
        <v>1900.24963378906</v>
      </c>
      <c r="IG437">
        <v>119.84365081787099</v>
      </c>
      <c r="IH437">
        <v>186.80906677246099</v>
      </c>
      <c r="II437">
        <v>970.43859863281295</v>
      </c>
      <c r="IJ437">
        <v>577.80377197265602</v>
      </c>
      <c r="IK437">
        <v>826.09906005859398</v>
      </c>
      <c r="IL437">
        <v>1041.30944824219</v>
      </c>
      <c r="IM437">
        <v>326.22616577148398</v>
      </c>
      <c r="IN437">
        <v>754.45050048828102</v>
      </c>
      <c r="IO437">
        <v>970.94104003906295</v>
      </c>
      <c r="IP437">
        <v>925.50622558593795</v>
      </c>
      <c r="IQ437">
        <v>1033.74658203125</v>
      </c>
      <c r="IR437">
        <v>858.2431640625</v>
      </c>
      <c r="IS437">
        <v>1015.62567138672</v>
      </c>
      <c r="IT437">
        <v>1121.166015625</v>
      </c>
      <c r="IU437">
        <v>280.13308715820301</v>
      </c>
      <c r="IV437">
        <v>10.805665969848601</v>
      </c>
      <c r="IW437">
        <v>121.89849853515599</v>
      </c>
      <c r="IX437">
        <v>861.59222412109398</v>
      </c>
      <c r="IY437">
        <v>146.16424560546901</v>
      </c>
      <c r="IZ437">
        <v>210.74205017089801</v>
      </c>
      <c r="JA437">
        <v>902.05218505859398</v>
      </c>
      <c r="JB437">
        <v>1054.09887695313</v>
      </c>
      <c r="JC437">
        <v>66.684127807617202</v>
      </c>
      <c r="JD437">
        <v>28.4232177734375</v>
      </c>
      <c r="JE437">
        <v>244.83964538574199</v>
      </c>
      <c r="JF437">
        <v>758.75476074218795</v>
      </c>
      <c r="JG437">
        <v>540.31091308593795</v>
      </c>
      <c r="JH437">
        <v>500.45458984375</v>
      </c>
      <c r="JI437">
        <v>508.14251708984398</v>
      </c>
      <c r="JJ437">
        <v>167.78462219238301</v>
      </c>
      <c r="JK437">
        <v>74.8067626953125</v>
      </c>
      <c r="JL437">
        <v>236.16374206543</v>
      </c>
      <c r="JM437">
        <v>262.548095703125</v>
      </c>
      <c r="JN437">
        <v>178.871658325195</v>
      </c>
      <c r="JO437">
        <v>109.797737121582</v>
      </c>
      <c r="JP437">
        <v>215.24186706543</v>
      </c>
      <c r="JQ437">
        <v>290.33331298828102</v>
      </c>
      <c r="JR437">
        <v>636.92962646484398</v>
      </c>
      <c r="JS437">
        <v>0.24080400168895699</v>
      </c>
      <c r="JT437">
        <v>530.39300537109398</v>
      </c>
      <c r="JU437">
        <v>127.227012634277</v>
      </c>
      <c r="JV437">
        <v>315.53527832031301</v>
      </c>
      <c r="JW437">
        <v>116.773384094238</v>
      </c>
      <c r="JX437">
        <v>153.54942321777301</v>
      </c>
      <c r="JY437">
        <v>312.92758178710898</v>
      </c>
      <c r="JZ437">
        <v>31.795017242431602</v>
      </c>
      <c r="KA437">
        <v>30.277969360351602</v>
      </c>
      <c r="KB437">
        <v>207.25614929199199</v>
      </c>
      <c r="KC437">
        <v>443.45785522460898</v>
      </c>
      <c r="KD437">
        <v>85.409141540527301</v>
      </c>
      <c r="KE437">
        <v>349.30715942382801</v>
      </c>
      <c r="KF437">
        <v>213.57192993164099</v>
      </c>
      <c r="KG437">
        <v>195.00436401367199</v>
      </c>
      <c r="KH437">
        <v>102.96955871582</v>
      </c>
      <c r="KI437">
        <v>175.222900390625</v>
      </c>
      <c r="KJ437">
        <v>42.480304718017599</v>
      </c>
      <c r="KK437">
        <v>1043.44018554688</v>
      </c>
      <c r="KL437">
        <v>65.026817321777301</v>
      </c>
      <c r="KM437" t="e">
        <f>MATCH(A437,[1]ADOS!$G:$G,0)</f>
        <v>#N/A</v>
      </c>
      <c r="KN437" t="e">
        <f>INDEX([1]ADOS!$H:$H,KM437)</f>
        <v>#N/A</v>
      </c>
      <c r="KO437" t="e">
        <f t="shared" si="18"/>
        <v>#N/A</v>
      </c>
      <c r="KP437" t="e">
        <f t="shared" si="19"/>
        <v>#N/A</v>
      </c>
      <c r="KQ437" t="e">
        <v>#N/A</v>
      </c>
      <c r="KR437" t="e">
        <f>INDEX([1]ADOS!$I:$I,KM437)</f>
        <v>#N/A</v>
      </c>
      <c r="KS437">
        <v>38</v>
      </c>
      <c r="KT437" t="e">
        <f t="shared" si="20"/>
        <v>#N/A</v>
      </c>
      <c r="KU437">
        <v>25</v>
      </c>
      <c r="KV437">
        <v>365</v>
      </c>
    </row>
    <row r="438" spans="1:308" ht="15.5" x14ac:dyDescent="0.35">
      <c r="A438" s="1">
        <v>954656</v>
      </c>
      <c r="B438" s="1" t="s">
        <v>7</v>
      </c>
      <c r="C438">
        <v>5.8894214630126998</v>
      </c>
      <c r="D438">
        <v>4.23097848892212</v>
      </c>
      <c r="E438">
        <v>3.29287910461426</v>
      </c>
      <c r="F438">
        <v>4.0592408180236799</v>
      </c>
      <c r="G438">
        <v>5.4402713775634801</v>
      </c>
      <c r="H438">
        <v>4.6507091522216797</v>
      </c>
      <c r="I438">
        <v>4.2439661026001003</v>
      </c>
      <c r="J438">
        <v>3.9134283065795898</v>
      </c>
      <c r="K438">
        <v>4.2623763084411603</v>
      </c>
      <c r="L438">
        <v>3.4171936511993399</v>
      </c>
      <c r="M438">
        <v>2.9498987197875999</v>
      </c>
      <c r="N438">
        <v>4.30462694168091</v>
      </c>
      <c r="O438">
        <v>4.9292626380920401</v>
      </c>
      <c r="P438">
        <v>4.2199420928955096</v>
      </c>
      <c r="Q438">
        <v>4.8220839500427299</v>
      </c>
      <c r="R438">
        <v>4.4981770515441903</v>
      </c>
      <c r="S438">
        <v>5.1589436531066903</v>
      </c>
      <c r="T438">
        <v>6.1693792343139702</v>
      </c>
      <c r="U438">
        <v>4.2371859550476101</v>
      </c>
      <c r="V438">
        <v>3.4290726184845002</v>
      </c>
      <c r="W438">
        <v>4.8597550392150897</v>
      </c>
      <c r="X438">
        <v>3.7756936550140399</v>
      </c>
      <c r="Y438">
        <v>3.4834151268005402</v>
      </c>
      <c r="Z438">
        <v>5.2117877006530797</v>
      </c>
      <c r="AA438">
        <v>5.0280385017395002</v>
      </c>
      <c r="AB438">
        <v>4.59584283828735</v>
      </c>
      <c r="AC438">
        <v>3.8419036865234402</v>
      </c>
      <c r="AD438">
        <v>3.4587054252624498</v>
      </c>
      <c r="AE438">
        <v>3.5524065494537398</v>
      </c>
      <c r="AF438">
        <v>4.20284080505371</v>
      </c>
      <c r="AG438">
        <v>5.0136842727661097</v>
      </c>
      <c r="AH438">
        <v>4.6448845863342303</v>
      </c>
      <c r="AI438">
        <v>3.21374535560608</v>
      </c>
      <c r="AJ438">
        <v>4.0614762306213397</v>
      </c>
      <c r="AK438">
        <v>3.7795290946960498</v>
      </c>
      <c r="AL438">
        <v>3.6730978488922101</v>
      </c>
      <c r="AM438">
        <v>4.99857425689697</v>
      </c>
      <c r="AN438">
        <v>5.2318973541259801</v>
      </c>
      <c r="AO438">
        <v>3.8850846290588401</v>
      </c>
      <c r="AP438">
        <v>4.2794270515441903</v>
      </c>
      <c r="AQ438">
        <v>3.5208551883697501</v>
      </c>
      <c r="AR438">
        <v>3.92599725723267</v>
      </c>
      <c r="AS438">
        <v>4.47548484802246</v>
      </c>
      <c r="AT438">
        <v>3.7826206684112602</v>
      </c>
      <c r="AU438">
        <v>3.1726331710815399</v>
      </c>
      <c r="AV438">
        <v>3.5173428058624299</v>
      </c>
      <c r="AW438">
        <v>5.4308099746704102</v>
      </c>
      <c r="AX438">
        <v>3.8077709674835201</v>
      </c>
      <c r="AY438">
        <v>4.7790718078613299</v>
      </c>
      <c r="AZ438">
        <v>4.5921530723571804</v>
      </c>
      <c r="BA438">
        <v>3.45449662208557</v>
      </c>
      <c r="BB438">
        <v>3.8421673774719198</v>
      </c>
      <c r="BC438">
        <v>4.2856521606445304</v>
      </c>
      <c r="BD438">
        <v>4.1079459190368697</v>
      </c>
      <c r="BE438">
        <v>5.2692627906799299</v>
      </c>
      <c r="BF438">
        <v>3.7061910629272501</v>
      </c>
      <c r="BG438">
        <v>3.4905354976654102</v>
      </c>
      <c r="BH438">
        <v>3.3450520038604701</v>
      </c>
      <c r="BI438">
        <v>4.3157701492309597</v>
      </c>
      <c r="BJ438">
        <v>4.3024978637695304</v>
      </c>
      <c r="BK438">
        <v>3.9773962497711199</v>
      </c>
      <c r="BL438">
        <v>5.3553400039672896</v>
      </c>
      <c r="BM438">
        <v>4.6638550758361799</v>
      </c>
      <c r="BN438">
        <v>4.9987897872924796</v>
      </c>
      <c r="BO438">
        <v>3.65467309951782</v>
      </c>
      <c r="BP438">
        <v>3.4095377922058101</v>
      </c>
      <c r="BQ438">
        <v>3.7061514854431201</v>
      </c>
      <c r="BR438">
        <v>3.4779791831970202</v>
      </c>
      <c r="BS438">
        <v>3.2476346492767298</v>
      </c>
      <c r="BT438">
        <v>5.0712332725524902</v>
      </c>
      <c r="BU438">
        <v>4.1631379127502397</v>
      </c>
      <c r="BV438">
        <v>5.1847562789917001</v>
      </c>
      <c r="BW438">
        <v>3.9448657035827601</v>
      </c>
      <c r="BX438">
        <v>3.1366875171661399</v>
      </c>
      <c r="BY438">
        <v>5.8510875701904297</v>
      </c>
      <c r="BZ438">
        <v>4.2566146850585902</v>
      </c>
      <c r="CA438">
        <v>3.3139801025390598</v>
      </c>
      <c r="CB438">
        <v>4.12973928451538</v>
      </c>
      <c r="CC438">
        <v>5.5043268203735396</v>
      </c>
      <c r="CD438">
        <v>4.84417819976807</v>
      </c>
      <c r="CE438">
        <v>4.5512614250183097</v>
      </c>
      <c r="CF438">
        <v>3.9006011486053498</v>
      </c>
      <c r="CG438">
        <v>4.2327194213867196</v>
      </c>
      <c r="CH438">
        <v>3.3371601104736301</v>
      </c>
      <c r="CI438">
        <v>3.3842144012451199</v>
      </c>
      <c r="CJ438">
        <v>4.7337150573730504</v>
      </c>
      <c r="CK438">
        <v>5.2705230712890598</v>
      </c>
      <c r="CL438">
        <v>4.7183675765991202</v>
      </c>
      <c r="CM438">
        <v>4.8824081420898402</v>
      </c>
      <c r="CN438">
        <v>4.4949398040771502</v>
      </c>
      <c r="CO438">
        <v>5.4044227600097701</v>
      </c>
      <c r="CP438">
        <v>6.4485278129577601</v>
      </c>
      <c r="CQ438">
        <v>4.2661228179931596</v>
      </c>
      <c r="CR438">
        <v>3.6549112796783398</v>
      </c>
      <c r="CS438">
        <v>4.0095810890197798</v>
      </c>
      <c r="CT438">
        <v>3.8841786384582502</v>
      </c>
      <c r="CU438">
        <v>3.0859293937683101</v>
      </c>
      <c r="CV438">
        <v>5.1705746650695801</v>
      </c>
      <c r="CW438">
        <v>4.4207692146301296</v>
      </c>
      <c r="CX438">
        <v>4.2665157318115199</v>
      </c>
      <c r="CY438">
        <v>4.0316104888915998</v>
      </c>
      <c r="CZ438">
        <v>3.4540085792541499</v>
      </c>
      <c r="DA438">
        <v>3.6050176620483398</v>
      </c>
      <c r="DB438">
        <v>4.43302726745606</v>
      </c>
      <c r="DC438">
        <v>5.42161369323731</v>
      </c>
      <c r="DD438">
        <v>5.5839161872863796</v>
      </c>
      <c r="DE438">
        <v>3.5530772209167498</v>
      </c>
      <c r="DF438">
        <v>4.2814755439758301</v>
      </c>
      <c r="DG438">
        <v>4.2296056747436497</v>
      </c>
      <c r="DH438">
        <v>3.7288279533386199</v>
      </c>
      <c r="DI438">
        <v>4.9041614532470703</v>
      </c>
      <c r="DJ438">
        <v>5.3065142631530797</v>
      </c>
      <c r="DK438">
        <v>4.5402693748474103</v>
      </c>
      <c r="DL438">
        <v>4.5015616416931197</v>
      </c>
      <c r="DM438">
        <v>3.8460712432861301</v>
      </c>
      <c r="DN438">
        <v>4.14713478088379</v>
      </c>
      <c r="DO438">
        <v>5.0519599914550799</v>
      </c>
      <c r="DP438">
        <v>3.3000545501709002</v>
      </c>
      <c r="DQ438">
        <v>2.8238620758056601</v>
      </c>
      <c r="DR438">
        <v>3.5332698822021502</v>
      </c>
      <c r="DS438">
        <v>5.4607024192810103</v>
      </c>
      <c r="DT438">
        <v>4.3403487205505398</v>
      </c>
      <c r="DU438">
        <v>4.97798776626587</v>
      </c>
      <c r="DV438">
        <v>3.9341297149658199</v>
      </c>
      <c r="DW438">
        <v>3.8318202495575</v>
      </c>
      <c r="DX438">
        <v>4.3883328437805202</v>
      </c>
      <c r="DY438">
        <v>4.4645180702209499</v>
      </c>
      <c r="DZ438">
        <v>3.7593076229095499</v>
      </c>
      <c r="EA438">
        <v>4.3551826477050799</v>
      </c>
      <c r="EB438">
        <v>3.5629973411560099</v>
      </c>
      <c r="EC438">
        <v>3.7800095081329301</v>
      </c>
      <c r="ED438">
        <v>3.2111039161682098</v>
      </c>
      <c r="EE438">
        <v>4.3005275726318404</v>
      </c>
      <c r="EF438">
        <v>3.6396005153656001</v>
      </c>
      <c r="EG438">
        <v>3.4358425140380899</v>
      </c>
      <c r="EH438">
        <v>5.37632513046265</v>
      </c>
      <c r="EI438">
        <v>4.5638556480407697</v>
      </c>
      <c r="EJ438">
        <v>5.0931553840637198</v>
      </c>
      <c r="EK438">
        <v>3.4010260105133101</v>
      </c>
      <c r="EL438">
        <v>3.4135334491729701</v>
      </c>
      <c r="EM438">
        <v>3.45907759666443</v>
      </c>
      <c r="EN438">
        <v>3.4834802150726301</v>
      </c>
      <c r="EO438">
        <v>3.3187613487243701</v>
      </c>
      <c r="EP438">
        <v>5.8330235481262198</v>
      </c>
      <c r="EQ438">
        <v>4.1805868148803702</v>
      </c>
      <c r="ER438">
        <v>5.6327686309814498</v>
      </c>
      <c r="ES438">
        <v>3.8891856670379599</v>
      </c>
      <c r="ET438">
        <v>3.5170924663543701</v>
      </c>
      <c r="EU438">
        <v>256.70843505859398</v>
      </c>
      <c r="EV438">
        <v>653.84149169921898</v>
      </c>
      <c r="EW438">
        <v>488.10241699218801</v>
      </c>
      <c r="EX438">
        <v>362.18133544921898</v>
      </c>
      <c r="EY438">
        <v>250.72953796386699</v>
      </c>
      <c r="EZ438">
        <v>580.20550537109398</v>
      </c>
      <c r="FA438">
        <v>341.50912475585898</v>
      </c>
      <c r="FB438">
        <v>389.793212890625</v>
      </c>
      <c r="FC438">
        <v>166.383712768555</v>
      </c>
      <c r="FD438">
        <v>70.642150878906307</v>
      </c>
      <c r="FE438">
        <v>540.8134765625</v>
      </c>
      <c r="FF438">
        <v>586.33111572265602</v>
      </c>
      <c r="FG438">
        <v>255.02345275878901</v>
      </c>
      <c r="FH438">
        <v>546.87268066406295</v>
      </c>
      <c r="FI438">
        <v>1709.10266113281</v>
      </c>
      <c r="FJ438">
        <v>2064.84643554688</v>
      </c>
      <c r="FK438">
        <v>168.489501953125</v>
      </c>
      <c r="FL438">
        <v>240.533935546875</v>
      </c>
      <c r="FM438">
        <v>1182.45178222656</v>
      </c>
      <c r="FN438">
        <v>618.06243896484398</v>
      </c>
      <c r="FO438">
        <v>855.82305908203102</v>
      </c>
      <c r="FP438">
        <v>1158.55517578125</v>
      </c>
      <c r="FQ438">
        <v>470.57522583007801</v>
      </c>
      <c r="FR438">
        <v>859.55584716796898</v>
      </c>
      <c r="FS438">
        <v>859.146728515625</v>
      </c>
      <c r="FT438">
        <v>1115.12768554688</v>
      </c>
      <c r="FU438">
        <v>1181.83715820313</v>
      </c>
      <c r="FV438">
        <v>1090.08703613281</v>
      </c>
      <c r="FW438">
        <v>1223.61047363281</v>
      </c>
      <c r="FX438">
        <v>936.17242431640602</v>
      </c>
      <c r="FY438">
        <v>417.94601440429699</v>
      </c>
      <c r="FZ438">
        <v>12.395913124084499</v>
      </c>
      <c r="GA438">
        <v>186.15264892578099</v>
      </c>
      <c r="GB438">
        <v>930.36755371093795</v>
      </c>
      <c r="GC438">
        <v>235.15376281738301</v>
      </c>
      <c r="GD438">
        <v>216.49925231933599</v>
      </c>
      <c r="GE438">
        <v>818.16442871093795</v>
      </c>
      <c r="GF438">
        <v>789.37799072265602</v>
      </c>
      <c r="GG438">
        <v>76.821846008300795</v>
      </c>
      <c r="GH438">
        <v>76.1444091796875</v>
      </c>
      <c r="GI438">
        <v>227.00782775878901</v>
      </c>
      <c r="GJ438">
        <v>578.341064453125</v>
      </c>
      <c r="GK438">
        <v>555.51519775390602</v>
      </c>
      <c r="GL438">
        <v>544.65905761718795</v>
      </c>
      <c r="GM438">
        <v>787.028076171875</v>
      </c>
      <c r="GN438">
        <v>199.76388549804699</v>
      </c>
      <c r="GO438">
        <v>132.151779174805</v>
      </c>
      <c r="GP438">
        <v>383.44827270507801</v>
      </c>
      <c r="GQ438">
        <v>356.88040161132801</v>
      </c>
      <c r="GR438">
        <v>185.44407653808599</v>
      </c>
      <c r="GS438">
        <v>62.4302368164063</v>
      </c>
      <c r="GT438">
        <v>435.939208984375</v>
      </c>
      <c r="GU438">
        <v>251.27664184570301</v>
      </c>
      <c r="GV438">
        <v>641.06414794921898</v>
      </c>
      <c r="GW438">
        <v>0.45640200376510598</v>
      </c>
      <c r="GX438">
        <v>748.79779052734398</v>
      </c>
      <c r="GY438">
        <v>158.19371032714801</v>
      </c>
      <c r="GZ438">
        <v>693.46008300781295</v>
      </c>
      <c r="HA438">
        <v>153.19543457031301</v>
      </c>
      <c r="HB438">
        <v>174.62623596191401</v>
      </c>
      <c r="HC438">
        <v>359.68975830078102</v>
      </c>
      <c r="HD438">
        <v>25.639490127563501</v>
      </c>
      <c r="HE438">
        <v>44.162918090820298</v>
      </c>
      <c r="HF438">
        <v>178.21218872070301</v>
      </c>
      <c r="HG438">
        <v>459.28314208984398</v>
      </c>
      <c r="HH438">
        <v>95.453498840332003</v>
      </c>
      <c r="HI438">
        <v>661.28326416015602</v>
      </c>
      <c r="HJ438">
        <v>197.44622802734401</v>
      </c>
      <c r="HK438">
        <v>245.44290161132801</v>
      </c>
      <c r="HL438">
        <v>75.752197265625</v>
      </c>
      <c r="HM438">
        <v>190.05432128906301</v>
      </c>
      <c r="HN438">
        <v>52.182415008544901</v>
      </c>
      <c r="HO438">
        <v>1070.46447753906</v>
      </c>
      <c r="HP438">
        <v>43.190006256103501</v>
      </c>
      <c r="HQ438">
        <v>261.3310546875</v>
      </c>
      <c r="HR438">
        <v>555.70587158203102</v>
      </c>
      <c r="HS438">
        <v>478.63470458984398</v>
      </c>
      <c r="HT438">
        <v>436.32510375976602</v>
      </c>
      <c r="HU438">
        <v>400.853515625</v>
      </c>
      <c r="HV438">
        <v>567.22668457031295</v>
      </c>
      <c r="HW438">
        <v>368.12612915039102</v>
      </c>
      <c r="HX438">
        <v>365.70809936523398</v>
      </c>
      <c r="HY438">
        <v>158.06088256835901</v>
      </c>
      <c r="HZ438">
        <v>65.402587890625</v>
      </c>
      <c r="IA438">
        <v>770.42584228515602</v>
      </c>
      <c r="IB438">
        <v>612.44744873046898</v>
      </c>
      <c r="IC438">
        <v>216.57603454589801</v>
      </c>
      <c r="ID438">
        <v>366.23257446289102</v>
      </c>
      <c r="IE438">
        <v>1671.92016601563</v>
      </c>
      <c r="IF438">
        <v>2285.60693359375</v>
      </c>
      <c r="IG438">
        <v>134.270095825195</v>
      </c>
      <c r="IH438">
        <v>241.22813415527301</v>
      </c>
      <c r="II438">
        <v>857.53094482421898</v>
      </c>
      <c r="IJ438">
        <v>614.23370361328102</v>
      </c>
      <c r="IK438">
        <v>697.36358642578102</v>
      </c>
      <c r="IL438">
        <v>1187.02746582031</v>
      </c>
      <c r="IM438">
        <v>420.40679931640602</v>
      </c>
      <c r="IN438">
        <v>798.10284423828102</v>
      </c>
      <c r="IO438">
        <v>1229.71557617188</v>
      </c>
      <c r="IP438">
        <v>793.2294921875</v>
      </c>
      <c r="IQ438">
        <v>1174.19396972656</v>
      </c>
      <c r="IR438">
        <v>991.08154296875</v>
      </c>
      <c r="IS438">
        <v>1047.55505371094</v>
      </c>
      <c r="IT438">
        <v>886.82147216796898</v>
      </c>
      <c r="IU438">
        <v>464.69271850585898</v>
      </c>
      <c r="IV438">
        <v>18.188285827636701</v>
      </c>
      <c r="IW438">
        <v>181.35820007324199</v>
      </c>
      <c r="IX438">
        <v>983.743896484375</v>
      </c>
      <c r="IY438">
        <v>235.67997741699199</v>
      </c>
      <c r="IZ438">
        <v>234.82496643066401</v>
      </c>
      <c r="JA438">
        <v>915.04510498046898</v>
      </c>
      <c r="JB438">
        <v>1006.87066650391</v>
      </c>
      <c r="JC438">
        <v>123.44019317627</v>
      </c>
      <c r="JD438">
        <v>11.489483833313001</v>
      </c>
      <c r="JE438">
        <v>173.68241882324199</v>
      </c>
      <c r="JF438">
        <v>701.63262939453102</v>
      </c>
      <c r="JG438">
        <v>566.875732421875</v>
      </c>
      <c r="JH438">
        <v>663.44097900390602</v>
      </c>
      <c r="JI438">
        <v>781.95574951171898</v>
      </c>
      <c r="JJ438">
        <v>150.467041015625</v>
      </c>
      <c r="JK438">
        <v>118.712615966797</v>
      </c>
      <c r="JL438">
        <v>361.62585449218801</v>
      </c>
      <c r="JM438">
        <v>288.38284301757801</v>
      </c>
      <c r="JN438">
        <v>284.00619506835898</v>
      </c>
      <c r="JO438">
        <v>103.952964782715</v>
      </c>
      <c r="JP438">
        <v>468.90338134765602</v>
      </c>
      <c r="JQ438">
        <v>201.53471374511699</v>
      </c>
      <c r="JR438">
        <v>504.044189453125</v>
      </c>
      <c r="JS438">
        <v>0.59380996227264404</v>
      </c>
      <c r="JT438">
        <v>1124.80249023438</v>
      </c>
      <c r="JU438">
        <v>147.64442443847699</v>
      </c>
      <c r="JV438">
        <v>341.51434326171898</v>
      </c>
      <c r="JW438">
        <v>161.52745056152301</v>
      </c>
      <c r="JX438">
        <v>108.77092742919901</v>
      </c>
      <c r="JY438">
        <v>328.63690185546898</v>
      </c>
      <c r="JZ438">
        <v>37.1141548156738</v>
      </c>
      <c r="KA438">
        <v>94.942687988281307</v>
      </c>
      <c r="KB438">
        <v>133.24739074707</v>
      </c>
      <c r="KC438">
        <v>607.39398193359398</v>
      </c>
      <c r="KD438">
        <v>100.92197418212901</v>
      </c>
      <c r="KE438">
        <v>429.73721313476602</v>
      </c>
      <c r="KF438">
        <v>224.35264587402301</v>
      </c>
      <c r="KG438">
        <v>162.43719482421901</v>
      </c>
      <c r="KH438">
        <v>58.2144584655762</v>
      </c>
      <c r="KI438">
        <v>162.16938781738301</v>
      </c>
      <c r="KJ438">
        <v>76.403450012207003</v>
      </c>
      <c r="KK438">
        <v>1396.18920898438</v>
      </c>
      <c r="KL438">
        <v>39.4459037780762</v>
      </c>
      <c r="KM438" t="e">
        <f>MATCH(A438,[1]ADOS!$G:$G,0)</f>
        <v>#N/A</v>
      </c>
      <c r="KN438" t="e">
        <f>INDEX([1]ADOS!$H:$H,KM438)</f>
        <v>#N/A</v>
      </c>
      <c r="KO438" t="e">
        <f t="shared" si="18"/>
        <v>#N/A</v>
      </c>
      <c r="KP438" t="e">
        <f t="shared" si="19"/>
        <v>#N/A</v>
      </c>
      <c r="KQ438" t="e">
        <v>#N/A</v>
      </c>
      <c r="KR438" t="e">
        <f>INDEX([1]ADOS!$I:$I,KM438)</f>
        <v>#N/A</v>
      </c>
      <c r="KS438">
        <v>38</v>
      </c>
      <c r="KT438" t="e">
        <f t="shared" si="20"/>
        <v>#N/A</v>
      </c>
      <c r="KU438">
        <v>25</v>
      </c>
      <c r="KV438">
        <v>365</v>
      </c>
    </row>
    <row r="439" spans="1:308" ht="15.5" x14ac:dyDescent="0.35">
      <c r="A439" s="1">
        <v>958291</v>
      </c>
      <c r="B439" s="1" t="s">
        <v>7</v>
      </c>
      <c r="C439">
        <v>5.4473595619201696</v>
      </c>
      <c r="D439">
        <v>4.2836570739746103</v>
      </c>
      <c r="E439">
        <v>3.7706673145294198</v>
      </c>
      <c r="F439">
        <v>3.64975786209106</v>
      </c>
      <c r="G439">
        <v>5.7259550094604501</v>
      </c>
      <c r="H439">
        <v>4.2441644668579102</v>
      </c>
      <c r="I439">
        <v>3.9058468341827401</v>
      </c>
      <c r="J439">
        <v>3.53335404396057</v>
      </c>
      <c r="K439">
        <v>4.1654071807861301</v>
      </c>
      <c r="L439">
        <v>3.4629669189453098</v>
      </c>
      <c r="M439">
        <v>3.41644215583801</v>
      </c>
      <c r="N439">
        <v>4.1553645133972203</v>
      </c>
      <c r="O439">
        <v>4.2367501258850098</v>
      </c>
      <c r="P439">
        <v>4.4199109077453604</v>
      </c>
      <c r="Q439">
        <v>5.0310707092285201</v>
      </c>
      <c r="R439">
        <v>5.0350618362426802</v>
      </c>
      <c r="S439">
        <v>4.67218017578125</v>
      </c>
      <c r="T439">
        <v>5.5615348815918004</v>
      </c>
      <c r="U439">
        <v>4.1396040916442898</v>
      </c>
      <c r="V439">
        <v>3.7415201663970898</v>
      </c>
      <c r="W439">
        <v>4.3541889190673801</v>
      </c>
      <c r="X439">
        <v>3.7729902267456099</v>
      </c>
      <c r="Y439">
        <v>3.2448627948761</v>
      </c>
      <c r="Z439">
        <v>4.9889888763427699</v>
      </c>
      <c r="AA439">
        <v>5.43294477462769</v>
      </c>
      <c r="AB439">
        <v>5.2081403732299796</v>
      </c>
      <c r="AC439">
        <v>5.16564893722534</v>
      </c>
      <c r="AD439">
        <v>3.44027543067932</v>
      </c>
      <c r="AE439">
        <v>3.86338591575623</v>
      </c>
      <c r="AF439">
        <v>5.4546346664428702</v>
      </c>
      <c r="AG439">
        <v>4.8877935409545898</v>
      </c>
      <c r="AH439">
        <v>3.7393887042999299</v>
      </c>
      <c r="AI439">
        <v>3.54124855995178</v>
      </c>
      <c r="AJ439">
        <v>4.52616691589356</v>
      </c>
      <c r="AK439">
        <v>4.7932634353637704</v>
      </c>
      <c r="AL439">
        <v>4.2844500541687003</v>
      </c>
      <c r="AM439">
        <v>4.7297840118408203</v>
      </c>
      <c r="AN439">
        <v>4.9915404319763201</v>
      </c>
      <c r="AO439">
        <v>3.2971897125244101</v>
      </c>
      <c r="AP439">
        <v>3.6215126514434801</v>
      </c>
      <c r="AQ439">
        <v>3.6926562786102299</v>
      </c>
      <c r="AR439">
        <v>4.0672850608825701</v>
      </c>
      <c r="AS439">
        <v>5.9824366569518999</v>
      </c>
      <c r="AT439">
        <v>3.3291058540344198</v>
      </c>
      <c r="AU439">
        <v>2.8199615478515598</v>
      </c>
      <c r="AV439">
        <v>3.8529963493347199</v>
      </c>
      <c r="AW439">
        <v>4.6231942176818901</v>
      </c>
      <c r="AX439">
        <v>3.9041814804077202</v>
      </c>
      <c r="AY439">
        <v>3.9710969924926798</v>
      </c>
      <c r="AZ439">
        <v>4.0723338127136204</v>
      </c>
      <c r="BA439">
        <v>3.7874653339386</v>
      </c>
      <c r="BB439">
        <v>4.2374992370605504</v>
      </c>
      <c r="BC439">
        <v>4.8210883140564</v>
      </c>
      <c r="BD439">
        <v>4.5785260200500497</v>
      </c>
      <c r="BE439">
        <v>5.7260422706604004</v>
      </c>
      <c r="BF439">
        <v>4.2674288749694798</v>
      </c>
      <c r="BG439">
        <v>3.7941303253173801</v>
      </c>
      <c r="BH439">
        <v>3.3340718746185298</v>
      </c>
      <c r="BI439">
        <v>4.15040826797485</v>
      </c>
      <c r="BJ439">
        <v>4.4374070167541504</v>
      </c>
      <c r="BK439">
        <v>3.58912897109985</v>
      </c>
      <c r="BL439">
        <v>5.2976236343383798</v>
      </c>
      <c r="BM439">
        <v>4.9336342811584499</v>
      </c>
      <c r="BN439">
        <v>4.7122945785522496</v>
      </c>
      <c r="BO439">
        <v>3.8020970821380602</v>
      </c>
      <c r="BP439">
        <v>3.1190152168273899</v>
      </c>
      <c r="BQ439">
        <v>4.0376343727111799</v>
      </c>
      <c r="BR439">
        <v>3.4988083839416499</v>
      </c>
      <c r="BS439">
        <v>3.8809347152710001</v>
      </c>
      <c r="BT439">
        <v>4.4018502235412598</v>
      </c>
      <c r="BU439">
        <v>4.5833692550659197</v>
      </c>
      <c r="BV439">
        <v>5.0795006752014196</v>
      </c>
      <c r="BW439">
        <v>3.9578716754913299</v>
      </c>
      <c r="BX439">
        <v>3.7001652717590301</v>
      </c>
      <c r="BY439">
        <v>5.7948985099792498</v>
      </c>
      <c r="BZ439">
        <v>3.5075016021728498</v>
      </c>
      <c r="CA439">
        <v>3.6566965579986599</v>
      </c>
      <c r="CB439">
        <v>4.0920758247375497</v>
      </c>
      <c r="CC439">
        <v>5.59922122955322</v>
      </c>
      <c r="CD439">
        <v>4.6346554756164604</v>
      </c>
      <c r="CE439">
        <v>4.1320376396179199</v>
      </c>
      <c r="CF439">
        <v>3.78275465965271</v>
      </c>
      <c r="CG439">
        <v>4.3526520729064897</v>
      </c>
      <c r="CH439">
        <v>3.5364432334899898</v>
      </c>
      <c r="CI439">
        <v>3.93383812904358</v>
      </c>
      <c r="CJ439">
        <v>4.6204547882080096</v>
      </c>
      <c r="CK439">
        <v>5.17122554779053</v>
      </c>
      <c r="CL439">
        <v>4.4434103965759304</v>
      </c>
      <c r="CM439">
        <v>4.9088392257690403</v>
      </c>
      <c r="CN439">
        <v>4.7848610877990696</v>
      </c>
      <c r="CO439">
        <v>4.8979377746581996</v>
      </c>
      <c r="CP439">
        <v>5.6681370735168501</v>
      </c>
      <c r="CQ439">
        <v>4.4666767120361301</v>
      </c>
      <c r="CR439">
        <v>3.96351170539856</v>
      </c>
      <c r="CS439">
        <v>4.0409674644470197</v>
      </c>
      <c r="CT439">
        <v>3.9474427700042698</v>
      </c>
      <c r="CU439">
        <v>3.5234470367431601</v>
      </c>
      <c r="CV439">
        <v>5.1744012832641602</v>
      </c>
      <c r="CW439">
        <v>5.49513912200928</v>
      </c>
      <c r="CX439">
        <v>5.0325798988342303</v>
      </c>
      <c r="CY439">
        <v>5.0076885223388699</v>
      </c>
      <c r="CZ439">
        <v>3.5235683917999299</v>
      </c>
      <c r="DA439">
        <v>3.9132208824157702</v>
      </c>
      <c r="DB439">
        <v>5.2787747383117702</v>
      </c>
      <c r="DC439">
        <v>5.23152732849121</v>
      </c>
      <c r="DD439">
        <v>4.8094058036804199</v>
      </c>
      <c r="DE439">
        <v>3.5655772686004599</v>
      </c>
      <c r="DF439">
        <v>4.23982858657837</v>
      </c>
      <c r="DG439">
        <v>4.9150333404540998</v>
      </c>
      <c r="DH439">
        <v>4.23952341079712</v>
      </c>
      <c r="DI439">
        <v>4.7840037345886204</v>
      </c>
      <c r="DJ439">
        <v>5.0180225372314498</v>
      </c>
      <c r="DK439">
        <v>4.15665531158447</v>
      </c>
      <c r="DL439">
        <v>4.15897941589356</v>
      </c>
      <c r="DM439">
        <v>3.3081018924713099</v>
      </c>
      <c r="DN439">
        <v>4.0313129425048801</v>
      </c>
      <c r="DO439">
        <v>5.7416362762451199</v>
      </c>
      <c r="DP439">
        <v>3.5171980857849099</v>
      </c>
      <c r="DQ439">
        <v>2.8292968273162802</v>
      </c>
      <c r="DR439">
        <v>3.78390336036682</v>
      </c>
      <c r="DS439">
        <v>5.6022291183471697</v>
      </c>
      <c r="DT439">
        <v>4.1526522636413601</v>
      </c>
      <c r="DU439">
        <v>4.3717722892761204</v>
      </c>
      <c r="DV439">
        <v>3.63812208175659</v>
      </c>
      <c r="DW439">
        <v>3.9033629894256601</v>
      </c>
      <c r="DX439">
        <v>4.3995556831359899</v>
      </c>
      <c r="DY439">
        <v>4.2888035774231001</v>
      </c>
      <c r="DZ439">
        <v>4.5594058036804199</v>
      </c>
      <c r="EA439">
        <v>5.9008250236511204</v>
      </c>
      <c r="EB439">
        <v>3.8573956489563002</v>
      </c>
      <c r="EC439">
        <v>3.7246522903442401</v>
      </c>
      <c r="ED439">
        <v>3.2946434020996098</v>
      </c>
      <c r="EE439">
        <v>3.6085622310638401</v>
      </c>
      <c r="EF439">
        <v>3.8346931934356698</v>
      </c>
      <c r="EG439">
        <v>3.4832060337066699</v>
      </c>
      <c r="EH439">
        <v>4.6533017158508301</v>
      </c>
      <c r="EI439">
        <v>4.8245820999145499</v>
      </c>
      <c r="EJ439">
        <v>4.4062376022338903</v>
      </c>
      <c r="EK439">
        <v>4.0464167594909703</v>
      </c>
      <c r="EL439">
        <v>3.4439673423767099</v>
      </c>
      <c r="EM439">
        <v>3.95426321029663</v>
      </c>
      <c r="EN439">
        <v>3.9537107944488499</v>
      </c>
      <c r="EO439">
        <v>3.6464724540710498</v>
      </c>
      <c r="EP439">
        <v>4.8356866836547896</v>
      </c>
      <c r="EQ439">
        <v>4.5731987953186</v>
      </c>
      <c r="ER439">
        <v>5.3813853263854998</v>
      </c>
      <c r="ES439">
        <v>3.64017629623413</v>
      </c>
      <c r="ET439">
        <v>3.60998439788818</v>
      </c>
      <c r="EU439">
        <v>271.20431518554699</v>
      </c>
      <c r="EV439">
        <v>427.80953979492199</v>
      </c>
      <c r="EW439">
        <v>693.23114013671898</v>
      </c>
      <c r="EX439">
        <v>482.25607299804699</v>
      </c>
      <c r="EY439">
        <v>279.50726318359398</v>
      </c>
      <c r="EZ439">
        <v>441.44940185546898</v>
      </c>
      <c r="FA439">
        <v>344.95361328125</v>
      </c>
      <c r="FB439">
        <v>300.85775756835898</v>
      </c>
      <c r="FC439">
        <v>174.71194458007801</v>
      </c>
      <c r="FD439">
        <v>79.741935729980497</v>
      </c>
      <c r="FE439">
        <v>610.39581298828102</v>
      </c>
      <c r="FF439">
        <v>599.91546630859398</v>
      </c>
      <c r="FG439">
        <v>179.29876708984401</v>
      </c>
      <c r="FH439">
        <v>437.64611816406301</v>
      </c>
      <c r="FI439">
        <v>1701.95153808594</v>
      </c>
      <c r="FJ439">
        <v>2200.46215820313</v>
      </c>
      <c r="FK439">
        <v>182.24980163574199</v>
      </c>
      <c r="FL439">
        <v>196.49667358398401</v>
      </c>
      <c r="FM439">
        <v>789.07427978515602</v>
      </c>
      <c r="FN439">
        <v>600.55902099609398</v>
      </c>
      <c r="FO439">
        <v>702.84466552734398</v>
      </c>
      <c r="FP439">
        <v>1038.93920898438</v>
      </c>
      <c r="FQ439">
        <v>424.03842163085898</v>
      </c>
      <c r="FR439">
        <v>749.80462646484398</v>
      </c>
      <c r="FS439">
        <v>978.19226074218795</v>
      </c>
      <c r="FT439">
        <v>1122.67846679688</v>
      </c>
      <c r="FU439">
        <v>1086.68127441406</v>
      </c>
      <c r="FV439">
        <v>916.62609863281295</v>
      </c>
      <c r="FW439">
        <v>975.18395996093795</v>
      </c>
      <c r="FX439">
        <v>1009.58166503906</v>
      </c>
      <c r="FY439">
        <v>372.58944702148398</v>
      </c>
      <c r="FZ439">
        <v>8.9265680313110405</v>
      </c>
      <c r="GA439">
        <v>210.57096862793</v>
      </c>
      <c r="GB439">
        <v>917.96722412109398</v>
      </c>
      <c r="GC439">
        <v>227.63418579101599</v>
      </c>
      <c r="GD439">
        <v>261.71057128906301</v>
      </c>
      <c r="GE439">
        <v>895.95544433593795</v>
      </c>
      <c r="GF439">
        <v>933.892333984375</v>
      </c>
      <c r="GG439">
        <v>88.365493774414105</v>
      </c>
      <c r="GH439">
        <v>69.524429321289105</v>
      </c>
      <c r="GI439">
        <v>280.23590087890602</v>
      </c>
      <c r="GJ439">
        <v>874.70526123046898</v>
      </c>
      <c r="GK439">
        <v>695.53582763671898</v>
      </c>
      <c r="GL439">
        <v>473.59033203125</v>
      </c>
      <c r="GM439">
        <v>542.66491699218795</v>
      </c>
      <c r="GN439">
        <v>257.24273681640602</v>
      </c>
      <c r="GO439">
        <v>100.406898498535</v>
      </c>
      <c r="GP439">
        <v>305.84930419921898</v>
      </c>
      <c r="GQ439">
        <v>379.75616455078102</v>
      </c>
      <c r="GR439">
        <v>97.068275451660199</v>
      </c>
      <c r="GS439">
        <v>94.628585815429702</v>
      </c>
      <c r="GT439">
        <v>435.54919433593801</v>
      </c>
      <c r="GU439">
        <v>258.26092529296898</v>
      </c>
      <c r="GV439">
        <v>510.21664428710898</v>
      </c>
      <c r="GW439">
        <v>1.46474301815033</v>
      </c>
      <c r="GX439">
        <v>733.788330078125</v>
      </c>
      <c r="GY439">
        <v>143.82801818847699</v>
      </c>
      <c r="GZ439">
        <v>291.99615478515602</v>
      </c>
      <c r="HA439">
        <v>26.121904373168899</v>
      </c>
      <c r="HB439">
        <v>148.36990356445301</v>
      </c>
      <c r="HC439">
        <v>320.22451782226602</v>
      </c>
      <c r="HD439">
        <v>24.2528381347656</v>
      </c>
      <c r="HE439">
        <v>29.711475372314499</v>
      </c>
      <c r="HF439">
        <v>159.83514404296901</v>
      </c>
      <c r="HG439">
        <v>508.23236083984398</v>
      </c>
      <c r="HH439">
        <v>98.613601684570298</v>
      </c>
      <c r="HI439">
        <v>429.754638671875</v>
      </c>
      <c r="HJ439">
        <v>255.72134399414099</v>
      </c>
      <c r="HK439">
        <v>151.39604187011699</v>
      </c>
      <c r="HL439">
        <v>82.063735961914105</v>
      </c>
      <c r="HM439">
        <v>211.12287902832</v>
      </c>
      <c r="HN439">
        <v>100.395622253418</v>
      </c>
      <c r="HO439">
        <v>655.52691650390602</v>
      </c>
      <c r="HP439">
        <v>80.212127685546903</v>
      </c>
      <c r="HQ439">
        <v>266.92767333984398</v>
      </c>
      <c r="HR439">
        <v>434.7607421875</v>
      </c>
      <c r="HS439">
        <v>618.369873046875</v>
      </c>
      <c r="HT439">
        <v>633.71618652343795</v>
      </c>
      <c r="HU439">
        <v>307.31292724609398</v>
      </c>
      <c r="HV439">
        <v>601.48736572265602</v>
      </c>
      <c r="HW439">
        <v>421.61807250976602</v>
      </c>
      <c r="HX439">
        <v>281.0283203125</v>
      </c>
      <c r="HY439">
        <v>182.44175720214801</v>
      </c>
      <c r="HZ439">
        <v>90.144233703613295</v>
      </c>
      <c r="IA439">
        <v>834.224853515625</v>
      </c>
      <c r="IB439">
        <v>568.55987548828102</v>
      </c>
      <c r="IC439">
        <v>217.16513061523401</v>
      </c>
      <c r="ID439">
        <v>321.197021484375</v>
      </c>
      <c r="IE439">
        <v>1958.69689941406</v>
      </c>
      <c r="IF439">
        <v>2082.1865234375</v>
      </c>
      <c r="IG439">
        <v>158.79493713378901</v>
      </c>
      <c r="IH439">
        <v>199.06631469726599</v>
      </c>
      <c r="II439">
        <v>902.7080078125</v>
      </c>
      <c r="IJ439">
        <v>560.22985839843795</v>
      </c>
      <c r="IK439">
        <v>749.079345703125</v>
      </c>
      <c r="IL439">
        <v>1191.27221679688</v>
      </c>
      <c r="IM439">
        <v>506.18692016601602</v>
      </c>
      <c r="IN439">
        <v>791.75103759765602</v>
      </c>
      <c r="IO439">
        <v>826.89447021484398</v>
      </c>
      <c r="IP439">
        <v>1009.09600830078</v>
      </c>
      <c r="IQ439">
        <v>1266.87683105469</v>
      </c>
      <c r="IR439">
        <v>803.44561767578102</v>
      </c>
      <c r="IS439">
        <v>1015.57891845703</v>
      </c>
      <c r="IT439">
        <v>1087.88879394531</v>
      </c>
      <c r="IU439">
        <v>354.51318359375</v>
      </c>
      <c r="IV439">
        <v>13.659618377685501</v>
      </c>
      <c r="IW439">
        <v>176.18327331543</v>
      </c>
      <c r="IX439">
        <v>814.06597900390602</v>
      </c>
      <c r="IY439">
        <v>203.35617065429699</v>
      </c>
      <c r="IZ439">
        <v>178.47740173339801</v>
      </c>
      <c r="JA439">
        <v>804.63049316406295</v>
      </c>
      <c r="JB439">
        <v>996.158935546875</v>
      </c>
      <c r="JC439">
        <v>88.873428344726605</v>
      </c>
      <c r="JD439">
        <v>23.009845733642599</v>
      </c>
      <c r="JE439">
        <v>177.33267211914099</v>
      </c>
      <c r="JF439">
        <v>853.25335693359398</v>
      </c>
      <c r="JG439">
        <v>843.15350341796898</v>
      </c>
      <c r="JH439">
        <v>605.6943359375</v>
      </c>
      <c r="JI439">
        <v>489.73458862304699</v>
      </c>
      <c r="JJ439">
        <v>185.15333557128901</v>
      </c>
      <c r="JK439">
        <v>91.415359497070298</v>
      </c>
      <c r="JL439">
        <v>296.69961547851602</v>
      </c>
      <c r="JM439">
        <v>347.72961425781301</v>
      </c>
      <c r="JN439">
        <v>96.836235046386705</v>
      </c>
      <c r="JO439">
        <v>70.285125732421903</v>
      </c>
      <c r="JP439">
        <v>342.85848999023398</v>
      </c>
      <c r="JQ439">
        <v>194.03245544433599</v>
      </c>
      <c r="JR439">
        <v>473.81979370117199</v>
      </c>
      <c r="JS439">
        <v>0.28837800025939903</v>
      </c>
      <c r="JT439">
        <v>615.49639892578102</v>
      </c>
      <c r="JU439">
        <v>153.40817260742199</v>
      </c>
      <c r="JV439">
        <v>196.88352966308599</v>
      </c>
      <c r="JW439">
        <v>109.383827209473</v>
      </c>
      <c r="JX439">
        <v>188.14393615722699</v>
      </c>
      <c r="JY439">
        <v>347.99969482421898</v>
      </c>
      <c r="JZ439">
        <v>29.681890487670898</v>
      </c>
      <c r="KA439">
        <v>41.228595733642599</v>
      </c>
      <c r="KB439">
        <v>192.93057250976599</v>
      </c>
      <c r="KC439">
        <v>498.275390625</v>
      </c>
      <c r="KD439">
        <v>114.572219848633</v>
      </c>
      <c r="KE439">
        <v>534.16833496093795</v>
      </c>
      <c r="KF439">
        <v>311.45208740234398</v>
      </c>
      <c r="KG439">
        <v>230.85275268554699</v>
      </c>
      <c r="KH439">
        <v>55.1805610656738</v>
      </c>
      <c r="KI439">
        <v>187.44160461425801</v>
      </c>
      <c r="KJ439">
        <v>88.671134948730497</v>
      </c>
      <c r="KK439">
        <v>910.95562744140602</v>
      </c>
      <c r="KL439">
        <v>39.939006805419901</v>
      </c>
      <c r="KM439" t="e">
        <f>MATCH(A439,[1]ADOS!$G:$G,0)</f>
        <v>#N/A</v>
      </c>
      <c r="KN439" t="e">
        <f>INDEX([1]ADOS!$H:$H,KM439)</f>
        <v>#N/A</v>
      </c>
      <c r="KO439" t="e">
        <f t="shared" si="18"/>
        <v>#N/A</v>
      </c>
      <c r="KP439" t="e">
        <f t="shared" si="19"/>
        <v>#N/A</v>
      </c>
      <c r="KQ439" t="e">
        <v>#N/A</v>
      </c>
      <c r="KR439" t="e">
        <f>INDEX([1]ADOS!$I:$I,KM439)</f>
        <v>#N/A</v>
      </c>
      <c r="KS439">
        <v>38</v>
      </c>
      <c r="KT439" t="e">
        <f t="shared" si="20"/>
        <v>#N/A</v>
      </c>
      <c r="KU439">
        <v>25</v>
      </c>
      <c r="KV439">
        <v>365</v>
      </c>
    </row>
    <row r="440" spans="1:308" ht="15.5" x14ac:dyDescent="0.35">
      <c r="A440" s="1">
        <v>962063</v>
      </c>
      <c r="B440" s="1" t="s">
        <v>7</v>
      </c>
      <c r="C440">
        <v>5.3592777252197301</v>
      </c>
      <c r="D440">
        <v>3.6698377132415798</v>
      </c>
      <c r="E440">
        <v>3.5641314983367902</v>
      </c>
      <c r="F440">
        <v>3.60299515724182</v>
      </c>
      <c r="G440">
        <v>5.4567499160766602</v>
      </c>
      <c r="H440">
        <v>4.4218120574951199</v>
      </c>
      <c r="I440">
        <v>4.0991849899292001</v>
      </c>
      <c r="J440">
        <v>3.9276401996612602</v>
      </c>
      <c r="K440">
        <v>4.9590039253234899</v>
      </c>
      <c r="L440">
        <v>3.4847629070282</v>
      </c>
      <c r="M440">
        <v>3.6314747333526598</v>
      </c>
      <c r="N440">
        <v>3.7084257602691699</v>
      </c>
      <c r="O440">
        <v>4.4221463203430202</v>
      </c>
      <c r="P440">
        <v>4.3184223175048801</v>
      </c>
      <c r="Q440">
        <v>4.59765529632568</v>
      </c>
      <c r="R440">
        <v>4.6597032546997097</v>
      </c>
      <c r="S440">
        <v>5.0538172721862802</v>
      </c>
      <c r="T440">
        <v>5.6346693038940403</v>
      </c>
      <c r="U440">
        <v>3.6194510459899898</v>
      </c>
      <c r="V440">
        <v>3.2676563262939502</v>
      </c>
      <c r="W440">
        <v>4.19627141952515</v>
      </c>
      <c r="X440">
        <v>3.6959419250488299</v>
      </c>
      <c r="Y440">
        <v>3.1390972137451199</v>
      </c>
      <c r="Z440">
        <v>4.5102100372314498</v>
      </c>
      <c r="AA440">
        <v>5.0905337333679199</v>
      </c>
      <c r="AB440">
        <v>4.8593611717224103</v>
      </c>
      <c r="AC440">
        <v>4.00667476654053</v>
      </c>
      <c r="AD440">
        <v>3.12913990020752</v>
      </c>
      <c r="AE440">
        <v>3.7444014549255402</v>
      </c>
      <c r="AF440">
        <v>4.6147613525390598</v>
      </c>
      <c r="AG440">
        <v>4.5932335853576696</v>
      </c>
      <c r="AH440">
        <v>4.1363573074340803</v>
      </c>
      <c r="AI440">
        <v>3.3529217243194598</v>
      </c>
      <c r="AJ440">
        <v>4.0045189857482901</v>
      </c>
      <c r="AK440">
        <v>4.1420311927795401</v>
      </c>
      <c r="AL440">
        <v>4.03849124908447</v>
      </c>
      <c r="AM440">
        <v>4.5172219276428196</v>
      </c>
      <c r="AN440">
        <v>4.8002767562866202</v>
      </c>
      <c r="AO440">
        <v>3.8767607212066699</v>
      </c>
      <c r="AP440">
        <v>3.8007001876831099</v>
      </c>
      <c r="AQ440">
        <v>3.4725034236907999</v>
      </c>
      <c r="AR440">
        <v>3.2193529605865501</v>
      </c>
      <c r="AS440">
        <v>4.5660824775695801</v>
      </c>
      <c r="AT440">
        <v>3.40381979942322</v>
      </c>
      <c r="AU440">
        <v>2.7851357460021999</v>
      </c>
      <c r="AV440">
        <v>3.7146041393279998</v>
      </c>
      <c r="AW440">
        <v>4.6970467567443901</v>
      </c>
      <c r="AX440">
        <v>4.2739429473876998</v>
      </c>
      <c r="AY440">
        <v>4.0698189735412598</v>
      </c>
      <c r="AZ440">
        <v>3.9133665561675999</v>
      </c>
      <c r="BA440">
        <v>3.73128342628479</v>
      </c>
      <c r="BB440">
        <v>4.16200923919678</v>
      </c>
      <c r="BC440">
        <v>4.6762614250183097</v>
      </c>
      <c r="BD440">
        <v>4.3067598342895499</v>
      </c>
      <c r="BE440">
        <v>5.6821203231811497</v>
      </c>
      <c r="BF440">
        <v>3.6000285148620601</v>
      </c>
      <c r="BG440">
        <v>3.12633156776428</v>
      </c>
      <c r="BH440">
        <v>2.9296183586120601</v>
      </c>
      <c r="BI440">
        <v>3.7448713779449498</v>
      </c>
      <c r="BJ440">
        <v>3.9286653995513898</v>
      </c>
      <c r="BK440">
        <v>3.4230110645294198</v>
      </c>
      <c r="BL440">
        <v>4.8233332633972203</v>
      </c>
      <c r="BM440">
        <v>4.0865821838378897</v>
      </c>
      <c r="BN440">
        <v>4.2858939170837402</v>
      </c>
      <c r="BO440">
        <v>3.61516308784485</v>
      </c>
      <c r="BP440">
        <v>3.3124346733093302</v>
      </c>
      <c r="BQ440">
        <v>3.67042756080627</v>
      </c>
      <c r="BR440">
        <v>3.4403858184814502</v>
      </c>
      <c r="BS440">
        <v>3.7565934658050502</v>
      </c>
      <c r="BT440">
        <v>4.76367139816284</v>
      </c>
      <c r="BU440">
        <v>4.7736625671386701</v>
      </c>
      <c r="BV440">
        <v>4.7323803901672399</v>
      </c>
      <c r="BW440">
        <v>3.5951333045959499</v>
      </c>
      <c r="BX440">
        <v>3.2401859760284402</v>
      </c>
      <c r="BY440">
        <v>5.3982706069946298</v>
      </c>
      <c r="BZ440">
        <v>3.5338182449340798</v>
      </c>
      <c r="CA440">
        <v>3.35273313522339</v>
      </c>
      <c r="CB440">
        <v>3.87013816833496</v>
      </c>
      <c r="CC440">
        <v>5.3399066925048801</v>
      </c>
      <c r="CD440">
        <v>4.9097824096679696</v>
      </c>
      <c r="CE440">
        <v>4.1727199554443404</v>
      </c>
      <c r="CF440">
        <v>3.9330792427063002</v>
      </c>
      <c r="CG440">
        <v>4.50404930114746</v>
      </c>
      <c r="CH440">
        <v>3.4595692157745401</v>
      </c>
      <c r="CI440">
        <v>3.38864946365356</v>
      </c>
      <c r="CJ440">
        <v>3.9582417011261</v>
      </c>
      <c r="CK440">
        <v>4.5727701187133798</v>
      </c>
      <c r="CL440">
        <v>4.3823618888854998</v>
      </c>
      <c r="CM440">
        <v>4.5018906593322798</v>
      </c>
      <c r="CN440">
        <v>4.46511030197144</v>
      </c>
      <c r="CO440">
        <v>5.0144176483154297</v>
      </c>
      <c r="CP440">
        <v>5.80653619766235</v>
      </c>
      <c r="CQ440">
        <v>4.1661925315856898</v>
      </c>
      <c r="CR440">
        <v>3.3899278640747101</v>
      </c>
      <c r="CS440">
        <v>3.9275720119476301</v>
      </c>
      <c r="CT440">
        <v>3.9199454784393302</v>
      </c>
      <c r="CU440">
        <v>3.30881667137146</v>
      </c>
      <c r="CV440">
        <v>4.8872413635253897</v>
      </c>
      <c r="CW440">
        <v>5.02463626861572</v>
      </c>
      <c r="CX440">
        <v>4.4460587501525897</v>
      </c>
      <c r="CY440">
        <v>3.7688293457031299</v>
      </c>
      <c r="CZ440">
        <v>3.23950123786926</v>
      </c>
      <c r="DA440">
        <v>3.7030918598175102</v>
      </c>
      <c r="DB440">
        <v>4.59285688400269</v>
      </c>
      <c r="DC440">
        <v>5.2682127952575701</v>
      </c>
      <c r="DD440">
        <v>5.21693992614746</v>
      </c>
      <c r="DE440">
        <v>3.54318499565125</v>
      </c>
      <c r="DF440">
        <v>4.0757865905761701</v>
      </c>
      <c r="DG440">
        <v>4.6560955047607404</v>
      </c>
      <c r="DH440">
        <v>3.9855439662933398</v>
      </c>
      <c r="DI440">
        <v>4.3893971443176296</v>
      </c>
      <c r="DJ440">
        <v>4.5679659843444798</v>
      </c>
      <c r="DK440">
        <v>3.7304959297180198</v>
      </c>
      <c r="DL440">
        <v>3.8798580169677699</v>
      </c>
      <c r="DM440">
        <v>3.5307416915893599</v>
      </c>
      <c r="DN440">
        <v>3.67861032485962</v>
      </c>
      <c r="DO440">
        <v>5.2673678398132298</v>
      </c>
      <c r="DP440">
        <v>3.6175093650817902</v>
      </c>
      <c r="DQ440">
        <v>2.7546877861022998</v>
      </c>
      <c r="DR440">
        <v>3.4376578330993701</v>
      </c>
      <c r="DS440">
        <v>5.1022276878356898</v>
      </c>
      <c r="DT440">
        <v>4.2091856002807599</v>
      </c>
      <c r="DU440">
        <v>4.1286654472351101</v>
      </c>
      <c r="DV440">
        <v>3.9877157211303702</v>
      </c>
      <c r="DW440">
        <v>3.7247235774993901</v>
      </c>
      <c r="DX440">
        <v>4.0811786651611301</v>
      </c>
      <c r="DY440">
        <v>4.4566059112548801</v>
      </c>
      <c r="DZ440">
        <v>4.0057134628295898</v>
      </c>
      <c r="EA440">
        <v>5.1639552116393999</v>
      </c>
      <c r="EB440">
        <v>3.56794238090515</v>
      </c>
      <c r="EC440">
        <v>3.74013423919678</v>
      </c>
      <c r="ED440">
        <v>3.1249454021453902</v>
      </c>
      <c r="EE440">
        <v>3.4513814449310298</v>
      </c>
      <c r="EF440">
        <v>3.6502544879913299</v>
      </c>
      <c r="EG440">
        <v>3.3879323005676301</v>
      </c>
      <c r="EH440">
        <v>4.6882901191711399</v>
      </c>
      <c r="EI440">
        <v>4.1533637046814</v>
      </c>
      <c r="EJ440">
        <v>4.4854693412780797</v>
      </c>
      <c r="EK440">
        <v>3.67867827415466</v>
      </c>
      <c r="EL440">
        <v>3.48187184333801</v>
      </c>
      <c r="EM440">
        <v>3.69530200958252</v>
      </c>
      <c r="EN440">
        <v>3.4475958347320601</v>
      </c>
      <c r="EO440">
        <v>3.5647840499877899</v>
      </c>
      <c r="EP440">
        <v>5.5508699417114302</v>
      </c>
      <c r="EQ440">
        <v>4.5315532684326199</v>
      </c>
      <c r="ER440">
        <v>4.7930197715759304</v>
      </c>
      <c r="ES440">
        <v>3.53261518478394</v>
      </c>
      <c r="ET440">
        <v>3.6504182815551798</v>
      </c>
      <c r="EU440">
        <v>258.08773803710898</v>
      </c>
      <c r="EV440">
        <v>462.06289672851602</v>
      </c>
      <c r="EW440">
        <v>474.14456176757801</v>
      </c>
      <c r="EX440">
        <v>503.66815185546898</v>
      </c>
      <c r="EY440">
        <v>313.22451782226602</v>
      </c>
      <c r="EZ440">
        <v>771.97308349609398</v>
      </c>
      <c r="FA440">
        <v>342.64791870117199</v>
      </c>
      <c r="FB440">
        <v>447.21875</v>
      </c>
      <c r="FC440">
        <v>210.24392700195301</v>
      </c>
      <c r="FD440">
        <v>68.629722595214801</v>
      </c>
      <c r="FE440">
        <v>741.30578613281295</v>
      </c>
      <c r="FF440">
        <v>520.42486572265602</v>
      </c>
      <c r="FG440">
        <v>193.61334228515599</v>
      </c>
      <c r="FH440">
        <v>554.90075683593795</v>
      </c>
      <c r="FI440">
        <v>1967.93200683594</v>
      </c>
      <c r="FJ440">
        <v>2466.38037109375</v>
      </c>
      <c r="FK440">
        <v>167.51229858398401</v>
      </c>
      <c r="FL440">
        <v>229.09190368652301</v>
      </c>
      <c r="FM440">
        <v>756.64276123046898</v>
      </c>
      <c r="FN440">
        <v>455.96716308593801</v>
      </c>
      <c r="FO440">
        <v>785.91815185546898</v>
      </c>
      <c r="FP440">
        <v>1026.42517089844</v>
      </c>
      <c r="FQ440">
        <v>506.12893676757801</v>
      </c>
      <c r="FR440">
        <v>868.34020996093795</v>
      </c>
      <c r="FS440">
        <v>1061.72326660156</v>
      </c>
      <c r="FT440">
        <v>1226.87707519531</v>
      </c>
      <c r="FU440">
        <v>1088.82568359375</v>
      </c>
      <c r="FV440">
        <v>786.44415283203102</v>
      </c>
      <c r="FW440">
        <v>1048.0625</v>
      </c>
      <c r="FX440">
        <v>1159.0224609375</v>
      </c>
      <c r="FY440">
        <v>383.89389038085898</v>
      </c>
      <c r="FZ440">
        <v>12.8411302566528</v>
      </c>
      <c r="GA440">
        <v>135.16157531738301</v>
      </c>
      <c r="GB440">
        <v>1017.34411621094</v>
      </c>
      <c r="GC440">
        <v>228.41400146484401</v>
      </c>
      <c r="GD440">
        <v>332.886474609375</v>
      </c>
      <c r="GE440">
        <v>768.060302734375</v>
      </c>
      <c r="GF440">
        <v>1053.24145507813</v>
      </c>
      <c r="GG440">
        <v>134.05952453613301</v>
      </c>
      <c r="GH440">
        <v>40.5624389648438</v>
      </c>
      <c r="GI440">
        <v>242.36734008789099</v>
      </c>
      <c r="GJ440">
        <v>839.03515625</v>
      </c>
      <c r="GK440">
        <v>675.06726074218795</v>
      </c>
      <c r="GL440">
        <v>581.864501953125</v>
      </c>
      <c r="GM440">
        <v>511.32388305664102</v>
      </c>
      <c r="GN440">
        <v>239.86009216308599</v>
      </c>
      <c r="GO440">
        <v>103.196075439453</v>
      </c>
      <c r="GP440">
        <v>324.25021362304699</v>
      </c>
      <c r="GQ440">
        <v>419.08309936523398</v>
      </c>
      <c r="GR440">
        <v>144.21681213378901</v>
      </c>
      <c r="GS440">
        <v>121.639205932617</v>
      </c>
      <c r="GT440">
        <v>469.16213989257801</v>
      </c>
      <c r="GU440">
        <v>265.81851196289102</v>
      </c>
      <c r="GV440">
        <v>616.89276123046898</v>
      </c>
      <c r="GW440">
        <v>0.40218603610992398</v>
      </c>
      <c r="GX440">
        <v>985.58514404296898</v>
      </c>
      <c r="GY440">
        <v>154.43588256835901</v>
      </c>
      <c r="GZ440">
        <v>256.34262084960898</v>
      </c>
      <c r="HA440">
        <v>119.486686706543</v>
      </c>
      <c r="HB440">
        <v>96.267417907714801</v>
      </c>
      <c r="HC440">
        <v>398.60348510742199</v>
      </c>
      <c r="HD440">
        <v>40.39794921875</v>
      </c>
      <c r="HE440">
        <v>50.780174255371101</v>
      </c>
      <c r="HF440">
        <v>218.710861206055</v>
      </c>
      <c r="HG440">
        <v>548.21356201171898</v>
      </c>
      <c r="HH440">
        <v>102.30541229248</v>
      </c>
      <c r="HI440">
        <v>433.71728515625</v>
      </c>
      <c r="HJ440">
        <v>194.03936767578099</v>
      </c>
      <c r="HK440">
        <v>285.54238891601602</v>
      </c>
      <c r="HL440">
        <v>58.228351593017599</v>
      </c>
      <c r="HM440">
        <v>310.12414550781301</v>
      </c>
      <c r="HN440">
        <v>72.652931213378906</v>
      </c>
      <c r="HO440">
        <v>1434.81262207031</v>
      </c>
      <c r="HP440">
        <v>74.388298034667997</v>
      </c>
      <c r="HQ440">
        <v>229.38890075683599</v>
      </c>
      <c r="HR440">
        <v>508.09631347656301</v>
      </c>
      <c r="HS440">
        <v>415.419677734375</v>
      </c>
      <c r="HT440">
        <v>451.97055053710898</v>
      </c>
      <c r="HU440">
        <v>252.68572998046901</v>
      </c>
      <c r="HV440">
        <v>591.1181640625</v>
      </c>
      <c r="HW440">
        <v>321.03662109375</v>
      </c>
      <c r="HX440">
        <v>488.47424316406301</v>
      </c>
      <c r="HY440">
        <v>225.21817016601599</v>
      </c>
      <c r="HZ440">
        <v>79.602890014648395</v>
      </c>
      <c r="IA440">
        <v>749.078857421875</v>
      </c>
      <c r="IB440">
        <v>636.53723144531295</v>
      </c>
      <c r="IC440">
        <v>205.058517456055</v>
      </c>
      <c r="ID440">
        <v>513.59857177734398</v>
      </c>
      <c r="IE440">
        <v>1657.1533203125</v>
      </c>
      <c r="IF440">
        <v>2163.45166015625</v>
      </c>
      <c r="IG440">
        <v>162.97683715820301</v>
      </c>
      <c r="IH440">
        <v>237.06866455078099</v>
      </c>
      <c r="II440">
        <v>1104.64379882813</v>
      </c>
      <c r="IJ440">
        <v>544.20281982421898</v>
      </c>
      <c r="IK440">
        <v>893.759521484375</v>
      </c>
      <c r="IL440">
        <v>926.42077636718795</v>
      </c>
      <c r="IM440">
        <v>516.23065185546898</v>
      </c>
      <c r="IN440">
        <v>962.110595703125</v>
      </c>
      <c r="IO440">
        <v>1006.31616210938</v>
      </c>
      <c r="IP440">
        <v>1081.9326171875</v>
      </c>
      <c r="IQ440">
        <v>1042.62231445313</v>
      </c>
      <c r="IR440">
        <v>878.49011230468795</v>
      </c>
      <c r="IS440">
        <v>1175.90637207031</v>
      </c>
      <c r="IT440">
        <v>1166.32092285156</v>
      </c>
      <c r="IU440">
        <v>412.61459350585898</v>
      </c>
      <c r="IV440">
        <v>12.966584205627401</v>
      </c>
      <c r="IW440">
        <v>150.43083190918</v>
      </c>
      <c r="IX440">
        <v>1154.4208984375</v>
      </c>
      <c r="IY440">
        <v>218.32514953613301</v>
      </c>
      <c r="IZ440">
        <v>289.83529663085898</v>
      </c>
      <c r="JA440">
        <v>799.77923583984398</v>
      </c>
      <c r="JB440">
        <v>1155.80334472656</v>
      </c>
      <c r="JC440">
        <v>92.212318420410199</v>
      </c>
      <c r="JD440">
        <v>56.3527221679688</v>
      </c>
      <c r="JE440">
        <v>201.63105773925801</v>
      </c>
      <c r="JF440">
        <v>1016.34887695313</v>
      </c>
      <c r="JG440">
        <v>649.67431640625</v>
      </c>
      <c r="JH440">
        <v>509.29531860351602</v>
      </c>
      <c r="JI440">
        <v>527.27087402343795</v>
      </c>
      <c r="JJ440">
        <v>225.19964599609401</v>
      </c>
      <c r="JK440">
        <v>117.80202484130901</v>
      </c>
      <c r="JL440">
        <v>316.58389282226602</v>
      </c>
      <c r="JM440">
        <v>405.91864013671898</v>
      </c>
      <c r="JN440">
        <v>116.573760986328</v>
      </c>
      <c r="JO440">
        <v>201.57907104492199</v>
      </c>
      <c r="JP440">
        <v>599.63616943359398</v>
      </c>
      <c r="JQ440">
        <v>270.89712524414102</v>
      </c>
      <c r="JR440">
        <v>640.68548583984398</v>
      </c>
      <c r="JS440">
        <v>1.42821097373962</v>
      </c>
      <c r="JT440">
        <v>749.94189453125</v>
      </c>
      <c r="JU440">
        <v>203.71722412109401</v>
      </c>
      <c r="JV440">
        <v>289.37591552734398</v>
      </c>
      <c r="JW440">
        <v>186.80534362793</v>
      </c>
      <c r="JX440">
        <v>134.27569580078099</v>
      </c>
      <c r="JY440">
        <v>344.849853515625</v>
      </c>
      <c r="JZ440">
        <v>63.418857574462898</v>
      </c>
      <c r="KA440">
        <v>67.005271911621094</v>
      </c>
      <c r="KB440">
        <v>197.9755859375</v>
      </c>
      <c r="KC440">
        <v>663.66259765625</v>
      </c>
      <c r="KD440">
        <v>119.29421234130901</v>
      </c>
      <c r="KE440">
        <v>587.92028808593795</v>
      </c>
      <c r="KF440">
        <v>210.69296264648401</v>
      </c>
      <c r="KG440">
        <v>269.99288940429699</v>
      </c>
      <c r="KH440">
        <v>50.1836967468262</v>
      </c>
      <c r="KI440">
        <v>269.21536254882801</v>
      </c>
      <c r="KJ440">
        <v>58.914421081542997</v>
      </c>
      <c r="KK440">
        <v>1234.65307617188</v>
      </c>
      <c r="KL440">
        <v>104.31443786621099</v>
      </c>
      <c r="KM440" t="e">
        <f>MATCH(A440,[1]ADOS!$G:$G,0)</f>
        <v>#N/A</v>
      </c>
      <c r="KN440" t="e">
        <f>INDEX([1]ADOS!$H:$H,KM440)</f>
        <v>#N/A</v>
      </c>
      <c r="KO440" t="e">
        <f t="shared" si="18"/>
        <v>#N/A</v>
      </c>
      <c r="KP440" t="e">
        <f t="shared" si="19"/>
        <v>#N/A</v>
      </c>
      <c r="KQ440" t="e">
        <v>#N/A</v>
      </c>
      <c r="KR440" t="e">
        <f>INDEX([1]ADOS!$I:$I,KM440)</f>
        <v>#N/A</v>
      </c>
      <c r="KS440">
        <v>38</v>
      </c>
      <c r="KT440" t="e">
        <f t="shared" si="20"/>
        <v>#N/A</v>
      </c>
      <c r="KU440">
        <v>25</v>
      </c>
      <c r="KV440">
        <v>365</v>
      </c>
    </row>
    <row r="441" spans="1:308" ht="15.5" x14ac:dyDescent="0.35">
      <c r="A441" s="1">
        <v>962219</v>
      </c>
      <c r="B441" s="1" t="s">
        <v>7</v>
      </c>
      <c r="C441">
        <v>5.4851980209350604</v>
      </c>
      <c r="D441">
        <v>4.1707057952880904</v>
      </c>
      <c r="E441">
        <v>4.0751380920410201</v>
      </c>
      <c r="F441">
        <v>4.2098579406738299</v>
      </c>
      <c r="G441">
        <v>5.1147694587707502</v>
      </c>
      <c r="H441">
        <v>4.8378677368164098</v>
      </c>
      <c r="I441">
        <v>4.1831350326538104</v>
      </c>
      <c r="J441">
        <v>4.0807776451110804</v>
      </c>
      <c r="K441">
        <v>4.5248351097106898</v>
      </c>
      <c r="L441">
        <v>3.5121169090271001</v>
      </c>
      <c r="M441">
        <v>3.3752014636993399</v>
      </c>
      <c r="N441">
        <v>4.3862214088439897</v>
      </c>
      <c r="O441">
        <v>5.0157094001770002</v>
      </c>
      <c r="P441">
        <v>4.4991388320922896</v>
      </c>
      <c r="Q441">
        <v>4.7818422317504901</v>
      </c>
      <c r="R441">
        <v>5.2768068313598597</v>
      </c>
      <c r="S441">
        <v>5.1213698387145996</v>
      </c>
      <c r="T441">
        <v>6.3393478393554696</v>
      </c>
      <c r="U441">
        <v>4.3069114685058603</v>
      </c>
      <c r="V441">
        <v>3.1619019508361799</v>
      </c>
      <c r="W441">
        <v>4.7112793922424299</v>
      </c>
      <c r="X441">
        <v>4.1156668663024902</v>
      </c>
      <c r="Y441">
        <v>4.2117781639099103</v>
      </c>
      <c r="Z441">
        <v>5.4224309921264702</v>
      </c>
      <c r="AA441">
        <v>5.7115817070007298</v>
      </c>
      <c r="AB441">
        <v>4.8798995018005398</v>
      </c>
      <c r="AC441">
        <v>4.7043318748474103</v>
      </c>
      <c r="AD441">
        <v>3.4618127346038801</v>
      </c>
      <c r="AE441">
        <v>4.2528843879699698</v>
      </c>
      <c r="AF441">
        <v>4.9729700088501003</v>
      </c>
      <c r="AG441">
        <v>5.7284564971923801</v>
      </c>
      <c r="AH441">
        <v>5.4174261093139702</v>
      </c>
      <c r="AI441">
        <v>3.4928827285766602</v>
      </c>
      <c r="AJ441">
        <v>4.5779366493225098</v>
      </c>
      <c r="AK441">
        <v>4.9973893165588397</v>
      </c>
      <c r="AL441">
        <v>3.94490265846252</v>
      </c>
      <c r="AM441">
        <v>5.7459559440612802</v>
      </c>
      <c r="AN441">
        <v>5.7819418907165501</v>
      </c>
      <c r="AO441">
        <v>4.0655946731567401</v>
      </c>
      <c r="AP441">
        <v>4.3754091262817401</v>
      </c>
      <c r="AQ441">
        <v>3.4985902309417698</v>
      </c>
      <c r="AR441">
        <v>3.56006932258606</v>
      </c>
      <c r="AS441">
        <v>5.88934421539307</v>
      </c>
      <c r="AT441">
        <v>3.8661181926727299</v>
      </c>
      <c r="AU441">
        <v>2.92249608039856</v>
      </c>
      <c r="AV441">
        <v>4.1895380020141602</v>
      </c>
      <c r="AW441">
        <v>5.5249371528625497</v>
      </c>
      <c r="AX441">
        <v>4.0876832008361799</v>
      </c>
      <c r="AY441">
        <v>4.7925524711608896</v>
      </c>
      <c r="AZ441">
        <v>4.7501783370971697</v>
      </c>
      <c r="BA441">
        <v>3.4645199775695801</v>
      </c>
      <c r="BB441">
        <v>3.9873604774475102</v>
      </c>
      <c r="BC441">
        <v>4.3419537544250497</v>
      </c>
      <c r="BD441">
        <v>4.1418762207031303</v>
      </c>
      <c r="BE441">
        <v>6.1617622375488299</v>
      </c>
      <c r="BF441">
        <v>3.7521092891693102</v>
      </c>
      <c r="BG441">
        <v>3.72481489181519</v>
      </c>
      <c r="BH441">
        <v>3.1842699050903298</v>
      </c>
      <c r="BI441">
        <v>4.6058349609375</v>
      </c>
      <c r="BJ441">
        <v>4.3261389732360804</v>
      </c>
      <c r="BK441">
        <v>4.1817293167114302</v>
      </c>
      <c r="BL441">
        <v>4.9947953224182102</v>
      </c>
      <c r="BM441">
        <v>5.9259457588195801</v>
      </c>
      <c r="BN441">
        <v>4.6554288864135698</v>
      </c>
      <c r="BO441">
        <v>3.9377121925353999</v>
      </c>
      <c r="BP441">
        <v>3.28708839416504</v>
      </c>
      <c r="BQ441">
        <v>3.5824522972106898</v>
      </c>
      <c r="BR441">
        <v>3.5826256275177002</v>
      </c>
      <c r="BS441">
        <v>4.0688171386718803</v>
      </c>
      <c r="BT441">
        <v>4.8555793762206996</v>
      </c>
      <c r="BU441">
        <v>4.8117794990539604</v>
      </c>
      <c r="BV441">
        <v>6.4221825599670401</v>
      </c>
      <c r="BW441">
        <v>3.9607555866241499</v>
      </c>
      <c r="BX441">
        <v>3.2525804042816202</v>
      </c>
      <c r="BY441">
        <v>5.5087690353393599</v>
      </c>
      <c r="BZ441">
        <v>4.2829532623290998</v>
      </c>
      <c r="CA441">
        <v>3.8509883880615199</v>
      </c>
      <c r="CB441">
        <v>4.0129370689392099</v>
      </c>
      <c r="CC441">
        <v>5.0802359580993697</v>
      </c>
      <c r="CD441">
        <v>4.2524380683898899</v>
      </c>
      <c r="CE441">
        <v>4.0173864364623997</v>
      </c>
      <c r="CF441">
        <v>3.7950773239135698</v>
      </c>
      <c r="CG441">
        <v>4.0778441429138201</v>
      </c>
      <c r="CH441">
        <v>3.61771440505981</v>
      </c>
      <c r="CI441">
        <v>3.8152513504028298</v>
      </c>
      <c r="CJ441">
        <v>4.7288713455200204</v>
      </c>
      <c r="CK441">
        <v>5.2917752265930202</v>
      </c>
      <c r="CL441">
        <v>4.8602199554443404</v>
      </c>
      <c r="CM441">
        <v>4.85870361328125</v>
      </c>
      <c r="CN441">
        <v>5.0538616180419904</v>
      </c>
      <c r="CO441">
        <v>5.4291048049926802</v>
      </c>
      <c r="CP441">
        <v>6.2823467254638699</v>
      </c>
      <c r="CQ441">
        <v>4.4229426383972203</v>
      </c>
      <c r="CR441">
        <v>3.9144127368927002</v>
      </c>
      <c r="CS441">
        <v>4.6223182678222701</v>
      </c>
      <c r="CT441">
        <v>4.3572106361389196</v>
      </c>
      <c r="CU441">
        <v>4.0622911453247097</v>
      </c>
      <c r="CV441">
        <v>5.4122815132141104</v>
      </c>
      <c r="CW441">
        <v>5.5446877479553196</v>
      </c>
      <c r="CX441">
        <v>4.7792263031005904</v>
      </c>
      <c r="CY441">
        <v>4.8106274604797399</v>
      </c>
      <c r="CZ441">
        <v>3.7119276523590101</v>
      </c>
      <c r="DA441">
        <v>4.1959242820739799</v>
      </c>
      <c r="DB441">
        <v>5.3267126083373997</v>
      </c>
      <c r="DC441">
        <v>5.6203689575195304</v>
      </c>
      <c r="DD441">
        <v>5.0414452552795401</v>
      </c>
      <c r="DE441">
        <v>3.8254654407501198</v>
      </c>
      <c r="DF441">
        <v>4.7278714179992702</v>
      </c>
      <c r="DG441">
        <v>5.3309912681579599</v>
      </c>
      <c r="DH441">
        <v>4.1288800239562997</v>
      </c>
      <c r="DI441">
        <v>5.2916822433471697</v>
      </c>
      <c r="DJ441">
        <v>5.1468644142150897</v>
      </c>
      <c r="DK441">
        <v>4.6438803672790501</v>
      </c>
      <c r="DL441">
        <v>4.8159995079040501</v>
      </c>
      <c r="DM441">
        <v>3.5281834602356001</v>
      </c>
      <c r="DN441">
        <v>3.8763706684112602</v>
      </c>
      <c r="DO441">
        <v>6.0378727912902797</v>
      </c>
      <c r="DP441">
        <v>3.89433670043945</v>
      </c>
      <c r="DQ441">
        <v>2.8706438541412398</v>
      </c>
      <c r="DR441">
        <v>4.0490851402282697</v>
      </c>
      <c r="DS441">
        <v>5.4332733154296902</v>
      </c>
      <c r="DT441">
        <v>4.4293279647827202</v>
      </c>
      <c r="DU441">
        <v>4.9584693908691397</v>
      </c>
      <c r="DV441">
        <v>4.4555611610412598</v>
      </c>
      <c r="DW441">
        <v>3.9144351482391402</v>
      </c>
      <c r="DX441">
        <v>4.11387014389038</v>
      </c>
      <c r="DY441">
        <v>4.2619442939758301</v>
      </c>
      <c r="DZ441">
        <v>4.3305988311767596</v>
      </c>
      <c r="EA441">
        <v>4.5694098472595197</v>
      </c>
      <c r="EB441">
        <v>3.8082833290100102</v>
      </c>
      <c r="EC441">
        <v>3.6171224117279102</v>
      </c>
      <c r="ED441">
        <v>3.4488759040832502</v>
      </c>
      <c r="EE441">
        <v>4.1652741432189897</v>
      </c>
      <c r="EF441">
        <v>4.3982024192810103</v>
      </c>
      <c r="EG441">
        <v>3.9894757270813002</v>
      </c>
      <c r="EH441">
        <v>5.57122755050659</v>
      </c>
      <c r="EI441">
        <v>5.4346828460693404</v>
      </c>
      <c r="EJ441">
        <v>4.7613110542297399</v>
      </c>
      <c r="EK441">
        <v>4.09851169586182</v>
      </c>
      <c r="EL441">
        <v>2.9132423400878902</v>
      </c>
      <c r="EM441">
        <v>3.6984333992004399</v>
      </c>
      <c r="EN441">
        <v>3.7194736003875701</v>
      </c>
      <c r="EO441">
        <v>3.9540843963622998</v>
      </c>
      <c r="EP441">
        <v>4.8283247947692898</v>
      </c>
      <c r="EQ441">
        <v>4.8709263801574698</v>
      </c>
      <c r="ER441">
        <v>5.4280252456665004</v>
      </c>
      <c r="ES441">
        <v>4.1150684356689498</v>
      </c>
      <c r="ET441">
        <v>3.6613738536834699</v>
      </c>
      <c r="EU441">
        <v>321.33447265625</v>
      </c>
      <c r="EV441">
        <v>545.574462890625</v>
      </c>
      <c r="EW441">
        <v>539.06182861328102</v>
      </c>
      <c r="EX441">
        <v>446.12368774414102</v>
      </c>
      <c r="EY441">
        <v>259.54611206054699</v>
      </c>
      <c r="EZ441">
        <v>424.64886474609398</v>
      </c>
      <c r="FA441">
        <v>345.529052734375</v>
      </c>
      <c r="FB441">
        <v>404.05856323242199</v>
      </c>
      <c r="FC441">
        <v>144.52424621582</v>
      </c>
      <c r="FD441">
        <v>61.623859405517599</v>
      </c>
      <c r="FE441">
        <v>605.96618652343795</v>
      </c>
      <c r="FF441">
        <v>566.51715087890602</v>
      </c>
      <c r="FG441">
        <v>262.81472778320301</v>
      </c>
      <c r="FH441">
        <v>285.35833740234398</v>
      </c>
      <c r="FI441">
        <v>1466.50817871094</v>
      </c>
      <c r="FJ441">
        <v>2184.26025390625</v>
      </c>
      <c r="FK441">
        <v>170.35646057128901</v>
      </c>
      <c r="FL441">
        <v>246.914794921875</v>
      </c>
      <c r="FM441">
        <v>973.14025878906295</v>
      </c>
      <c r="FN441">
        <v>482.60357666015602</v>
      </c>
      <c r="FO441">
        <v>605.81774902343795</v>
      </c>
      <c r="FP441">
        <v>987.86395263671898</v>
      </c>
      <c r="FQ441">
        <v>339.87213134765602</v>
      </c>
      <c r="FR441">
        <v>913.019775390625</v>
      </c>
      <c r="FS441">
        <v>1003.54827880859</v>
      </c>
      <c r="FT441">
        <v>963.38995361328102</v>
      </c>
      <c r="FU441">
        <v>1015.76483154297</v>
      </c>
      <c r="FV441">
        <v>921.53649902343795</v>
      </c>
      <c r="FW441">
        <v>925.93811035156295</v>
      </c>
      <c r="FX441">
        <v>784.91961669921898</v>
      </c>
      <c r="FY441">
        <v>324.29364013671898</v>
      </c>
      <c r="FZ441">
        <v>9.3336067199706996</v>
      </c>
      <c r="GA441">
        <v>193.59191894531301</v>
      </c>
      <c r="GB441">
        <v>829.65808105468795</v>
      </c>
      <c r="GC441">
        <v>197.26939392089801</v>
      </c>
      <c r="GD441">
        <v>350.64044189453102</v>
      </c>
      <c r="GE441">
        <v>897.44384765625</v>
      </c>
      <c r="GF441">
        <v>972.76300048828102</v>
      </c>
      <c r="GG441">
        <v>85.920059204101605</v>
      </c>
      <c r="GH441">
        <v>60.0378227233887</v>
      </c>
      <c r="GI441">
        <v>241.243087768555</v>
      </c>
      <c r="GJ441">
        <v>776.42340087890602</v>
      </c>
      <c r="GK441">
        <v>513.28094482421898</v>
      </c>
      <c r="GL441">
        <v>584.97509765625</v>
      </c>
      <c r="GM441">
        <v>530.66009521484398</v>
      </c>
      <c r="GN441">
        <v>139.49090576171901</v>
      </c>
      <c r="GO441">
        <v>107.40446472168</v>
      </c>
      <c r="GP441">
        <v>330.37185668945301</v>
      </c>
      <c r="GQ441">
        <v>362.53057861328102</v>
      </c>
      <c r="GR441">
        <v>205.12387084960901</v>
      </c>
      <c r="GS441">
        <v>38.639820098877003</v>
      </c>
      <c r="GT441">
        <v>434.87582397460898</v>
      </c>
      <c r="GU441">
        <v>285.10772705078102</v>
      </c>
      <c r="GV441">
        <v>372.392333984375</v>
      </c>
      <c r="GW441">
        <v>0.35042697191238398</v>
      </c>
      <c r="GX441">
        <v>682.043212890625</v>
      </c>
      <c r="GY441">
        <v>191.63446044921901</v>
      </c>
      <c r="GZ441">
        <v>238.40365600585901</v>
      </c>
      <c r="HA441">
        <v>140.45948791503901</v>
      </c>
      <c r="HB441">
        <v>81.887199401855497</v>
      </c>
      <c r="HC441">
        <v>323.57342529296898</v>
      </c>
      <c r="HD441">
        <v>20.397079467773398</v>
      </c>
      <c r="HE441">
        <v>38.9869384765625</v>
      </c>
      <c r="HF441">
        <v>132.72073364257801</v>
      </c>
      <c r="HG441">
        <v>373.35986328125</v>
      </c>
      <c r="HH441">
        <v>98.374977111816406</v>
      </c>
      <c r="HI441">
        <v>557.62310791015602</v>
      </c>
      <c r="HJ441">
        <v>194.57046508789099</v>
      </c>
      <c r="HK441">
        <v>190.98519897460901</v>
      </c>
      <c r="HL441">
        <v>44.980899810791001</v>
      </c>
      <c r="HM441">
        <v>119.457626342773</v>
      </c>
      <c r="HN441">
        <v>61.293266296386697</v>
      </c>
      <c r="HO441">
        <v>947.25531005859398</v>
      </c>
      <c r="HP441">
        <v>40.584636688232401</v>
      </c>
      <c r="HQ441">
        <v>245.78218078613301</v>
      </c>
      <c r="HR441">
        <v>412.86001586914102</v>
      </c>
      <c r="HS441">
        <v>495.65850830078102</v>
      </c>
      <c r="HT441">
        <v>534.039794921875</v>
      </c>
      <c r="HU441">
        <v>224.13525390625</v>
      </c>
      <c r="HV441">
        <v>617.16796875</v>
      </c>
      <c r="HW441">
        <v>309.28421020507801</v>
      </c>
      <c r="HX441">
        <v>289.37292480468801</v>
      </c>
      <c r="HY441">
        <v>139.78884887695301</v>
      </c>
      <c r="HZ441">
        <v>66.125205993652301</v>
      </c>
      <c r="IA441">
        <v>631.352294921875</v>
      </c>
      <c r="IB441">
        <v>595.480712890625</v>
      </c>
      <c r="IC441">
        <v>161.16152954101599</v>
      </c>
      <c r="ID441">
        <v>479.14807128906301</v>
      </c>
      <c r="IE441">
        <v>1411.16821289063</v>
      </c>
      <c r="IF441">
        <v>2219.79907226563</v>
      </c>
      <c r="IG441">
        <v>157.394943237305</v>
      </c>
      <c r="IH441">
        <v>263.47357177734398</v>
      </c>
      <c r="II441">
        <v>1085.19946289063</v>
      </c>
      <c r="IJ441">
        <v>455.78332519531301</v>
      </c>
      <c r="IK441">
        <v>586.98126220703102</v>
      </c>
      <c r="IL441">
        <v>931.30822753906295</v>
      </c>
      <c r="IM441">
        <v>356.72122192382801</v>
      </c>
      <c r="IN441">
        <v>752.45166015625</v>
      </c>
      <c r="IO441">
        <v>809.07244873046898</v>
      </c>
      <c r="IP441">
        <v>1075.48120117188</v>
      </c>
      <c r="IQ441">
        <v>936.31976318359398</v>
      </c>
      <c r="IR441">
        <v>794.36798095703102</v>
      </c>
      <c r="IS441">
        <v>891.31744384765602</v>
      </c>
      <c r="IT441">
        <v>882.07806396484398</v>
      </c>
      <c r="IU441">
        <v>349.05627441406301</v>
      </c>
      <c r="IV441">
        <v>11.7632894515991</v>
      </c>
      <c r="IW441">
        <v>171.80711364746099</v>
      </c>
      <c r="IX441">
        <v>917.55676269531295</v>
      </c>
      <c r="IY441">
        <v>183.74931335449199</v>
      </c>
      <c r="IZ441">
        <v>217.17935180664099</v>
      </c>
      <c r="JA441">
        <v>1056.55700683594</v>
      </c>
      <c r="JB441">
        <v>906.062744140625</v>
      </c>
      <c r="JC441">
        <v>122.41864013671901</v>
      </c>
      <c r="JD441">
        <v>57.322189331054702</v>
      </c>
      <c r="JE441">
        <v>195.89099121093801</v>
      </c>
      <c r="JF441">
        <v>723.87091064453102</v>
      </c>
      <c r="JG441">
        <v>529.86126708984398</v>
      </c>
      <c r="JH441">
        <v>574.751708984375</v>
      </c>
      <c r="JI441">
        <v>462.47219848632801</v>
      </c>
      <c r="JJ441">
        <v>186.363357543945</v>
      </c>
      <c r="JK441">
        <v>85.656906127929702</v>
      </c>
      <c r="JL441">
        <v>316.18389892578102</v>
      </c>
      <c r="JM441">
        <v>352.17086791992199</v>
      </c>
      <c r="JN441">
        <v>167.90560913085901</v>
      </c>
      <c r="JO441">
        <v>72.371589660644503</v>
      </c>
      <c r="JP441">
        <v>395.85040283203102</v>
      </c>
      <c r="JQ441">
        <v>176.30767822265599</v>
      </c>
      <c r="JR441">
        <v>728.63201904296898</v>
      </c>
      <c r="JS441">
        <v>0.22564399242401101</v>
      </c>
      <c r="JT441">
        <v>682.99249267578102</v>
      </c>
      <c r="JU441">
        <v>157.52084350585901</v>
      </c>
      <c r="JV441">
        <v>279.45397949218801</v>
      </c>
      <c r="JW441">
        <v>122.163948059082</v>
      </c>
      <c r="JX441">
        <v>132.47402954101599</v>
      </c>
      <c r="JY441">
        <v>321.479736328125</v>
      </c>
      <c r="JZ441">
        <v>35.798465728759801</v>
      </c>
      <c r="KA441">
        <v>36.630420684814503</v>
      </c>
      <c r="KB441">
        <v>156.16334533691401</v>
      </c>
      <c r="KC441">
        <v>362.19879150390602</v>
      </c>
      <c r="KD441">
        <v>90.711486816406307</v>
      </c>
      <c r="KE441">
        <v>415.60418701171898</v>
      </c>
      <c r="KF441">
        <v>178.93672180175801</v>
      </c>
      <c r="KG441">
        <v>149.27845764160199</v>
      </c>
      <c r="KH441">
        <v>38.965343475341797</v>
      </c>
      <c r="KI441">
        <v>201.21650695800801</v>
      </c>
      <c r="KJ441">
        <v>52.2078666687012</v>
      </c>
      <c r="KK441">
        <v>1065.82019042969</v>
      </c>
      <c r="KL441">
        <v>93.755233764648395</v>
      </c>
      <c r="KM441" t="e">
        <f>MATCH(A441,[1]ADOS!$G:$G,0)</f>
        <v>#N/A</v>
      </c>
      <c r="KN441" t="e">
        <f>INDEX([1]ADOS!$H:$H,KM441)</f>
        <v>#N/A</v>
      </c>
      <c r="KO441" t="e">
        <f t="shared" si="18"/>
        <v>#N/A</v>
      </c>
      <c r="KP441" t="e">
        <f t="shared" si="19"/>
        <v>#N/A</v>
      </c>
      <c r="KQ441" t="e">
        <v>#N/A</v>
      </c>
      <c r="KR441" t="e">
        <f>INDEX([1]ADOS!$I:$I,KM441)</f>
        <v>#N/A</v>
      </c>
      <c r="KS441">
        <v>38</v>
      </c>
      <c r="KT441" t="e">
        <f t="shared" si="20"/>
        <v>#N/A</v>
      </c>
      <c r="KU441">
        <v>25</v>
      </c>
      <c r="KV441">
        <v>365</v>
      </c>
    </row>
    <row r="442" spans="1:308" ht="15.5" x14ac:dyDescent="0.35">
      <c r="A442" s="1">
        <v>963368</v>
      </c>
      <c r="B442" s="1" t="s">
        <v>7</v>
      </c>
      <c r="C442">
        <v>6.0380406379699698</v>
      </c>
      <c r="D442">
        <v>4.19372463226318</v>
      </c>
      <c r="E442">
        <v>3.46240329742432</v>
      </c>
      <c r="F442">
        <v>4.1830096244812003</v>
      </c>
      <c r="G442">
        <v>5.83162546157837</v>
      </c>
      <c r="H442">
        <v>4.5684251785278303</v>
      </c>
      <c r="I442">
        <v>4.4527044296264702</v>
      </c>
      <c r="J442">
        <v>4.1425476074218803</v>
      </c>
      <c r="K442">
        <v>4.5062699317932102</v>
      </c>
      <c r="L442">
        <v>3.5745494365692099</v>
      </c>
      <c r="M442">
        <v>3.2069406509399401</v>
      </c>
      <c r="N442">
        <v>4.4117603302001998</v>
      </c>
      <c r="O442">
        <v>5.07309818267822</v>
      </c>
      <c r="P442">
        <v>4.6234025955200204</v>
      </c>
      <c r="Q442">
        <v>4.8760113716125497</v>
      </c>
      <c r="R442">
        <v>4.9446883201599103</v>
      </c>
      <c r="S442">
        <v>5.1281409263610804</v>
      </c>
      <c r="T442">
        <v>5.9664144515991202</v>
      </c>
      <c r="U442">
        <v>4.0900459289550799</v>
      </c>
      <c r="V442">
        <v>3.3376088142395002</v>
      </c>
      <c r="W442">
        <v>4.73575687408447</v>
      </c>
      <c r="X442">
        <v>3.9084806442260698</v>
      </c>
      <c r="Y442">
        <v>3.53654265403748</v>
      </c>
      <c r="Z442">
        <v>5.6044969558715803</v>
      </c>
      <c r="AA442">
        <v>5.2763390541076696</v>
      </c>
      <c r="AB442">
        <v>5.1265544891357404</v>
      </c>
      <c r="AC442">
        <v>4.1751127243042001</v>
      </c>
      <c r="AD442">
        <v>3.58180904388428</v>
      </c>
      <c r="AE442">
        <v>3.8939144611358598</v>
      </c>
      <c r="AF442">
        <v>4.9192066192626998</v>
      </c>
      <c r="AG442">
        <v>5.890380859375</v>
      </c>
      <c r="AH442">
        <v>5.2368836402893102</v>
      </c>
      <c r="AI442">
        <v>3.7148256301879901</v>
      </c>
      <c r="AJ442">
        <v>4.7219123840331996</v>
      </c>
      <c r="AK442">
        <v>5.29323482513428</v>
      </c>
      <c r="AL442">
        <v>4.0312576293945304</v>
      </c>
      <c r="AM442">
        <v>4.9712324142456099</v>
      </c>
      <c r="AN442">
        <v>5.2660193443298304</v>
      </c>
      <c r="AO442">
        <v>4.0929985046386701</v>
      </c>
      <c r="AP442">
        <v>4.2992715835571298</v>
      </c>
      <c r="AQ442">
        <v>3.6880970001220699</v>
      </c>
      <c r="AR442">
        <v>3.5357964038848899</v>
      </c>
      <c r="AS442">
        <v>6.3134627342224103</v>
      </c>
      <c r="AT442">
        <v>3.4427514076232901</v>
      </c>
      <c r="AU442">
        <v>2.89523577690125</v>
      </c>
      <c r="AV442">
        <v>3.58807396888733</v>
      </c>
      <c r="AW442">
        <v>5.4017624855041504</v>
      </c>
      <c r="AX442">
        <v>4.1485157012939498</v>
      </c>
      <c r="AY442">
        <v>4.5397219657898003</v>
      </c>
      <c r="AZ442">
        <v>4.3340878486633301</v>
      </c>
      <c r="BA442">
        <v>3.9347872734069802</v>
      </c>
      <c r="BB442">
        <v>4.3840441703796396</v>
      </c>
      <c r="BC442">
        <v>4.86938524246216</v>
      </c>
      <c r="BD442">
        <v>4.2385363578796396</v>
      </c>
      <c r="BE442">
        <v>5.3893604278564498</v>
      </c>
      <c r="BF442">
        <v>4.0795936584472701</v>
      </c>
      <c r="BG442">
        <v>3.3836472034454301</v>
      </c>
      <c r="BH442">
        <v>3.2627103328704798</v>
      </c>
      <c r="BI442">
        <v>4.0788755416870099</v>
      </c>
      <c r="BJ442">
        <v>4.54001760482788</v>
      </c>
      <c r="BK442">
        <v>3.89050245285034</v>
      </c>
      <c r="BL442">
        <v>4.8472270965576199</v>
      </c>
      <c r="BM442">
        <v>5.6752429008483896</v>
      </c>
      <c r="BN442">
        <v>5.2104187011718803</v>
      </c>
      <c r="BO442">
        <v>4.1583890914917001</v>
      </c>
      <c r="BP442">
        <v>3.42035913467407</v>
      </c>
      <c r="BQ442">
        <v>3.9286966323852499</v>
      </c>
      <c r="BR442">
        <v>3.5757477283477801</v>
      </c>
      <c r="BS442">
        <v>3.7051229476928702</v>
      </c>
      <c r="BT442">
        <v>5.4457688331604004</v>
      </c>
      <c r="BU442">
        <v>4.39581298828125</v>
      </c>
      <c r="BV442">
        <v>5.1193294525146502</v>
      </c>
      <c r="BW442">
        <v>4.3125643730163601</v>
      </c>
      <c r="BX442">
        <v>3.61590600013733</v>
      </c>
      <c r="BY442">
        <v>5.3497643470764196</v>
      </c>
      <c r="BZ442">
        <v>4.5927782058715803</v>
      </c>
      <c r="CA442">
        <v>3.65115594863892</v>
      </c>
      <c r="CB442">
        <v>4.5611381530761701</v>
      </c>
      <c r="CC442">
        <v>4.9247183799743697</v>
      </c>
      <c r="CD442">
        <v>4.9561100006103498</v>
      </c>
      <c r="CE442">
        <v>4.4170489311218297</v>
      </c>
      <c r="CF442">
        <v>4.4838342666626003</v>
      </c>
      <c r="CG442">
        <v>4.8136677742004403</v>
      </c>
      <c r="CH442">
        <v>3.8042614459991499</v>
      </c>
      <c r="CI442">
        <v>3.4386456012725799</v>
      </c>
      <c r="CJ442">
        <v>4.95644283294678</v>
      </c>
      <c r="CK442">
        <v>5.1878099441528303</v>
      </c>
      <c r="CL442">
        <v>5.0234823226928702</v>
      </c>
      <c r="CM442">
        <v>4.8976793289184597</v>
      </c>
      <c r="CN442">
        <v>4.97155714035034</v>
      </c>
      <c r="CO442">
        <v>5.5171599388122603</v>
      </c>
      <c r="CP442">
        <v>6.35284471511841</v>
      </c>
      <c r="CQ442">
        <v>4.6628556251525897</v>
      </c>
      <c r="CR442">
        <v>3.6765832901000999</v>
      </c>
      <c r="CS442">
        <v>4.7441563606262198</v>
      </c>
      <c r="CT442">
        <v>4.3539514541626003</v>
      </c>
      <c r="CU442">
        <v>3.35712671279907</v>
      </c>
      <c r="CV442">
        <v>5.4008364677429199</v>
      </c>
      <c r="CW442">
        <v>5.7830648422241202</v>
      </c>
      <c r="CX442">
        <v>5.21122074127197</v>
      </c>
      <c r="CY442">
        <v>4.4250035285949698</v>
      </c>
      <c r="CZ442">
        <v>3.3620328903198198</v>
      </c>
      <c r="DA442">
        <v>3.96758985519409</v>
      </c>
      <c r="DB442">
        <v>5.0051178932189897</v>
      </c>
      <c r="DC442">
        <v>6.3374872207641602</v>
      </c>
      <c r="DD442">
        <v>5.5537648200988796</v>
      </c>
      <c r="DE442">
        <v>4.0718340873718297</v>
      </c>
      <c r="DF442">
        <v>5.0021686553955096</v>
      </c>
      <c r="DG442">
        <v>5.2777628898620597</v>
      </c>
      <c r="DH442">
        <v>4.8899798393249503</v>
      </c>
      <c r="DI442">
        <v>4.9075269699096697</v>
      </c>
      <c r="DJ442">
        <v>5.50987052917481</v>
      </c>
      <c r="DK442">
        <v>4.6455001831054696</v>
      </c>
      <c r="DL442">
        <v>5.0346121788024902</v>
      </c>
      <c r="DM442">
        <v>4.1470799446106001</v>
      </c>
      <c r="DN442">
        <v>3.86627149581909</v>
      </c>
      <c r="DO442">
        <v>5.3641557693481401</v>
      </c>
      <c r="DP442">
        <v>4.0871148109436</v>
      </c>
      <c r="DQ442">
        <v>2.8315474987029998</v>
      </c>
      <c r="DR442">
        <v>3.89120268821716</v>
      </c>
      <c r="DS442">
        <v>5.8264322280883798</v>
      </c>
      <c r="DT442">
        <v>4.5466203689575204</v>
      </c>
      <c r="DU442">
        <v>4.8215265274047896</v>
      </c>
      <c r="DV442">
        <v>4.2775316238403303</v>
      </c>
      <c r="DW442">
        <v>4.2279844284057599</v>
      </c>
      <c r="DX442">
        <v>4.2260007858276403</v>
      </c>
      <c r="DY442">
        <v>4.7756066322326696</v>
      </c>
      <c r="DZ442">
        <v>4.1557884216308603</v>
      </c>
      <c r="EA442">
        <v>5.35404253005981</v>
      </c>
      <c r="EB442">
        <v>4.1702713966369602</v>
      </c>
      <c r="EC442">
        <v>3.95279884338379</v>
      </c>
      <c r="ED442">
        <v>4.0344157218933097</v>
      </c>
      <c r="EE442">
        <v>3.9969437122345002</v>
      </c>
      <c r="EF442">
        <v>4.2126426696777299</v>
      </c>
      <c r="EG442">
        <v>3.98297166824341</v>
      </c>
      <c r="EH442">
        <v>5.2698040008544904</v>
      </c>
      <c r="EI442">
        <v>6.0430145263671902</v>
      </c>
      <c r="EJ442">
        <v>4.7313494682312003</v>
      </c>
      <c r="EK442">
        <v>4.33740139007568</v>
      </c>
      <c r="EL442">
        <v>3.5041589736938499</v>
      </c>
      <c r="EM442">
        <v>3.7773404121398899</v>
      </c>
      <c r="EN442">
        <v>3.87362909317017</v>
      </c>
      <c r="EO442">
        <v>3.77568459510803</v>
      </c>
      <c r="EP442">
        <v>6.26979684829712</v>
      </c>
      <c r="EQ442">
        <v>4.9299263954162598</v>
      </c>
      <c r="ER442">
        <v>5.0904178619384801</v>
      </c>
      <c r="ES442">
        <v>4.3675084114074698</v>
      </c>
      <c r="ET442">
        <v>4.4342799186706499</v>
      </c>
      <c r="EU442">
        <v>201.53315734863301</v>
      </c>
      <c r="EV442">
        <v>435.55670166015602</v>
      </c>
      <c r="EW442">
        <v>550.35333251953102</v>
      </c>
      <c r="EX442">
        <v>554.22235107421898</v>
      </c>
      <c r="EY442">
        <v>387.04336547851602</v>
      </c>
      <c r="EZ442">
        <v>629.04473876953102</v>
      </c>
      <c r="FA442">
        <v>328.82803344726602</v>
      </c>
      <c r="FB442">
        <v>367.05081176757801</v>
      </c>
      <c r="FC442">
        <v>191.88021850585901</v>
      </c>
      <c r="FD442">
        <v>65.900360107421903</v>
      </c>
      <c r="FE442">
        <v>734.68853759765602</v>
      </c>
      <c r="FF442">
        <v>608.53948974609398</v>
      </c>
      <c r="FG442">
        <v>205.86277770996099</v>
      </c>
      <c r="FH442">
        <v>451.91281127929699</v>
      </c>
      <c r="FI442">
        <v>1739.42431640625</v>
      </c>
      <c r="FJ442">
        <v>1965.78662109375</v>
      </c>
      <c r="FK442">
        <v>181.57307434082</v>
      </c>
      <c r="FL442">
        <v>271.11560058593801</v>
      </c>
      <c r="FM442">
        <v>901.784423828125</v>
      </c>
      <c r="FN442">
        <v>640.68951416015602</v>
      </c>
      <c r="FO442">
        <v>736.7734375</v>
      </c>
      <c r="FP442">
        <v>1218.75280761719</v>
      </c>
      <c r="FQ442">
        <v>561.97302246093795</v>
      </c>
      <c r="FR442">
        <v>693.30822753906295</v>
      </c>
      <c r="FS442">
        <v>1171.85717773438</v>
      </c>
      <c r="FT442">
        <v>871.227294921875</v>
      </c>
      <c r="FU442">
        <v>1410.35986328125</v>
      </c>
      <c r="FV442">
        <v>989.77703857421898</v>
      </c>
      <c r="FW442">
        <v>1001.87335205078</v>
      </c>
      <c r="FX442">
        <v>1084.70141601563</v>
      </c>
      <c r="FY442">
        <v>351.43994140625</v>
      </c>
      <c r="FZ442">
        <v>26.8803596496582</v>
      </c>
      <c r="GA442">
        <v>187.26615905761699</v>
      </c>
      <c r="GB442">
        <v>864.244384765625</v>
      </c>
      <c r="GC442">
        <v>191.193283081055</v>
      </c>
      <c r="GD442">
        <v>220.56278991699199</v>
      </c>
      <c r="GE442">
        <v>880.96331787109398</v>
      </c>
      <c r="GF442">
        <v>831.36853027343795</v>
      </c>
      <c r="GG442">
        <v>91.278732299804702</v>
      </c>
      <c r="GH442">
        <v>27.742200851440401</v>
      </c>
      <c r="GI442">
        <v>260.92529296875</v>
      </c>
      <c r="GJ442">
        <v>612.60186767578102</v>
      </c>
      <c r="GK442">
        <v>698.256103515625</v>
      </c>
      <c r="GL442">
        <v>619.61480712890602</v>
      </c>
      <c r="GM442">
        <v>599.87976074218795</v>
      </c>
      <c r="GN442">
        <v>177.12466430664099</v>
      </c>
      <c r="GO442">
        <v>90.219886779785199</v>
      </c>
      <c r="GP442">
        <v>318.89999389648398</v>
      </c>
      <c r="GQ442">
        <v>389.69708251953102</v>
      </c>
      <c r="GR442">
        <v>103.25682067871099</v>
      </c>
      <c r="GS442">
        <v>52.2791938781738</v>
      </c>
      <c r="GT442">
        <v>412.09002685546898</v>
      </c>
      <c r="GU442">
        <v>311.54019165039102</v>
      </c>
      <c r="GV442">
        <v>397.99288940429699</v>
      </c>
      <c r="GW442">
        <v>0.542546987533569</v>
      </c>
      <c r="GX442">
        <v>876.56768798828102</v>
      </c>
      <c r="GY442">
        <v>118.571014404297</v>
      </c>
      <c r="GZ442">
        <v>307.98797607421898</v>
      </c>
      <c r="HA442">
        <v>127.624954223633</v>
      </c>
      <c r="HB442">
        <v>165.06060791015599</v>
      </c>
      <c r="HC442">
        <v>316.29312133789102</v>
      </c>
      <c r="HD442">
        <v>34.670082092285199</v>
      </c>
      <c r="HE442">
        <v>27.085985183715799</v>
      </c>
      <c r="HF442">
        <v>195.56866455078099</v>
      </c>
      <c r="HG442">
        <v>594.49884033203102</v>
      </c>
      <c r="HH442">
        <v>94.804862976074205</v>
      </c>
      <c r="HI442">
        <v>445.66857910156301</v>
      </c>
      <c r="HJ442">
        <v>212.10078430175801</v>
      </c>
      <c r="HK442">
        <v>147.960205078125</v>
      </c>
      <c r="HL442">
        <v>48.865032196044901</v>
      </c>
      <c r="HM442">
        <v>129.50352478027301</v>
      </c>
      <c r="HN442">
        <v>59.001888275146499</v>
      </c>
      <c r="HO442">
        <v>1271.44970703125</v>
      </c>
      <c r="HP442">
        <v>41.0533638000488</v>
      </c>
      <c r="HQ442">
        <v>278.24108886718801</v>
      </c>
      <c r="HR442">
        <v>537.77618408203102</v>
      </c>
      <c r="HS442">
        <v>465.61154174804699</v>
      </c>
      <c r="HT442">
        <v>459.54495239257801</v>
      </c>
      <c r="HU442">
        <v>351.98150634765602</v>
      </c>
      <c r="HV442">
        <v>536.02734375</v>
      </c>
      <c r="HW442">
        <v>303.58380126953102</v>
      </c>
      <c r="HX442">
        <v>346.95620727539102</v>
      </c>
      <c r="HY442">
        <v>154.17132568359401</v>
      </c>
      <c r="HZ442">
        <v>65.799301147460895</v>
      </c>
      <c r="IA442">
        <v>655.61248779296898</v>
      </c>
      <c r="IB442">
        <v>500.05014038085898</v>
      </c>
      <c r="IC442">
        <v>163.16323852539099</v>
      </c>
      <c r="ID442">
        <v>442.32049560546898</v>
      </c>
      <c r="IE442">
        <v>1509.03137207031</v>
      </c>
      <c r="IF442">
        <v>2217.505859375</v>
      </c>
      <c r="IG442">
        <v>167.48934936523401</v>
      </c>
      <c r="IH442">
        <v>246.81977844238301</v>
      </c>
      <c r="II442">
        <v>902.837890625</v>
      </c>
      <c r="IJ442">
        <v>796.08514404296898</v>
      </c>
      <c r="IK442">
        <v>483.26315307617199</v>
      </c>
      <c r="IL442">
        <v>1270.12548828125</v>
      </c>
      <c r="IM442">
        <v>498.99566650390602</v>
      </c>
      <c r="IN442">
        <v>751.14776611328102</v>
      </c>
      <c r="IO442">
        <v>893.16461181640602</v>
      </c>
      <c r="IP442">
        <v>1063.45239257813</v>
      </c>
      <c r="IQ442">
        <v>1206.09020996094</v>
      </c>
      <c r="IR442">
        <v>990.45123291015602</v>
      </c>
      <c r="IS442">
        <v>1029.15478515625</v>
      </c>
      <c r="IT442">
        <v>1116.91296386719</v>
      </c>
      <c r="IU442">
        <v>321.93811035156301</v>
      </c>
      <c r="IV442">
        <v>26.2329616546631</v>
      </c>
      <c r="IW442">
        <v>180.86245727539099</v>
      </c>
      <c r="IX442">
        <v>1180.07751464844</v>
      </c>
      <c r="IY442">
        <v>194.80928039550801</v>
      </c>
      <c r="IZ442">
        <v>293.51644897460898</v>
      </c>
      <c r="JA442">
        <v>713.88720703125</v>
      </c>
      <c r="JB442">
        <v>1107.27221679688</v>
      </c>
      <c r="JC442">
        <v>96.311843872070298</v>
      </c>
      <c r="JD442">
        <v>43.684898376464801</v>
      </c>
      <c r="JE442">
        <v>254.20983886718801</v>
      </c>
      <c r="JF442">
        <v>739.642578125</v>
      </c>
      <c r="JG442">
        <v>536.92578125</v>
      </c>
      <c r="JH442">
        <v>518.249267578125</v>
      </c>
      <c r="JI442">
        <v>603.55596923828102</v>
      </c>
      <c r="JJ442">
        <v>218.49967956543</v>
      </c>
      <c r="JK442">
        <v>82.256599426269503</v>
      </c>
      <c r="JL442">
        <v>286.45758056640602</v>
      </c>
      <c r="JM442">
        <v>349.88296508789102</v>
      </c>
      <c r="JN442">
        <v>108.88330078125</v>
      </c>
      <c r="JO442">
        <v>48.203964233398402</v>
      </c>
      <c r="JP442">
        <v>396.71813964843801</v>
      </c>
      <c r="JQ442">
        <v>270.00247192382801</v>
      </c>
      <c r="JR442">
        <v>381.23660278320301</v>
      </c>
      <c r="JS442">
        <v>0.43849802017211897</v>
      </c>
      <c r="JT442">
        <v>765.55133056640602</v>
      </c>
      <c r="JU442">
        <v>199.10353088378901</v>
      </c>
      <c r="JV442">
        <v>474.32528686523398</v>
      </c>
      <c r="JW442">
        <v>245.325927734375</v>
      </c>
      <c r="JX442">
        <v>102.308349609375</v>
      </c>
      <c r="JY442">
        <v>342.40484619140602</v>
      </c>
      <c r="JZ442">
        <v>32.797367095947301</v>
      </c>
      <c r="KA442">
        <v>31.594913482666001</v>
      </c>
      <c r="KB442">
        <v>203.87413024902301</v>
      </c>
      <c r="KC442">
        <v>636.9794921875</v>
      </c>
      <c r="KD442">
        <v>89.588798522949205</v>
      </c>
      <c r="KE442">
        <v>518.00189208984398</v>
      </c>
      <c r="KF442">
        <v>152.84161376953099</v>
      </c>
      <c r="KG442">
        <v>230.759201049805</v>
      </c>
      <c r="KH442">
        <v>80.089744567871094</v>
      </c>
      <c r="KI442">
        <v>124.382270812988</v>
      </c>
      <c r="KJ442">
        <v>73.373512268066406</v>
      </c>
      <c r="KK442">
        <v>1106.39245605469</v>
      </c>
      <c r="KL442">
        <v>87.974273681640597</v>
      </c>
      <c r="KM442">
        <f>MATCH(A442,[1]ADOS!$G:$G,0)</f>
        <v>71</v>
      </c>
      <c r="KN442" t="str">
        <f>INDEX([1]ADOS!$H:$H,KM442)</f>
        <v xml:space="preserve">ATYPICAL ADOS severity score greater than or equal to 3 at V24 </v>
      </c>
      <c r="KO442" t="e">
        <f t="shared" si="18"/>
        <v>#VALUE!</v>
      </c>
      <c r="KP442" t="e">
        <f t="shared" si="19"/>
        <v>#VALUE!</v>
      </c>
      <c r="KQ442" t="e">
        <v>#VALUE!</v>
      </c>
      <c r="KR442" t="str">
        <f>INDEX([1]ADOS!$I:$I,KM442)</f>
        <v>Male</v>
      </c>
      <c r="KS442">
        <v>38</v>
      </c>
      <c r="KT442">
        <f t="shared" si="20"/>
        <v>1</v>
      </c>
      <c r="KU442">
        <v>25</v>
      </c>
      <c r="KV442">
        <v>365</v>
      </c>
    </row>
    <row r="443" spans="1:308" ht="15.5" x14ac:dyDescent="0.35">
      <c r="A443" s="1">
        <v>975596</v>
      </c>
      <c r="B443" s="1" t="s">
        <v>7</v>
      </c>
      <c r="C443">
        <v>4.9639921188354501</v>
      </c>
      <c r="D443">
        <v>3.7849490642547599</v>
      </c>
      <c r="E443">
        <v>3.7838315963745099</v>
      </c>
      <c r="F443">
        <v>4.1373801231384304</v>
      </c>
      <c r="G443">
        <v>4.8392076492309597</v>
      </c>
      <c r="H443">
        <v>4.4715285301208496</v>
      </c>
      <c r="I443">
        <v>4.0666999816894496</v>
      </c>
      <c r="J443">
        <v>4.1680760383606001</v>
      </c>
      <c r="K443">
        <v>4.4871244430542001</v>
      </c>
      <c r="L443">
        <v>3.6020860671997101</v>
      </c>
      <c r="M443">
        <v>3.7283964157104501</v>
      </c>
      <c r="N443">
        <v>4.2497878074645996</v>
      </c>
      <c r="O443">
        <v>4.4536404609680202</v>
      </c>
      <c r="P443">
        <v>4.1909770965576199</v>
      </c>
      <c r="Q443">
        <v>4.56516313552856</v>
      </c>
      <c r="R443">
        <v>4.8922910690307599</v>
      </c>
      <c r="S443">
        <v>5.3295259475707999</v>
      </c>
      <c r="T443">
        <v>6.0762248039245597</v>
      </c>
      <c r="U443">
        <v>3.9774217605590798</v>
      </c>
      <c r="V443">
        <v>3.7750542163848899</v>
      </c>
      <c r="W443">
        <v>4.5792288780212402</v>
      </c>
      <c r="X443">
        <v>3.9017684459686302</v>
      </c>
      <c r="Y443">
        <v>3.9946992397308398</v>
      </c>
      <c r="Z443">
        <v>4.9732003211975098</v>
      </c>
      <c r="AA443">
        <v>5.1204724311828604</v>
      </c>
      <c r="AB443">
        <v>5.3693556785583496</v>
      </c>
      <c r="AC443">
        <v>4.4014697074890101</v>
      </c>
      <c r="AD443">
        <v>3.4666094779968302</v>
      </c>
      <c r="AE443">
        <v>3.9836728572845499</v>
      </c>
      <c r="AF443">
        <v>4.9570035934448198</v>
      </c>
      <c r="AG443">
        <v>5.7940607070922896</v>
      </c>
      <c r="AH443">
        <v>4.8346590995788601</v>
      </c>
      <c r="AI443">
        <v>3.7079191207885698</v>
      </c>
      <c r="AJ443">
        <v>4.6998486518859899</v>
      </c>
      <c r="AK443">
        <v>5.1008038520812997</v>
      </c>
      <c r="AL443">
        <v>4.2488756179809597</v>
      </c>
      <c r="AM443">
        <v>4.7661294937133798</v>
      </c>
      <c r="AN443">
        <v>4.9157056808471697</v>
      </c>
      <c r="AO443">
        <v>3.8789865970611599</v>
      </c>
      <c r="AP443">
        <v>4.2649235725402797</v>
      </c>
      <c r="AQ443">
        <v>3.7752611637115501</v>
      </c>
      <c r="AR443">
        <v>3.7246954441070601</v>
      </c>
      <c r="AS443">
        <v>5.8769769668579102</v>
      </c>
      <c r="AT443">
        <v>3.62816286087036</v>
      </c>
      <c r="AU443">
        <v>3.01318359375</v>
      </c>
      <c r="AV443">
        <v>3.6706299781799299</v>
      </c>
      <c r="AW443">
        <v>5.1302227973937997</v>
      </c>
      <c r="AX443">
        <v>4.28244924545288</v>
      </c>
      <c r="AY443">
        <v>4.5046014785766602</v>
      </c>
      <c r="AZ443">
        <v>4.1752200126648003</v>
      </c>
      <c r="BA443">
        <v>3.7293965816497798</v>
      </c>
      <c r="BB443">
        <v>3.8762278556823699</v>
      </c>
      <c r="BC443">
        <v>4.5068063735961896</v>
      </c>
      <c r="BD443">
        <v>4.157470703125</v>
      </c>
      <c r="BE443">
        <v>6.5039024353027299</v>
      </c>
      <c r="BF443">
        <v>3.9852051734924299</v>
      </c>
      <c r="BG443">
        <v>3.3916862010955802</v>
      </c>
      <c r="BH443">
        <v>3.3861281871795699</v>
      </c>
      <c r="BI443">
        <v>4.1477375030517596</v>
      </c>
      <c r="BJ443">
        <v>4.1250381469726598</v>
      </c>
      <c r="BK443">
        <v>3.93796586990356</v>
      </c>
      <c r="BL443">
        <v>4.3703026771545401</v>
      </c>
      <c r="BM443">
        <v>5.6541061401367196</v>
      </c>
      <c r="BN443">
        <v>4.4357023239135698</v>
      </c>
      <c r="BO443">
        <v>4.0244426727294904</v>
      </c>
      <c r="BP443">
        <v>3.3133208751678498</v>
      </c>
      <c r="BQ443">
        <v>3.81524729728699</v>
      </c>
      <c r="BR443">
        <v>3.5492072105407702</v>
      </c>
      <c r="BS443">
        <v>3.66053986549377</v>
      </c>
      <c r="BT443">
        <v>5.3490176200866699</v>
      </c>
      <c r="BU443">
        <v>4.3912892341613796</v>
      </c>
      <c r="BV443">
        <v>4.8850159645080602</v>
      </c>
      <c r="BW443">
        <v>4.0214314460754403</v>
      </c>
      <c r="BX443">
        <v>3.5431375503539999</v>
      </c>
      <c r="BY443">
        <v>4.7770309448242196</v>
      </c>
      <c r="BZ443">
        <v>3.7639179229736301</v>
      </c>
      <c r="CA443">
        <v>3.6277775764465301</v>
      </c>
      <c r="CB443">
        <v>4.5065116882324201</v>
      </c>
      <c r="CC443">
        <v>4.8159899711608896</v>
      </c>
      <c r="CD443">
        <v>4.3736257553100604</v>
      </c>
      <c r="CE443">
        <v>3.8878948688507098</v>
      </c>
      <c r="CF443">
        <v>4.13081979751587</v>
      </c>
      <c r="CG443">
        <v>4.5499358177185103</v>
      </c>
      <c r="CH443">
        <v>3.4517030715942401</v>
      </c>
      <c r="CI443">
        <v>3.66690254211426</v>
      </c>
      <c r="CJ443">
        <v>4.7856698036193901</v>
      </c>
      <c r="CK443">
        <v>4.6754584312439</v>
      </c>
      <c r="CL443">
        <v>4.6741189956665004</v>
      </c>
      <c r="CM443">
        <v>4.5974354743957502</v>
      </c>
      <c r="CN443">
        <v>4.6301074028015101</v>
      </c>
      <c r="CO443">
        <v>5.5516300201415998</v>
      </c>
      <c r="CP443">
        <v>6.9188995361328098</v>
      </c>
      <c r="CQ443">
        <v>4.1181702613830602</v>
      </c>
      <c r="CR443">
        <v>3.76842093467712</v>
      </c>
      <c r="CS443">
        <v>3.9707007408142099</v>
      </c>
      <c r="CT443">
        <v>3.98866939544678</v>
      </c>
      <c r="CU443">
        <v>3.5381429195404102</v>
      </c>
      <c r="CV443">
        <v>4.8718113899231001</v>
      </c>
      <c r="CW443">
        <v>4.7648410797119096</v>
      </c>
      <c r="CX443">
        <v>4.8553557395935103</v>
      </c>
      <c r="CY443">
        <v>4.1657581329345703</v>
      </c>
      <c r="CZ443">
        <v>3.5556261539459202</v>
      </c>
      <c r="DA443">
        <v>3.9554917812347399</v>
      </c>
      <c r="DB443">
        <v>4.7739982604980504</v>
      </c>
      <c r="DC443">
        <v>5.5239887237548801</v>
      </c>
      <c r="DD443">
        <v>5.2412772178649902</v>
      </c>
      <c r="DE443">
        <v>3.8653576374053999</v>
      </c>
      <c r="DF443">
        <v>4.5026297569274902</v>
      </c>
      <c r="DG443">
        <v>4.9613604545593297</v>
      </c>
      <c r="DH443">
        <v>4.0811333656311</v>
      </c>
      <c r="DI443">
        <v>4.9434785842895499</v>
      </c>
      <c r="DJ443">
        <v>4.8663711547851598</v>
      </c>
      <c r="DK443">
        <v>3.8618962764739999</v>
      </c>
      <c r="DL443">
        <v>4.6628098487854004</v>
      </c>
      <c r="DM443">
        <v>3.89306688308716</v>
      </c>
      <c r="DN443">
        <v>3.8074781894683798</v>
      </c>
      <c r="DO443">
        <v>6.0775461196899396</v>
      </c>
      <c r="DP443">
        <v>3.5714526176452601</v>
      </c>
      <c r="DQ443">
        <v>2.8949429988861102</v>
      </c>
      <c r="DR443">
        <v>4.2281169891357404</v>
      </c>
      <c r="DS443">
        <v>5.6349463462829599</v>
      </c>
      <c r="DT443">
        <v>4.3510060310363796</v>
      </c>
      <c r="DU443">
        <v>5.0676517486572301</v>
      </c>
      <c r="DV443">
        <v>3.9271404743194598</v>
      </c>
      <c r="DW443">
        <v>3.3495862483978298</v>
      </c>
      <c r="DX443">
        <v>4.1500401496887198</v>
      </c>
      <c r="DY443">
        <v>3.9288904666900599</v>
      </c>
      <c r="DZ443">
        <v>4.1285676956176802</v>
      </c>
      <c r="EA443">
        <v>5.4498796463012704</v>
      </c>
      <c r="EB443">
        <v>3.7831628322601301</v>
      </c>
      <c r="EC443">
        <v>3.27485203742981</v>
      </c>
      <c r="ED443">
        <v>3.3876371383667001</v>
      </c>
      <c r="EE443">
        <v>3.7498517036438002</v>
      </c>
      <c r="EF443">
        <v>4.0515055656433097</v>
      </c>
      <c r="EG443">
        <v>3.6711506843566899</v>
      </c>
      <c r="EH443">
        <v>4.96502685546875</v>
      </c>
      <c r="EI443">
        <v>4.9513931274414098</v>
      </c>
      <c r="EJ443">
        <v>4.2492008209228498</v>
      </c>
      <c r="EK443">
        <v>4.0650100708007804</v>
      </c>
      <c r="EL443">
        <v>3.2485949993133501</v>
      </c>
      <c r="EM443">
        <v>3.4626128673553498</v>
      </c>
      <c r="EN443">
        <v>3.83379030227661</v>
      </c>
      <c r="EO443">
        <v>3.7170221805572501</v>
      </c>
      <c r="EP443">
        <v>5.3960342407226598</v>
      </c>
      <c r="EQ443">
        <v>4.41959571838379</v>
      </c>
      <c r="ER443">
        <v>4.8870716094970703</v>
      </c>
      <c r="ES443">
        <v>3.7898499965667698</v>
      </c>
      <c r="ET443">
        <v>3.8630180358886701</v>
      </c>
      <c r="EU443">
        <v>368.93081665039102</v>
      </c>
      <c r="EV443">
        <v>536.30487060546898</v>
      </c>
      <c r="EW443">
        <v>526.83654785156295</v>
      </c>
      <c r="EX443">
        <v>564.9130859375</v>
      </c>
      <c r="EY443">
        <v>264.91134643554699</v>
      </c>
      <c r="EZ443">
        <v>679.45245361328102</v>
      </c>
      <c r="FA443">
        <v>394.21133422851602</v>
      </c>
      <c r="FB443">
        <v>385.79534912109398</v>
      </c>
      <c r="FC443">
        <v>114.464836120605</v>
      </c>
      <c r="FD443">
        <v>56.330024719238303</v>
      </c>
      <c r="FE443">
        <v>592.97058105468795</v>
      </c>
      <c r="FF443">
        <v>474.89154052734398</v>
      </c>
      <c r="FG443">
        <v>187.50106811523401</v>
      </c>
      <c r="FH443">
        <v>424.57492065429699</v>
      </c>
      <c r="FI443">
        <v>1354.50109863281</v>
      </c>
      <c r="FJ443">
        <v>3375.7275390625</v>
      </c>
      <c r="FK443">
        <v>166.839111328125</v>
      </c>
      <c r="FL443">
        <v>264.52362060546898</v>
      </c>
      <c r="FM443">
        <v>780.59948730468795</v>
      </c>
      <c r="FN443">
        <v>651.71569824218795</v>
      </c>
      <c r="FO443">
        <v>628.11419677734398</v>
      </c>
      <c r="FP443">
        <v>1112.00354003906</v>
      </c>
      <c r="FQ443">
        <v>409.80853271484398</v>
      </c>
      <c r="FR443">
        <v>896.92980957031295</v>
      </c>
      <c r="FS443">
        <v>1035.22192382813</v>
      </c>
      <c r="FT443">
        <v>1483.9013671875</v>
      </c>
      <c r="FU443">
        <v>950.98974609375</v>
      </c>
      <c r="FV443">
        <v>989.34362792968795</v>
      </c>
      <c r="FW443">
        <v>1130.00170898438</v>
      </c>
      <c r="FX443">
        <v>1028.47937011719</v>
      </c>
      <c r="FY443">
        <v>330.00991821289102</v>
      </c>
      <c r="FZ443">
        <v>25.562095642089801</v>
      </c>
      <c r="GA443">
        <v>252.96398925781301</v>
      </c>
      <c r="GB443">
        <v>944.07165527343795</v>
      </c>
      <c r="GC443">
        <v>204.34471130371099</v>
      </c>
      <c r="GD443">
        <v>309.53497314453102</v>
      </c>
      <c r="GE443">
        <v>847.52020263671898</v>
      </c>
      <c r="GF443">
        <v>986.61712646484398</v>
      </c>
      <c r="GG443">
        <v>73.215858459472699</v>
      </c>
      <c r="GH443">
        <v>46.7502632141113</v>
      </c>
      <c r="GI443">
        <v>329.10018920898398</v>
      </c>
      <c r="GJ443">
        <v>817.28546142578102</v>
      </c>
      <c r="GK443">
        <v>576.06427001953102</v>
      </c>
      <c r="GL443">
        <v>626.15521240234398</v>
      </c>
      <c r="GM443">
        <v>603.998779296875</v>
      </c>
      <c r="GN443">
        <v>225.65753173828099</v>
      </c>
      <c r="GO443">
        <v>106.87996673584</v>
      </c>
      <c r="GP443">
        <v>349.85684204101602</v>
      </c>
      <c r="GQ443">
        <v>379.01815795898398</v>
      </c>
      <c r="GR443">
        <v>182.44198608398401</v>
      </c>
      <c r="GS443">
        <v>38.746292114257798</v>
      </c>
      <c r="GT443">
        <v>366.33547973632801</v>
      </c>
      <c r="GU443">
        <v>297.10028076171898</v>
      </c>
      <c r="GV443">
        <v>634.886962890625</v>
      </c>
      <c r="GW443">
        <v>0.18197500705719</v>
      </c>
      <c r="GX443">
        <v>1062.35717773438</v>
      </c>
      <c r="GY443">
        <v>173.55909729003901</v>
      </c>
      <c r="GZ443">
        <v>426.1572265625</v>
      </c>
      <c r="HA443">
        <v>278.36306762695301</v>
      </c>
      <c r="HB443">
        <v>146.03886413574199</v>
      </c>
      <c r="HC443">
        <v>359.33059692382801</v>
      </c>
      <c r="HD443">
        <v>40.338729858398402</v>
      </c>
      <c r="HE443">
        <v>27.417760848998999</v>
      </c>
      <c r="HF443">
        <v>216.61074829101599</v>
      </c>
      <c r="HG443">
        <v>522.03619384765602</v>
      </c>
      <c r="HH443">
        <v>78.016853332519503</v>
      </c>
      <c r="HI443">
        <v>405.54153442382801</v>
      </c>
      <c r="HJ443">
        <v>270.64971923828102</v>
      </c>
      <c r="HK443">
        <v>172.64976501464801</v>
      </c>
      <c r="HL443">
        <v>49.603610992431598</v>
      </c>
      <c r="HM443">
        <v>173.68428039550801</v>
      </c>
      <c r="HN443">
        <v>76.555213928222699</v>
      </c>
      <c r="HO443">
        <v>1448.50512695313</v>
      </c>
      <c r="HP443">
        <v>72.426734924316406</v>
      </c>
      <c r="HQ443">
        <v>322.59725952148398</v>
      </c>
      <c r="HR443">
        <v>648.84234619140602</v>
      </c>
      <c r="HS443">
        <v>628.180908203125</v>
      </c>
      <c r="HT443">
        <v>532.10192871093795</v>
      </c>
      <c r="HU443">
        <v>348.01922607421898</v>
      </c>
      <c r="HV443">
        <v>746.230224609375</v>
      </c>
      <c r="HW443">
        <v>433.12393188476602</v>
      </c>
      <c r="HX443">
        <v>389.94149780273398</v>
      </c>
      <c r="HY443">
        <v>148.26300048828099</v>
      </c>
      <c r="HZ443">
        <v>65.937858581542997</v>
      </c>
      <c r="IA443">
        <v>831.64019775390602</v>
      </c>
      <c r="IB443">
        <v>620.95391845703102</v>
      </c>
      <c r="IC443">
        <v>200.45582580566401</v>
      </c>
      <c r="ID443">
        <v>366.15655517578102</v>
      </c>
      <c r="IE443">
        <v>1715.90637207031</v>
      </c>
      <c r="IF443">
        <v>2990.52124023438</v>
      </c>
      <c r="IG443">
        <v>160.09686279296901</v>
      </c>
      <c r="IH443">
        <v>276.941162109375</v>
      </c>
      <c r="II443">
        <v>1026.7880859375</v>
      </c>
      <c r="IJ443">
        <v>599.02844238281295</v>
      </c>
      <c r="IK443">
        <v>769.51409912109398</v>
      </c>
      <c r="IL443">
        <v>1125.287109375</v>
      </c>
      <c r="IM443">
        <v>449.91464233398398</v>
      </c>
      <c r="IN443">
        <v>830.97998046875</v>
      </c>
      <c r="IO443">
        <v>1033.59948730469</v>
      </c>
      <c r="IP443">
        <v>1193.80432128906</v>
      </c>
      <c r="IQ443">
        <v>1097.17614746094</v>
      </c>
      <c r="IR443">
        <v>1165.41418457031</v>
      </c>
      <c r="IS443">
        <v>1209.74877929688</v>
      </c>
      <c r="IT443">
        <v>921.792236328125</v>
      </c>
      <c r="IU443">
        <v>321.97775268554699</v>
      </c>
      <c r="IV443">
        <v>18.7910346984863</v>
      </c>
      <c r="IW443">
        <v>123.00244140625</v>
      </c>
      <c r="IX443">
        <v>1074.25659179688</v>
      </c>
      <c r="IY443">
        <v>222.21821594238301</v>
      </c>
      <c r="IZ443">
        <v>268.41781616210898</v>
      </c>
      <c r="JA443">
        <v>825.21331787109398</v>
      </c>
      <c r="JB443">
        <v>1154.5751953125</v>
      </c>
      <c r="JC443">
        <v>62.081760406494098</v>
      </c>
      <c r="JD443">
        <v>26.107982635498001</v>
      </c>
      <c r="JE443">
        <v>235.62612915039099</v>
      </c>
      <c r="JF443">
        <v>841.04357910156295</v>
      </c>
      <c r="JG443">
        <v>723.02239990234398</v>
      </c>
      <c r="JH443">
        <v>690.49523925781295</v>
      </c>
      <c r="JI443">
        <v>617.08245849609398</v>
      </c>
      <c r="JJ443">
        <v>176.33726501464801</v>
      </c>
      <c r="JK443">
        <v>80.854042053222699</v>
      </c>
      <c r="JL443">
        <v>280.73178100585898</v>
      </c>
      <c r="JM443">
        <v>349.52014160156301</v>
      </c>
      <c r="JN443">
        <v>233.22602844238301</v>
      </c>
      <c r="JO443">
        <v>32.0463256835938</v>
      </c>
      <c r="JP443">
        <v>435.62442016601602</v>
      </c>
      <c r="JQ443">
        <v>241.60182189941401</v>
      </c>
      <c r="JR443">
        <v>732.76959228515602</v>
      </c>
      <c r="JS443">
        <v>0.20446799695491799</v>
      </c>
      <c r="JT443">
        <v>604.6142578125</v>
      </c>
      <c r="JU443">
        <v>153.31930541992199</v>
      </c>
      <c r="JV443">
        <v>225.40863037109401</v>
      </c>
      <c r="JW443">
        <v>211.316650390625</v>
      </c>
      <c r="JX443">
        <v>110.433097839355</v>
      </c>
      <c r="JY443">
        <v>361.97027587890602</v>
      </c>
      <c r="JZ443">
        <v>20.439599990844702</v>
      </c>
      <c r="KA443">
        <v>36.2750854492188</v>
      </c>
      <c r="KB443">
        <v>210.23501586914099</v>
      </c>
      <c r="KC443">
        <v>597.96960449218795</v>
      </c>
      <c r="KD443">
        <v>77.438392639160199</v>
      </c>
      <c r="KE443">
        <v>473.31085205078102</v>
      </c>
      <c r="KF443">
        <v>275.14971923828102</v>
      </c>
      <c r="KG443">
        <v>186.764236450195</v>
      </c>
      <c r="KH443">
        <v>62.9259643554688</v>
      </c>
      <c r="KI443">
        <v>96.965080261230497</v>
      </c>
      <c r="KJ443">
        <v>55.5603637695313</v>
      </c>
      <c r="KK443">
        <v>1508.08581542969</v>
      </c>
      <c r="KL443">
        <v>48.0838012695313</v>
      </c>
      <c r="KM443" t="e">
        <f>MATCH(A443,[1]ADOS!$G:$G,0)</f>
        <v>#N/A</v>
      </c>
      <c r="KN443" t="e">
        <f>INDEX([1]ADOS!$H:$H,KM443)</f>
        <v>#N/A</v>
      </c>
      <c r="KO443" t="e">
        <f t="shared" si="18"/>
        <v>#N/A</v>
      </c>
      <c r="KP443" t="e">
        <f t="shared" si="19"/>
        <v>#N/A</v>
      </c>
      <c r="KQ443" t="e">
        <v>#N/A</v>
      </c>
      <c r="KR443" t="e">
        <f>INDEX([1]ADOS!$I:$I,KM443)</f>
        <v>#N/A</v>
      </c>
      <c r="KS443">
        <v>38</v>
      </c>
      <c r="KT443" t="e">
        <f t="shared" si="20"/>
        <v>#N/A</v>
      </c>
      <c r="KU443">
        <v>25</v>
      </c>
      <c r="KV443">
        <v>365</v>
      </c>
    </row>
    <row r="444" spans="1:308" ht="15.5" x14ac:dyDescent="0.35">
      <c r="A444" s="1">
        <v>992063</v>
      </c>
      <c r="B444" s="1" t="s">
        <v>7</v>
      </c>
      <c r="C444">
        <v>5.4040694236755398</v>
      </c>
      <c r="D444">
        <v>3.9036352634429901</v>
      </c>
      <c r="E444">
        <v>3.5043871402740501</v>
      </c>
      <c r="F444">
        <v>3.7698512077331499</v>
      </c>
      <c r="G444">
        <v>5.7380352020263699</v>
      </c>
      <c r="H444">
        <v>4.4473810195922896</v>
      </c>
      <c r="I444">
        <v>4.3832926750183097</v>
      </c>
      <c r="J444">
        <v>4.0980057716369602</v>
      </c>
      <c r="K444">
        <v>4.7469735145568901</v>
      </c>
      <c r="L444">
        <v>3.9924454689025901</v>
      </c>
      <c r="M444">
        <v>3.5999684333801301</v>
      </c>
      <c r="N444">
        <v>4.2882809638977104</v>
      </c>
      <c r="O444">
        <v>5.1988458633422896</v>
      </c>
      <c r="P444">
        <v>4.4636516571044904</v>
      </c>
      <c r="Q444">
        <v>4.9732851982116699</v>
      </c>
      <c r="R444">
        <v>4.85495948791504</v>
      </c>
      <c r="S444">
        <v>5.9857716560363796</v>
      </c>
      <c r="T444">
        <v>7.4904084205627397</v>
      </c>
      <c r="U444">
        <v>3.9660604000091602</v>
      </c>
      <c r="V444">
        <v>3.4897079467773402</v>
      </c>
      <c r="W444">
        <v>4.8401584625244096</v>
      </c>
      <c r="X444">
        <v>4.16428518295288</v>
      </c>
      <c r="Y444">
        <v>4.0751314163207999</v>
      </c>
      <c r="Z444">
        <v>5.7774620056152299</v>
      </c>
      <c r="AA444">
        <v>5.0439691543579102</v>
      </c>
      <c r="AB444">
        <v>4.6739931106567401</v>
      </c>
      <c r="AC444">
        <v>4.3949918746948198</v>
      </c>
      <c r="AD444">
        <v>3.2401249408721902</v>
      </c>
      <c r="AE444">
        <v>3.7530684471130402</v>
      </c>
      <c r="AF444">
        <v>4.91744184494019</v>
      </c>
      <c r="AG444">
        <v>6.5098590850830096</v>
      </c>
      <c r="AH444">
        <v>5.3165211677551296</v>
      </c>
      <c r="AI444">
        <v>3.6300246715545699</v>
      </c>
      <c r="AJ444">
        <v>4.6457791328430202</v>
      </c>
      <c r="AK444">
        <v>5.1435699462890598</v>
      </c>
      <c r="AL444">
        <v>3.9619507789611799</v>
      </c>
      <c r="AM444">
        <v>4.9874806404113796</v>
      </c>
      <c r="AN444">
        <v>4.7159161567687997</v>
      </c>
      <c r="AO444">
        <v>4.7635865211486799</v>
      </c>
      <c r="AP444">
        <v>4.0022230148315403</v>
      </c>
      <c r="AQ444">
        <v>3.4573409557342498</v>
      </c>
      <c r="AR444">
        <v>3.42806792259216</v>
      </c>
      <c r="AS444">
        <v>5.9238700866699201</v>
      </c>
      <c r="AT444">
        <v>4.0385613441467303</v>
      </c>
      <c r="AU444">
        <v>2.8502929210662802</v>
      </c>
      <c r="AV444">
        <v>3.59289479255676</v>
      </c>
      <c r="AW444">
        <v>7.3560514450073198</v>
      </c>
      <c r="AX444">
        <v>4.5565314292907697</v>
      </c>
      <c r="AY444">
        <v>5.1406536102294904</v>
      </c>
      <c r="AZ444">
        <v>4.3633050918579102</v>
      </c>
      <c r="BA444">
        <v>3.6518173217773402</v>
      </c>
      <c r="BB444">
        <v>4.2101392745971697</v>
      </c>
      <c r="BC444">
        <v>4.54970407485962</v>
      </c>
      <c r="BD444">
        <v>4.0433597564697301</v>
      </c>
      <c r="BE444">
        <v>5.5876398086547896</v>
      </c>
      <c r="BF444">
        <v>3.8539896011352499</v>
      </c>
      <c r="BG444">
        <v>3.03708720207214</v>
      </c>
      <c r="BH444">
        <v>3.1501007080078098</v>
      </c>
      <c r="BI444">
        <v>3.7922165393829301</v>
      </c>
      <c r="BJ444">
        <v>4.7942824363708496</v>
      </c>
      <c r="BK444">
        <v>3.9021532535553001</v>
      </c>
      <c r="BL444">
        <v>4.8683662414550799</v>
      </c>
      <c r="BM444">
        <v>6.4286909103393599</v>
      </c>
      <c r="BN444">
        <v>4.7783794403076199</v>
      </c>
      <c r="BO444">
        <v>3.8939776420593302</v>
      </c>
      <c r="BP444">
        <v>3.26693558692932</v>
      </c>
      <c r="BQ444">
        <v>3.5593512058258101</v>
      </c>
      <c r="BR444">
        <v>3.7189366817474401</v>
      </c>
      <c r="BS444">
        <v>3.59172463417053</v>
      </c>
      <c r="BT444">
        <v>5.7220211029052699</v>
      </c>
      <c r="BU444">
        <v>5.1417365074157697</v>
      </c>
      <c r="BV444">
        <v>4.9218697547912598</v>
      </c>
      <c r="BW444">
        <v>3.7500123977661102</v>
      </c>
      <c r="BX444">
        <v>3.3856496810913099</v>
      </c>
      <c r="BY444">
        <v>5.1638097763061497</v>
      </c>
      <c r="BZ444">
        <v>4.0491061210632298</v>
      </c>
      <c r="CA444">
        <v>3.6413197517395002</v>
      </c>
      <c r="CB444">
        <v>4.1315255165100098</v>
      </c>
      <c r="CC444">
        <v>5.4677801132202202</v>
      </c>
      <c r="CD444">
        <v>4.9401874542236301</v>
      </c>
      <c r="CE444">
        <v>4.7486553192138699</v>
      </c>
      <c r="CF444">
        <v>4.3857746124267596</v>
      </c>
      <c r="CG444">
        <v>4.7753405570983896</v>
      </c>
      <c r="CH444">
        <v>3.7311277389526398</v>
      </c>
      <c r="CI444">
        <v>3.7197482585907</v>
      </c>
      <c r="CJ444">
        <v>4.7981390953064</v>
      </c>
      <c r="CK444">
        <v>5.4115657806396502</v>
      </c>
      <c r="CL444">
        <v>4.9736266136169398</v>
      </c>
      <c r="CM444">
        <v>4.8874850273132298</v>
      </c>
      <c r="CN444">
        <v>4.7974686622619602</v>
      </c>
      <c r="CO444">
        <v>6.1591124534606898</v>
      </c>
      <c r="CP444">
        <v>7.9134011268615696</v>
      </c>
      <c r="CQ444">
        <v>4.3282814025878897</v>
      </c>
      <c r="CR444">
        <v>3.7451877593994101</v>
      </c>
      <c r="CS444">
        <v>4.8243136405944798</v>
      </c>
      <c r="CT444">
        <v>4.1317839622497603</v>
      </c>
      <c r="CU444">
        <v>4.1938505172729501</v>
      </c>
      <c r="CV444">
        <v>5.4449400901794398</v>
      </c>
      <c r="CW444">
        <v>5.1126766204834002</v>
      </c>
      <c r="CX444">
        <v>5.0731835365295401</v>
      </c>
      <c r="CY444">
        <v>4.5434608459472701</v>
      </c>
      <c r="CZ444">
        <v>3.3793973922729501</v>
      </c>
      <c r="DA444">
        <v>3.8945055007934601</v>
      </c>
      <c r="DB444">
        <v>4.8759813308715803</v>
      </c>
      <c r="DC444">
        <v>6.0102276802062997</v>
      </c>
      <c r="DD444">
        <v>5.4952540397643999</v>
      </c>
      <c r="DE444">
        <v>3.9807941913604701</v>
      </c>
      <c r="DF444">
        <v>4.5354938507080096</v>
      </c>
      <c r="DG444">
        <v>5.1368751525878897</v>
      </c>
      <c r="DH444">
        <v>4.3814358711242702</v>
      </c>
      <c r="DI444">
        <v>5.0144309997558603</v>
      </c>
      <c r="DJ444">
        <v>5.0816221237182599</v>
      </c>
      <c r="DK444">
        <v>4.8559813499450701</v>
      </c>
      <c r="DL444">
        <v>4.5484495162963903</v>
      </c>
      <c r="DM444">
        <v>4.0149278640747097</v>
      </c>
      <c r="DN444">
        <v>3.81546831130981</v>
      </c>
      <c r="DO444">
        <v>6.4143905639648402</v>
      </c>
      <c r="DP444">
        <v>4.0657420158386204</v>
      </c>
      <c r="DQ444">
        <v>2.8774979114532502</v>
      </c>
      <c r="DR444">
        <v>4.0455274581909197</v>
      </c>
      <c r="DS444">
        <v>6.5917129516601598</v>
      </c>
      <c r="DT444">
        <v>4.6086692810058603</v>
      </c>
      <c r="DU444">
        <v>5.5356760025024396</v>
      </c>
      <c r="DV444">
        <v>4.4311900138854998</v>
      </c>
      <c r="DW444">
        <v>3.8343169689178498</v>
      </c>
      <c r="DX444">
        <v>4.2035388946533203</v>
      </c>
      <c r="DY444">
        <v>4.6672906875610396</v>
      </c>
      <c r="DZ444">
        <v>4.1044263839721697</v>
      </c>
      <c r="EA444">
        <v>5.5716252326965297</v>
      </c>
      <c r="EB444">
        <v>3.79626560211182</v>
      </c>
      <c r="EC444">
        <v>3.50578808784485</v>
      </c>
      <c r="ED444">
        <v>3.3704910278320299</v>
      </c>
      <c r="EE444">
        <v>3.6962597370147701</v>
      </c>
      <c r="EF444">
        <v>4.0555930137634304</v>
      </c>
      <c r="EG444">
        <v>3.89970898628235</v>
      </c>
      <c r="EH444">
        <v>5.5686583518981898</v>
      </c>
      <c r="EI444">
        <v>5.5112953186035201</v>
      </c>
      <c r="EJ444">
        <v>4.8290500640869096</v>
      </c>
      <c r="EK444">
        <v>3.9991328716278098</v>
      </c>
      <c r="EL444">
        <v>3.6467823982238801</v>
      </c>
      <c r="EM444">
        <v>3.7673044204711901</v>
      </c>
      <c r="EN444">
        <v>3.7675149440765399</v>
      </c>
      <c r="EO444">
        <v>3.5764143466949498</v>
      </c>
      <c r="EP444">
        <v>5.8320221900939897</v>
      </c>
      <c r="EQ444">
        <v>5.1047344207763699</v>
      </c>
      <c r="ER444">
        <v>5.3147964477539098</v>
      </c>
      <c r="ES444">
        <v>3.9534611701965301</v>
      </c>
      <c r="ET444">
        <v>4.0800738334655797</v>
      </c>
      <c r="EU444">
        <v>311.27725219726602</v>
      </c>
      <c r="EV444">
        <v>678.41174316406295</v>
      </c>
      <c r="EW444">
        <v>447.66323852539102</v>
      </c>
      <c r="EX444">
        <v>473.78662109375</v>
      </c>
      <c r="EY444">
        <v>339.90585327148398</v>
      </c>
      <c r="EZ444">
        <v>591.809814453125</v>
      </c>
      <c r="FA444">
        <v>367.17324829101602</v>
      </c>
      <c r="FB444">
        <v>371.88958740234398</v>
      </c>
      <c r="FC444">
        <v>125.79767608642599</v>
      </c>
      <c r="FD444">
        <v>56.912864685058601</v>
      </c>
      <c r="FE444">
        <v>448.93856811523398</v>
      </c>
      <c r="FF444">
        <v>674.09600830078102</v>
      </c>
      <c r="FG444">
        <v>155.16395568847699</v>
      </c>
      <c r="FH444">
        <v>508.85064697265602</v>
      </c>
      <c r="FI444">
        <v>1521.125</v>
      </c>
      <c r="FJ444">
        <v>2062.43139648438</v>
      </c>
      <c r="FK444">
        <v>163.53152465820301</v>
      </c>
      <c r="FL444">
        <v>247.714111328125</v>
      </c>
      <c r="FM444">
        <v>928.43359375</v>
      </c>
      <c r="FN444">
        <v>430.18161010742199</v>
      </c>
      <c r="FO444">
        <v>909.01995849609398</v>
      </c>
      <c r="FP444">
        <v>720.901611328125</v>
      </c>
      <c r="FQ444">
        <v>435.46533203125</v>
      </c>
      <c r="FR444">
        <v>685.81597900390602</v>
      </c>
      <c r="FS444">
        <v>871.50933837890602</v>
      </c>
      <c r="FT444">
        <v>1455.75988769531</v>
      </c>
      <c r="FU444">
        <v>1067.94592285156</v>
      </c>
      <c r="FV444">
        <v>1039.5439453125</v>
      </c>
      <c r="FW444">
        <v>1040.64428710938</v>
      </c>
      <c r="FX444">
        <v>1025.28845214844</v>
      </c>
      <c r="FY444">
        <v>266.50189208984398</v>
      </c>
      <c r="FZ444">
        <v>12.4224195480347</v>
      </c>
      <c r="GA444">
        <v>181.845458984375</v>
      </c>
      <c r="GB444">
        <v>906.89147949218795</v>
      </c>
      <c r="GC444">
        <v>225.24179077148401</v>
      </c>
      <c r="GD444">
        <v>282.48257446289102</v>
      </c>
      <c r="GE444">
        <v>941.17279052734398</v>
      </c>
      <c r="GF444">
        <v>962.5205078125</v>
      </c>
      <c r="GG444">
        <v>83.809738159179702</v>
      </c>
      <c r="GH444">
        <v>44.3714790344238</v>
      </c>
      <c r="GI444">
        <v>218.39305114746099</v>
      </c>
      <c r="GJ444">
        <v>761.337158203125</v>
      </c>
      <c r="GK444">
        <v>587.49945068359398</v>
      </c>
      <c r="GL444">
        <v>420.00338745117199</v>
      </c>
      <c r="GM444">
        <v>617.24853515625</v>
      </c>
      <c r="GN444">
        <v>175.83854675293</v>
      </c>
      <c r="GO444">
        <v>75.591438293457003</v>
      </c>
      <c r="GP444">
        <v>366.69503784179699</v>
      </c>
      <c r="GQ444">
        <v>321.19305419921898</v>
      </c>
      <c r="GR444">
        <v>187.29446411132801</v>
      </c>
      <c r="GS444">
        <v>119.794303894043</v>
      </c>
      <c r="GT444">
        <v>420.82791137695301</v>
      </c>
      <c r="GU444">
        <v>359.50747680664102</v>
      </c>
      <c r="GV444">
        <v>530.236572265625</v>
      </c>
      <c r="GW444">
        <v>0.71031296253204401</v>
      </c>
      <c r="GX444">
        <v>567.936767578125</v>
      </c>
      <c r="GY444">
        <v>177.61732482910199</v>
      </c>
      <c r="GZ444">
        <v>252.80807495117199</v>
      </c>
      <c r="HA444">
        <v>261.46795654296898</v>
      </c>
      <c r="HB444">
        <v>120.951614379883</v>
      </c>
      <c r="HC444">
        <v>347.93728637695301</v>
      </c>
      <c r="HD444">
        <v>41.382217407226598</v>
      </c>
      <c r="HE444">
        <v>25.090335845947301</v>
      </c>
      <c r="HF444">
        <v>165.71879577636699</v>
      </c>
      <c r="HG444">
        <v>398.88327026367199</v>
      </c>
      <c r="HH444">
        <v>99.631240844726605</v>
      </c>
      <c r="HI444">
        <v>541.82360839843795</v>
      </c>
      <c r="HJ444">
        <v>219.75028991699199</v>
      </c>
      <c r="HK444">
        <v>161.64617919921901</v>
      </c>
      <c r="HL444">
        <v>51.197196960449197</v>
      </c>
      <c r="HM444">
        <v>179.98143005371099</v>
      </c>
      <c r="HN444">
        <v>75.639251708984403</v>
      </c>
      <c r="HO444">
        <v>1014.48297119141</v>
      </c>
      <c r="HP444">
        <v>49.542594909667997</v>
      </c>
      <c r="HQ444">
        <v>306.63168334960898</v>
      </c>
      <c r="HR444">
        <v>709.65789794921898</v>
      </c>
      <c r="HS444">
        <v>564.23248291015602</v>
      </c>
      <c r="HT444">
        <v>457.684814453125</v>
      </c>
      <c r="HU444">
        <v>284.58898925781301</v>
      </c>
      <c r="HV444">
        <v>550.71868896484398</v>
      </c>
      <c r="HW444">
        <v>303.40658569335898</v>
      </c>
      <c r="HX444">
        <v>379.50109863281301</v>
      </c>
      <c r="HY444">
        <v>152.03208923339801</v>
      </c>
      <c r="HZ444">
        <v>52.984371185302699</v>
      </c>
      <c r="IA444">
        <v>518.67901611328102</v>
      </c>
      <c r="IB444">
        <v>705.73681640625</v>
      </c>
      <c r="IC444">
        <v>175.58589172363301</v>
      </c>
      <c r="ID444">
        <v>482.28594970703102</v>
      </c>
      <c r="IE444">
        <v>1562.91357421875</v>
      </c>
      <c r="IF444">
        <v>2050.29516601563</v>
      </c>
      <c r="IG444">
        <v>169.59408569335901</v>
      </c>
      <c r="IH444">
        <v>235.27104187011699</v>
      </c>
      <c r="II444">
        <v>893.3642578125</v>
      </c>
      <c r="IJ444">
        <v>524.388427734375</v>
      </c>
      <c r="IK444">
        <v>801.28704833984398</v>
      </c>
      <c r="IL444">
        <v>1072.57373046875</v>
      </c>
      <c r="IM444">
        <v>448.86517333984398</v>
      </c>
      <c r="IN444">
        <v>785.88555908203102</v>
      </c>
      <c r="IO444">
        <v>1018.1708984375</v>
      </c>
      <c r="IP444">
        <v>1036.43151855469</v>
      </c>
      <c r="IQ444">
        <v>1020.82318115234</v>
      </c>
      <c r="IR444">
        <v>1020.39251708984</v>
      </c>
      <c r="IS444">
        <v>1153.69799804688</v>
      </c>
      <c r="IT444">
        <v>865.515625</v>
      </c>
      <c r="IU444">
        <v>285.41345214843801</v>
      </c>
      <c r="IV444">
        <v>9.0506782531738299</v>
      </c>
      <c r="IW444">
        <v>196.91780090332</v>
      </c>
      <c r="IX444">
        <v>961.53552246093795</v>
      </c>
      <c r="IY444">
        <v>201.20283508300801</v>
      </c>
      <c r="IZ444">
        <v>213.08833312988301</v>
      </c>
      <c r="JA444">
        <v>1020.66461181641</v>
      </c>
      <c r="JB444">
        <v>1181.6083984375</v>
      </c>
      <c r="JC444">
        <v>69.812301635742202</v>
      </c>
      <c r="JD444">
        <v>16.745790481567401</v>
      </c>
      <c r="JE444">
        <v>238.83016967773401</v>
      </c>
      <c r="JF444">
        <v>758.63238525390602</v>
      </c>
      <c r="JG444">
        <v>524.37561035156295</v>
      </c>
      <c r="JH444">
        <v>426.62353515625</v>
      </c>
      <c r="JI444">
        <v>583.44482421875</v>
      </c>
      <c r="JJ444">
        <v>200.69329833984401</v>
      </c>
      <c r="JK444">
        <v>94.368377685546903</v>
      </c>
      <c r="JL444">
        <v>322.84552001953102</v>
      </c>
      <c r="JM444">
        <v>353.98648071289102</v>
      </c>
      <c r="JN444">
        <v>252.82841491699199</v>
      </c>
      <c r="JO444">
        <v>83.0517578125</v>
      </c>
      <c r="JP444">
        <v>436.662109375</v>
      </c>
      <c r="JQ444">
        <v>288.49996948242199</v>
      </c>
      <c r="JR444">
        <v>526.38537597656295</v>
      </c>
      <c r="JS444">
        <v>0.180388003587723</v>
      </c>
      <c r="JT444">
        <v>623.09002685546898</v>
      </c>
      <c r="JU444">
        <v>106.487228393555</v>
      </c>
      <c r="JV444">
        <v>191.64723205566401</v>
      </c>
      <c r="JW444">
        <v>157.59306335449199</v>
      </c>
      <c r="JX444">
        <v>100.211921691895</v>
      </c>
      <c r="JY444">
        <v>345.99819946289102</v>
      </c>
      <c r="JZ444">
        <v>71.396148681640597</v>
      </c>
      <c r="KA444">
        <v>30.0738525390625</v>
      </c>
      <c r="KB444">
        <v>166.06454467773401</v>
      </c>
      <c r="KC444">
        <v>429.17318725585898</v>
      </c>
      <c r="KD444">
        <v>107.644157409668</v>
      </c>
      <c r="KE444">
        <v>575.80871582031295</v>
      </c>
      <c r="KF444">
        <v>230.73254394531301</v>
      </c>
      <c r="KG444">
        <v>179.63172912597699</v>
      </c>
      <c r="KH444">
        <v>56.281112670898402</v>
      </c>
      <c r="KI444">
        <v>162.14984130859401</v>
      </c>
      <c r="KJ444">
        <v>58.037502288818402</v>
      </c>
      <c r="KK444">
        <v>1225.20544433594</v>
      </c>
      <c r="KL444">
        <v>51.500633239746101</v>
      </c>
      <c r="KM444">
        <f>MATCH(A444,[1]ADOS!$G:$G,0)</f>
        <v>95</v>
      </c>
      <c r="KN444" t="str">
        <f>INDEX([1]ADOS!$H:$H,KM444)</f>
        <v xml:space="preserve">ATYPICAL ADOS severity score greater than or equal to 3 at V24 </v>
      </c>
      <c r="KO444" t="e">
        <f t="shared" si="18"/>
        <v>#VALUE!</v>
      </c>
      <c r="KP444" t="e">
        <f t="shared" si="19"/>
        <v>#VALUE!</v>
      </c>
      <c r="KQ444" t="e">
        <v>#VALUE!</v>
      </c>
      <c r="KR444" t="str">
        <f>INDEX([1]ADOS!$I:$I,KM444)</f>
        <v>Female</v>
      </c>
      <c r="KS444">
        <v>38</v>
      </c>
      <c r="KT444">
        <f t="shared" si="20"/>
        <v>0</v>
      </c>
      <c r="KU444">
        <v>25</v>
      </c>
      <c r="KV444">
        <v>365</v>
      </c>
    </row>
    <row r="445" spans="1:308" ht="15.5" x14ac:dyDescent="0.35">
      <c r="A445" s="1">
        <v>995004</v>
      </c>
      <c r="B445" s="1" t="s">
        <v>7</v>
      </c>
      <c r="C445">
        <v>5.5446791648864799</v>
      </c>
      <c r="D445">
        <v>3.9704658985137899</v>
      </c>
      <c r="E445">
        <v>3.40495705604553</v>
      </c>
      <c r="F445">
        <v>4.34843254089356</v>
      </c>
      <c r="G445">
        <v>5.6186757087707502</v>
      </c>
      <c r="H445">
        <v>4.1795191764831499</v>
      </c>
      <c r="I445">
        <v>4.0688591003418004</v>
      </c>
      <c r="J445">
        <v>3.8560125827789302</v>
      </c>
      <c r="K445">
        <v>4.0579037666320801</v>
      </c>
      <c r="L445">
        <v>3.3763499259948699</v>
      </c>
      <c r="M445">
        <v>4.1280212402343803</v>
      </c>
      <c r="N445">
        <v>4.1899313926696804</v>
      </c>
      <c r="O445">
        <v>5.3248786926269496</v>
      </c>
      <c r="P445">
        <v>4.2922620773315403</v>
      </c>
      <c r="Q445">
        <v>4.7725553512573198</v>
      </c>
      <c r="R445">
        <v>4.8335123062133798</v>
      </c>
      <c r="S445">
        <v>5.2123055458068901</v>
      </c>
      <c r="T445">
        <v>5.8534245491027797</v>
      </c>
      <c r="U445">
        <v>4.4001574516296396</v>
      </c>
      <c r="V445">
        <v>4.1437335014343297</v>
      </c>
      <c r="W445">
        <v>4.6647162437439</v>
      </c>
      <c r="X445">
        <v>4.3615169525146502</v>
      </c>
      <c r="Y445">
        <v>4.2372388839721697</v>
      </c>
      <c r="Z445">
        <v>5.3774328231811497</v>
      </c>
      <c r="AA445">
        <v>5.3928589820861799</v>
      </c>
      <c r="AB445">
        <v>4.87424659729004</v>
      </c>
      <c r="AC445">
        <v>4.3451004028320304</v>
      </c>
      <c r="AD445">
        <v>3.5463159084320099</v>
      </c>
      <c r="AE445">
        <v>3.6447129249572798</v>
      </c>
      <c r="AF445">
        <v>4.93839406967163</v>
      </c>
      <c r="AG445">
        <v>5.9544205665588397</v>
      </c>
      <c r="AH445">
        <v>5.0204086303710902</v>
      </c>
      <c r="AI445">
        <v>3.7534852027893102</v>
      </c>
      <c r="AJ445">
        <v>4.6535305976867702</v>
      </c>
      <c r="AK445">
        <v>4.9852137565612802</v>
      </c>
      <c r="AL445">
        <v>3.6859426498413099</v>
      </c>
      <c r="AM445">
        <v>4.6956257820129403</v>
      </c>
      <c r="AN445">
        <v>4.9280643463134801</v>
      </c>
      <c r="AO445">
        <v>4.2647380828857404</v>
      </c>
      <c r="AP445">
        <v>3.9267761707305899</v>
      </c>
      <c r="AQ445">
        <v>3.64197945594788</v>
      </c>
      <c r="AR445">
        <v>3.4982092380523699</v>
      </c>
      <c r="AS445">
        <v>5.9560747146606401</v>
      </c>
      <c r="AT445">
        <v>3.8875141143798801</v>
      </c>
      <c r="AU445">
        <v>2.6701843738555899</v>
      </c>
      <c r="AV445">
        <v>3.8142344951629599</v>
      </c>
      <c r="AW445">
        <v>5.3649630546569798</v>
      </c>
      <c r="AX445">
        <v>4.3275642395019496</v>
      </c>
      <c r="AY445">
        <v>4.5671925544738796</v>
      </c>
      <c r="AZ445">
        <v>4.7908749580383301</v>
      </c>
      <c r="BA445">
        <v>3.8792524337768599</v>
      </c>
      <c r="BB445">
        <v>3.9188816547393799</v>
      </c>
      <c r="BC445">
        <v>4.4436678886413601</v>
      </c>
      <c r="BD445">
        <v>4.0559144020080602</v>
      </c>
      <c r="BE445">
        <v>4.3336076736450204</v>
      </c>
      <c r="BF445">
        <v>4.1214737892150897</v>
      </c>
      <c r="BG445">
        <v>3.7444124221801798</v>
      </c>
      <c r="BH445">
        <v>3.7516665458679199</v>
      </c>
      <c r="BI445">
        <v>3.8753433227539098</v>
      </c>
      <c r="BJ445">
        <v>4.1680278778076199</v>
      </c>
      <c r="BK445">
        <v>4.2973933219909703</v>
      </c>
      <c r="BL445">
        <v>4.8659195899963397</v>
      </c>
      <c r="BM445">
        <v>5.0820040702819798</v>
      </c>
      <c r="BN445">
        <v>4.8689560890197798</v>
      </c>
      <c r="BO445">
        <v>4.0122365951538104</v>
      </c>
      <c r="BP445">
        <v>3.01228928565979</v>
      </c>
      <c r="BQ445">
        <v>3.81895875930786</v>
      </c>
      <c r="BR445">
        <v>3.5063259601593</v>
      </c>
      <c r="BS445">
        <v>3.63540863990784</v>
      </c>
      <c r="BT445">
        <v>5.2813668251037598</v>
      </c>
      <c r="BU445">
        <v>4.3801503181457502</v>
      </c>
      <c r="BV445">
        <v>5.08312892913818</v>
      </c>
      <c r="BW445">
        <v>4.1400952339172399</v>
      </c>
      <c r="BX445">
        <v>3.4865572452545202</v>
      </c>
      <c r="BY445">
        <v>5.2043151855468803</v>
      </c>
      <c r="BZ445">
        <v>4.0310707092285201</v>
      </c>
      <c r="CA445">
        <v>3.1384966373443599</v>
      </c>
      <c r="CB445">
        <v>4.0398983955383301</v>
      </c>
      <c r="CC445">
        <v>5.4377336502075204</v>
      </c>
      <c r="CD445">
        <v>4.7337131500244096</v>
      </c>
      <c r="CE445">
        <v>4.2375369071960503</v>
      </c>
      <c r="CF445">
        <v>3.9838638305664098</v>
      </c>
      <c r="CG445">
        <v>4.4226408004760698</v>
      </c>
      <c r="CH445">
        <v>3.6621558666229301</v>
      </c>
      <c r="CI445">
        <v>4.0056219100952202</v>
      </c>
      <c r="CJ445">
        <v>4.4101109504699698</v>
      </c>
      <c r="CK445">
        <v>5.6294684410095197</v>
      </c>
      <c r="CL445">
        <v>4.80171823501587</v>
      </c>
      <c r="CM445">
        <v>5.0391650199890101</v>
      </c>
      <c r="CN445">
        <v>4.81622409820557</v>
      </c>
      <c r="CO445">
        <v>6.0072865486145002</v>
      </c>
      <c r="CP445">
        <v>6.6670494079589799</v>
      </c>
      <c r="CQ445">
        <v>4.4479646682739302</v>
      </c>
      <c r="CR445">
        <v>4.3466272354126003</v>
      </c>
      <c r="CS445">
        <v>4.7368650436401403</v>
      </c>
      <c r="CT445">
        <v>4.6520252227783203</v>
      </c>
      <c r="CU445">
        <v>4.1048169136047399</v>
      </c>
      <c r="CV445">
        <v>5.0301542282104501</v>
      </c>
      <c r="CW445">
        <v>4.9421954154968297</v>
      </c>
      <c r="CX445">
        <v>4.4733195304870597</v>
      </c>
      <c r="CY445">
        <v>4.3613076210021999</v>
      </c>
      <c r="CZ445">
        <v>3.5482978820800799</v>
      </c>
      <c r="DA445">
        <v>3.6967511177063002</v>
      </c>
      <c r="DB445">
        <v>5.0448184013366699</v>
      </c>
      <c r="DC445">
        <v>5.0389552116393999</v>
      </c>
      <c r="DD445">
        <v>4.3409805297851598</v>
      </c>
      <c r="DE445">
        <v>4.1940431594848597</v>
      </c>
      <c r="DF445">
        <v>4.6448645591735804</v>
      </c>
      <c r="DG445">
        <v>5.3306431770324698</v>
      </c>
      <c r="DH445">
        <v>4.2972083091735804</v>
      </c>
      <c r="DI445">
        <v>4.8068418502807599</v>
      </c>
      <c r="DJ445">
        <v>5.2682065963745099</v>
      </c>
      <c r="DK445">
        <v>4.9729738235473597</v>
      </c>
      <c r="DL445">
        <v>4.7207193374633798</v>
      </c>
      <c r="DM445">
        <v>3.7378172874450701</v>
      </c>
      <c r="DN445">
        <v>3.4025824069976802</v>
      </c>
      <c r="DO445">
        <v>6.2072253227233896</v>
      </c>
      <c r="DP445">
        <v>3.7699398994445801</v>
      </c>
      <c r="DQ445">
        <v>2.7306327819824201</v>
      </c>
      <c r="DR445">
        <v>3.88769507408142</v>
      </c>
      <c r="DS445">
        <v>5.82957220077515</v>
      </c>
      <c r="DT445">
        <v>5.3017034530639702</v>
      </c>
      <c r="DU445">
        <v>5.0472154617309597</v>
      </c>
      <c r="DV445">
        <v>4.4715137481689498</v>
      </c>
      <c r="DW445">
        <v>4.0838212966918901</v>
      </c>
      <c r="DX445">
        <v>4.1702971458435103</v>
      </c>
      <c r="DY445">
        <v>4.3710632324218803</v>
      </c>
      <c r="DZ445">
        <v>4.87284660339356</v>
      </c>
      <c r="EA445">
        <v>4.3637800216674796</v>
      </c>
      <c r="EB445">
        <v>3.9347403049468999</v>
      </c>
      <c r="EC445">
        <v>3.33048295974731</v>
      </c>
      <c r="ED445">
        <v>3.7660226821899401</v>
      </c>
      <c r="EE445">
        <v>4.0279073715209996</v>
      </c>
      <c r="EF445">
        <v>3.8104660511016801</v>
      </c>
      <c r="EG445">
        <v>4.2881340980529803</v>
      </c>
      <c r="EH445">
        <v>4.7277522087097203</v>
      </c>
      <c r="EI445">
        <v>4.8517861366271999</v>
      </c>
      <c r="EJ445">
        <v>4.2832846641540501</v>
      </c>
      <c r="EK445">
        <v>4.1229448318481401</v>
      </c>
      <c r="EL445">
        <v>3.2700889110565199</v>
      </c>
      <c r="EM445">
        <v>3.6015679836273198</v>
      </c>
      <c r="EN445">
        <v>3.6246142387390101</v>
      </c>
      <c r="EO445">
        <v>3.5790369510650599</v>
      </c>
      <c r="EP445">
        <v>4.6648869514465297</v>
      </c>
      <c r="EQ445">
        <v>4.6567792892456099</v>
      </c>
      <c r="ER445">
        <v>5.1999888420104998</v>
      </c>
      <c r="ES445">
        <v>3.8920886516571001</v>
      </c>
      <c r="ET445">
        <v>4.0010275840759304</v>
      </c>
      <c r="EU445">
        <v>234.94841003418</v>
      </c>
      <c r="EV445">
        <v>571.19281005859398</v>
      </c>
      <c r="EW445">
        <v>473.039306640625</v>
      </c>
      <c r="EX445">
        <v>468.04513549804699</v>
      </c>
      <c r="EY445">
        <v>209.67587280273401</v>
      </c>
      <c r="EZ445">
        <v>468.39364624023398</v>
      </c>
      <c r="FA445">
        <v>276.90936279296898</v>
      </c>
      <c r="FB445">
        <v>273.65188598632801</v>
      </c>
      <c r="FC445">
        <v>123.01763916015599</v>
      </c>
      <c r="FD445">
        <v>60.456977844238303</v>
      </c>
      <c r="FE445">
        <v>549.407470703125</v>
      </c>
      <c r="FF445">
        <v>506.28875732421898</v>
      </c>
      <c r="FG445">
        <v>159.02273559570301</v>
      </c>
      <c r="FH445">
        <v>377.19723510742199</v>
      </c>
      <c r="FI445">
        <v>1480.72644042969</v>
      </c>
      <c r="FJ445">
        <v>1743.73583984375</v>
      </c>
      <c r="FK445">
        <v>145.63514709472699</v>
      </c>
      <c r="FL445">
        <v>223.56552124023401</v>
      </c>
      <c r="FM445">
        <v>764.06335449218795</v>
      </c>
      <c r="FN445">
        <v>551.23199462890602</v>
      </c>
      <c r="FO445">
        <v>616.87585449218795</v>
      </c>
      <c r="FP445">
        <v>1042.58251953125</v>
      </c>
      <c r="FQ445">
        <v>417.41448974609398</v>
      </c>
      <c r="FR445">
        <v>676.30578613281295</v>
      </c>
      <c r="FS445">
        <v>754.56091308593795</v>
      </c>
      <c r="FT445">
        <v>1285.82849121094</v>
      </c>
      <c r="FU445">
        <v>1040.37829589844</v>
      </c>
      <c r="FV445">
        <v>756.81188964843795</v>
      </c>
      <c r="FW445">
        <v>889.284912109375</v>
      </c>
      <c r="FX445">
        <v>891.98742675781295</v>
      </c>
      <c r="FY445">
        <v>403.87493896484398</v>
      </c>
      <c r="FZ445">
        <v>13.4364213943481</v>
      </c>
      <c r="GA445">
        <v>164.350021362305</v>
      </c>
      <c r="GB445">
        <v>592.18518066406295</v>
      </c>
      <c r="GC445">
        <v>182.87406921386699</v>
      </c>
      <c r="GD445">
        <v>204.69017028808599</v>
      </c>
      <c r="GE445">
        <v>686.521728515625</v>
      </c>
      <c r="GF445">
        <v>928.31689453125</v>
      </c>
      <c r="GG445">
        <v>66.508369445800795</v>
      </c>
      <c r="GH445">
        <v>24.1244411468506</v>
      </c>
      <c r="GI445">
        <v>192.19374084472699</v>
      </c>
      <c r="GJ445">
        <v>764.11761474609398</v>
      </c>
      <c r="GK445">
        <v>410.19412231445301</v>
      </c>
      <c r="GL445">
        <v>471.81137084960898</v>
      </c>
      <c r="GM445">
        <v>488.94033813476602</v>
      </c>
      <c r="GN445">
        <v>157.45022583007801</v>
      </c>
      <c r="GO445">
        <v>78.186676025390597</v>
      </c>
      <c r="GP445">
        <v>294.28558349609398</v>
      </c>
      <c r="GQ445">
        <v>288.66793823242199</v>
      </c>
      <c r="GR445">
        <v>156.33044433593801</v>
      </c>
      <c r="GS445">
        <v>88.197433471679702</v>
      </c>
      <c r="GT445">
        <v>344.26904296875</v>
      </c>
      <c r="GU445">
        <v>252.15202331543</v>
      </c>
      <c r="GV445">
        <v>413.78747558593801</v>
      </c>
      <c r="GW445">
        <v>1.1254229545593299</v>
      </c>
      <c r="GX445">
        <v>527.78033447265602</v>
      </c>
      <c r="GY445">
        <v>234.05482482910199</v>
      </c>
      <c r="GZ445">
        <v>163.55546569824199</v>
      </c>
      <c r="HA445">
        <v>111.03858947753901</v>
      </c>
      <c r="HB445">
        <v>105.73316955566401</v>
      </c>
      <c r="HC445">
        <v>256.08395385742199</v>
      </c>
      <c r="HD445">
        <v>22.474969863891602</v>
      </c>
      <c r="HE445">
        <v>34.119438171386697</v>
      </c>
      <c r="HF445">
        <v>161.89387512207</v>
      </c>
      <c r="HG445">
        <v>497.05648803710898</v>
      </c>
      <c r="HH445">
        <v>65.51513671875</v>
      </c>
      <c r="HI445">
        <v>461.21585083007801</v>
      </c>
      <c r="HJ445">
        <v>235.452392578125</v>
      </c>
      <c r="HK445">
        <v>165.09909057617199</v>
      </c>
      <c r="HL445">
        <v>85.703666687011705</v>
      </c>
      <c r="HM445">
        <v>91.252258300781307</v>
      </c>
      <c r="HN445">
        <v>52.397331237792997</v>
      </c>
      <c r="HO445">
        <v>696.18469238281295</v>
      </c>
      <c r="HP445">
        <v>31.136375427246101</v>
      </c>
      <c r="HQ445">
        <v>231.71658325195301</v>
      </c>
      <c r="HR445">
        <v>488.35501098632801</v>
      </c>
      <c r="HS445">
        <v>386.08825683593801</v>
      </c>
      <c r="HT445">
        <v>377.17935180664102</v>
      </c>
      <c r="HU445">
        <v>297.008544921875</v>
      </c>
      <c r="HV445">
        <v>469.25570678710898</v>
      </c>
      <c r="HW445">
        <v>265.9931640625</v>
      </c>
      <c r="HX445">
        <v>202.36782836914099</v>
      </c>
      <c r="HY445">
        <v>130.73027038574199</v>
      </c>
      <c r="HZ445">
        <v>59.476173400878899</v>
      </c>
      <c r="IA445">
        <v>756.42303466796898</v>
      </c>
      <c r="IB445">
        <v>471.19519042968801</v>
      </c>
      <c r="IC445">
        <v>157.641357421875</v>
      </c>
      <c r="ID445">
        <v>356.99374389648398</v>
      </c>
      <c r="IE445">
        <v>1271.39599609375</v>
      </c>
      <c r="IF445">
        <v>1681.02453613281</v>
      </c>
      <c r="IG445">
        <v>133.23838806152301</v>
      </c>
      <c r="IH445">
        <v>211.06918334960901</v>
      </c>
      <c r="II445">
        <v>755.19244384765602</v>
      </c>
      <c r="IJ445">
        <v>731.22814941406295</v>
      </c>
      <c r="IK445">
        <v>706.11431884765602</v>
      </c>
      <c r="IL445">
        <v>840.89178466796898</v>
      </c>
      <c r="IM445">
        <v>447.19277954101602</v>
      </c>
      <c r="IN445">
        <v>737.48388671875</v>
      </c>
      <c r="IO445">
        <v>850.57922363281295</v>
      </c>
      <c r="IP445">
        <v>835.39263916015602</v>
      </c>
      <c r="IQ445">
        <v>1121.35974121094</v>
      </c>
      <c r="IR445">
        <v>765.53381347656295</v>
      </c>
      <c r="IS445">
        <v>901.7451171875</v>
      </c>
      <c r="IT445">
        <v>844.9755859375</v>
      </c>
      <c r="IU445">
        <v>364.62081909179699</v>
      </c>
      <c r="IV445">
        <v>14.894039154052701</v>
      </c>
      <c r="IW445">
        <v>146.04922485351599</v>
      </c>
      <c r="IX445">
        <v>765.96569824218795</v>
      </c>
      <c r="IY445">
        <v>163.34686279296901</v>
      </c>
      <c r="IZ445">
        <v>236.90528869628901</v>
      </c>
      <c r="JA445">
        <v>702.60699462890602</v>
      </c>
      <c r="JB445">
        <v>862.39404296875</v>
      </c>
      <c r="JC445">
        <v>35.510124206542997</v>
      </c>
      <c r="JD445">
        <v>57.286880493164098</v>
      </c>
      <c r="JE445">
        <v>178.81637573242199</v>
      </c>
      <c r="JF445">
        <v>761.45697021484398</v>
      </c>
      <c r="JG445">
        <v>663.545654296875</v>
      </c>
      <c r="JH445">
        <v>536.92858886718795</v>
      </c>
      <c r="JI445">
        <v>458.71383666992199</v>
      </c>
      <c r="JJ445">
        <v>157.31645202636699</v>
      </c>
      <c r="JK445">
        <v>81.855415344238295</v>
      </c>
      <c r="JL445">
        <v>247.06428527832</v>
      </c>
      <c r="JM445">
        <v>240.91255187988301</v>
      </c>
      <c r="JN445">
        <v>51.881500244140597</v>
      </c>
      <c r="JO445">
        <v>119.530487060547</v>
      </c>
      <c r="JP445">
        <v>288.41076660156301</v>
      </c>
      <c r="JQ445">
        <v>203.84915161132801</v>
      </c>
      <c r="JR445">
        <v>540.99597167968795</v>
      </c>
      <c r="JS445">
        <v>0.14695701003074599</v>
      </c>
      <c r="JT445">
        <v>657.31072998046898</v>
      </c>
      <c r="JU445">
        <v>116.31455230712901</v>
      </c>
      <c r="JV445">
        <v>287.12509155273398</v>
      </c>
      <c r="JW445">
        <v>48.8388061523438</v>
      </c>
      <c r="JX445">
        <v>161.81243896484401</v>
      </c>
      <c r="JY445">
        <v>262.80709838867199</v>
      </c>
      <c r="JZ445">
        <v>24.7022094726563</v>
      </c>
      <c r="KA445">
        <v>34.636402130127003</v>
      </c>
      <c r="KB445">
        <v>154.382247924805</v>
      </c>
      <c r="KC445">
        <v>571.86828613281295</v>
      </c>
      <c r="KD445">
        <v>73.996765136718807</v>
      </c>
      <c r="KE445">
        <v>427.68313598632801</v>
      </c>
      <c r="KF445">
        <v>133.68069458007801</v>
      </c>
      <c r="KG445">
        <v>219.73783874511699</v>
      </c>
      <c r="KH445">
        <v>57.472740173339801</v>
      </c>
      <c r="KI445">
        <v>143.97285461425801</v>
      </c>
      <c r="KJ445">
        <v>45.991729736328097</v>
      </c>
      <c r="KK445">
        <v>979.45343017578102</v>
      </c>
      <c r="KL445">
        <v>28.434654235839801</v>
      </c>
      <c r="KM445">
        <f>MATCH(A445,[1]ADOS!$G:$G,0)</f>
        <v>432</v>
      </c>
      <c r="KN445" t="str">
        <f>INDEX([1]ADOS!$H:$H,KM445)</f>
        <v xml:space="preserve">ATYPICAL ADOS severity score greater than or equal to 3 at V24 </v>
      </c>
      <c r="KO445" t="e">
        <f t="shared" si="18"/>
        <v>#VALUE!</v>
      </c>
      <c r="KP445" t="e">
        <f t="shared" si="19"/>
        <v>#VALUE!</v>
      </c>
      <c r="KQ445" t="e">
        <v>#VALUE!</v>
      </c>
      <c r="KR445" t="str">
        <f>INDEX([1]ADOS!$I:$I,KM445)</f>
        <v>Female</v>
      </c>
      <c r="KS445">
        <v>38</v>
      </c>
      <c r="KT445">
        <f t="shared" si="20"/>
        <v>0</v>
      </c>
      <c r="KU445">
        <v>25</v>
      </c>
      <c r="KV445">
        <v>365</v>
      </c>
    </row>
    <row r="446" spans="1:308" ht="15.5" x14ac:dyDescent="0.35">
      <c r="A446" s="1"/>
      <c r="B446" s="1"/>
    </row>
  </sheetData>
  <sortState ref="A2:KT445">
    <sortCondition ref="KO2:KO445"/>
    <sortCondition ref="KP2:KP4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Labels</vt:lpstr>
      <vt:lpstr>Training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2021-10-21T22:08:52Z</dcterms:modified>
</cp:coreProperties>
</file>