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W21" i="1" l="1"/>
  <c r="ET21" i="1"/>
  <c r="EV21" i="1" s="1"/>
  <c r="EW20" i="1"/>
  <c r="ET20" i="1"/>
  <c r="EV20" i="1" s="1"/>
  <c r="EW19" i="1"/>
  <c r="ET19" i="1"/>
  <c r="EV19" i="1" s="1"/>
  <c r="EW18" i="1"/>
  <c r="ET18" i="1"/>
  <c r="EV18" i="1" s="1"/>
  <c r="EW17" i="1"/>
  <c r="ET17" i="1"/>
  <c r="EV17" i="1" s="1"/>
  <c r="EW16" i="1"/>
  <c r="ET16" i="1"/>
  <c r="EV16" i="1" s="1"/>
  <c r="EW15" i="1"/>
  <c r="ET15" i="1"/>
  <c r="EV15" i="1" s="1"/>
  <c r="EW14" i="1"/>
  <c r="ET14" i="1"/>
  <c r="EV14" i="1" s="1"/>
  <c r="EW13" i="1"/>
  <c r="ET13" i="1"/>
  <c r="EV13" i="1" s="1"/>
  <c r="EW12" i="1"/>
  <c r="ET12" i="1"/>
  <c r="EV12" i="1" s="1"/>
  <c r="EW11" i="1"/>
  <c r="ET11" i="1"/>
  <c r="EV11" i="1" s="1"/>
  <c r="EW10" i="1"/>
  <c r="ET10" i="1"/>
  <c r="EV10" i="1" s="1"/>
  <c r="EW9" i="1"/>
  <c r="ET9" i="1"/>
  <c r="EV9" i="1" s="1"/>
  <c r="EW8" i="1"/>
  <c r="ET8" i="1"/>
  <c r="EV8" i="1" s="1"/>
  <c r="EW7" i="1"/>
  <c r="ET7" i="1"/>
  <c r="EV7" i="1" s="1"/>
  <c r="EW6" i="1"/>
  <c r="ET6" i="1"/>
  <c r="EV6" i="1" s="1"/>
  <c r="EW5" i="1"/>
  <c r="ET5" i="1"/>
  <c r="EV5" i="1" s="1"/>
  <c r="EW4" i="1"/>
  <c r="ET4" i="1"/>
  <c r="EV4" i="1" s="1"/>
  <c r="EW3" i="1"/>
  <c r="ET3" i="1"/>
  <c r="EV3" i="1" s="1"/>
  <c r="EW2" i="1"/>
  <c r="ET2" i="1"/>
  <c r="EV2" i="1" s="1"/>
  <c r="EU2" i="1" l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</calcChain>
</file>

<file path=xl/sharedStrings.xml><?xml version="1.0" encoding="utf-8"?>
<sst xmlns="http://schemas.openxmlformats.org/spreadsheetml/2006/main" count="25" uniqueCount="25">
  <si>
    <t>ROI</t>
  </si>
  <si>
    <t>MATCH BASC2</t>
  </si>
  <si>
    <t>HYP</t>
  </si>
  <si>
    <t>ATP</t>
  </si>
  <si>
    <t>MATCH 2YR</t>
  </si>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</sst>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ocuments/GitHub/UNC-NIRAL-ADHD/Fall%202021/Classifiers%20October%202021/Classifiers%20using%20updated%20samples/Data%20Cleaning%20and%20Assigning%20Labels/BASCPR_Y6_w_AgeAtAssmnt%2017NOV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CTSA%202-1yr%20No%20Interpolated%20Samples,%20Testing%20Pop,%20Tw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yr CT"/>
      <sheetName val="2yr CT"/>
      <sheetName val="1yr SA"/>
      <sheetName val="2yr SA"/>
    </sheetNames>
    <sheetDataSet>
      <sheetData sheetId="0"/>
      <sheetData sheetId="1">
        <row r="1">
          <cell r="A1" t="str">
            <v>ROI</v>
          </cell>
        </row>
        <row r="2">
          <cell r="A2" t="str">
            <v>C0174-1-1</v>
          </cell>
        </row>
        <row r="3">
          <cell r="A3" t="str">
            <v>C0177-1-1</v>
          </cell>
        </row>
        <row r="4">
          <cell r="A4" t="str">
            <v>C0180-1-1</v>
          </cell>
        </row>
        <row r="5">
          <cell r="A5" t="str">
            <v>C0188-1-1</v>
          </cell>
        </row>
        <row r="6">
          <cell r="A6" t="str">
            <v>C0193-1-1</v>
          </cell>
        </row>
        <row r="7">
          <cell r="A7" t="str">
            <v>C0195-1-1</v>
          </cell>
        </row>
        <row r="8">
          <cell r="A8" t="str">
            <v>C0199-1-1</v>
          </cell>
        </row>
        <row r="9">
          <cell r="A9" t="str">
            <v>C0205-1-1</v>
          </cell>
        </row>
        <row r="10">
          <cell r="A10" t="str">
            <v>C0205-1-2</v>
          </cell>
        </row>
        <row r="11">
          <cell r="A11" t="str">
            <v>C0205-2-1</v>
          </cell>
        </row>
        <row r="12">
          <cell r="A12" t="str">
            <v>C0206-1-1</v>
          </cell>
        </row>
        <row r="13">
          <cell r="A13" t="str">
            <v>C0206-1-2</v>
          </cell>
        </row>
        <row r="14">
          <cell r="A14" t="str">
            <v>C0209-1-1</v>
          </cell>
        </row>
        <row r="15">
          <cell r="A15" t="str">
            <v>C0209-2-1</v>
          </cell>
        </row>
        <row r="16">
          <cell r="A16" t="str">
            <v>C0212-1-1</v>
          </cell>
        </row>
        <row r="17">
          <cell r="A17" t="str">
            <v>C0232-1-1</v>
          </cell>
        </row>
        <row r="18">
          <cell r="A18" t="str">
            <v>C0232-2-1</v>
          </cell>
        </row>
        <row r="19">
          <cell r="A19" t="str">
            <v>C0233-1-1</v>
          </cell>
        </row>
        <row r="20">
          <cell r="A20" t="str">
            <v>C0233-2-1</v>
          </cell>
        </row>
        <row r="21">
          <cell r="A21" t="str">
            <v>C0237-1-1</v>
          </cell>
        </row>
        <row r="22">
          <cell r="A22" t="str">
            <v>C0239-1-1</v>
          </cell>
        </row>
        <row r="23">
          <cell r="A23" t="str">
            <v>C0240-1-1</v>
          </cell>
        </row>
        <row r="24">
          <cell r="A24" t="str">
            <v>C0244-1-1</v>
          </cell>
        </row>
        <row r="25">
          <cell r="A25" t="str">
            <v>C0249-1-1</v>
          </cell>
        </row>
        <row r="26">
          <cell r="A26" t="str">
            <v>C0256-1-1</v>
          </cell>
        </row>
        <row r="27">
          <cell r="A27" t="str">
            <v>C0260-1-1</v>
          </cell>
        </row>
        <row r="28">
          <cell r="A28" t="str">
            <v>C0261-1-1</v>
          </cell>
        </row>
        <row r="29">
          <cell r="A29" t="str">
            <v>C0266-1-1</v>
          </cell>
        </row>
        <row r="30">
          <cell r="A30" t="str">
            <v>C0269-1-1</v>
          </cell>
        </row>
        <row r="31">
          <cell r="A31" t="str">
            <v>C0272-1-1</v>
          </cell>
        </row>
        <row r="32">
          <cell r="A32" t="str">
            <v>C0273-1-1</v>
          </cell>
        </row>
        <row r="33">
          <cell r="A33" t="str">
            <v>C0279-1-1</v>
          </cell>
        </row>
        <row r="34">
          <cell r="A34" t="str">
            <v>C0280-1-1</v>
          </cell>
        </row>
        <row r="35">
          <cell r="A35" t="str">
            <v>C0285-1-1</v>
          </cell>
        </row>
        <row r="36">
          <cell r="A36" t="str">
            <v>C0301-1-1</v>
          </cell>
        </row>
        <row r="37">
          <cell r="A37" t="str">
            <v>C0304-1-1</v>
          </cell>
        </row>
        <row r="38">
          <cell r="A38" t="str">
            <v>C0304-2-1</v>
          </cell>
        </row>
        <row r="39">
          <cell r="A39" t="str">
            <v>C0306-1-1</v>
          </cell>
        </row>
        <row r="40">
          <cell r="A40" t="str">
            <v>C0311-1-1</v>
          </cell>
        </row>
        <row r="41">
          <cell r="A41" t="str">
            <v>C0318-1-1</v>
          </cell>
        </row>
        <row r="42">
          <cell r="A42" t="str">
            <v>C0319-1-1</v>
          </cell>
        </row>
        <row r="43">
          <cell r="A43" t="str">
            <v>C0332-1-1</v>
          </cell>
        </row>
        <row r="44">
          <cell r="A44" t="str">
            <v>C0336-1-1</v>
          </cell>
        </row>
        <row r="45">
          <cell r="A45" t="str">
            <v>C0340-1-1</v>
          </cell>
        </row>
        <row r="46">
          <cell r="A46" t="str">
            <v>C0343-1-1</v>
          </cell>
        </row>
        <row r="47">
          <cell r="A47" t="str">
            <v>C0343-2-1</v>
          </cell>
        </row>
        <row r="48">
          <cell r="A48" t="str">
            <v>C0344-1-1</v>
          </cell>
        </row>
        <row r="49">
          <cell r="A49" t="str">
            <v>C0346-1-1</v>
          </cell>
        </row>
        <row r="50">
          <cell r="A50" t="str">
            <v>C0348-1-1</v>
          </cell>
        </row>
        <row r="51">
          <cell r="A51" t="str">
            <v>C0350-1-1</v>
          </cell>
        </row>
        <row r="52">
          <cell r="A52" t="str">
            <v>C0353-1-1</v>
          </cell>
        </row>
        <row r="53">
          <cell r="A53" t="str">
            <v>C0355-1-1</v>
          </cell>
        </row>
        <row r="54">
          <cell r="A54" t="str">
            <v>C0357-1-1</v>
          </cell>
        </row>
        <row r="55">
          <cell r="A55" t="str">
            <v>C0382-1-1</v>
          </cell>
        </row>
        <row r="56">
          <cell r="A56" t="str">
            <v>C0385-1-1</v>
          </cell>
        </row>
        <row r="57">
          <cell r="A57" t="str">
            <v>C0399-1-1</v>
          </cell>
        </row>
        <row r="58">
          <cell r="A58" t="str">
            <v>C0409-1-1</v>
          </cell>
        </row>
        <row r="59">
          <cell r="A59" t="str">
            <v>C0413-1-1</v>
          </cell>
        </row>
        <row r="60">
          <cell r="A60" t="str">
            <v>C0414-1-1</v>
          </cell>
        </row>
        <row r="61">
          <cell r="A61" t="str">
            <v>C0415-1-1</v>
          </cell>
        </row>
        <row r="62">
          <cell r="A62" t="str">
            <v>C0434-1-1</v>
          </cell>
        </row>
        <row r="63">
          <cell r="A63" t="str">
            <v>C0463-1-1</v>
          </cell>
        </row>
        <row r="64">
          <cell r="A64" t="str">
            <v>C0473-1-1</v>
          </cell>
        </row>
        <row r="65">
          <cell r="A65" t="str">
            <v>C0501-1-1</v>
          </cell>
        </row>
        <row r="66">
          <cell r="A66" t="str">
            <v>C0502-1-1</v>
          </cell>
        </row>
        <row r="67">
          <cell r="A67" t="str">
            <v>C0524-1-1</v>
          </cell>
        </row>
        <row r="68">
          <cell r="A68" t="str">
            <v>C0544-1-1</v>
          </cell>
        </row>
        <row r="69">
          <cell r="A69" t="str">
            <v>C0562-1-1</v>
          </cell>
        </row>
        <row r="70">
          <cell r="A70" t="str">
            <v>C0564-1-1</v>
          </cell>
        </row>
        <row r="71">
          <cell r="A71" t="str">
            <v>C0588-1-1</v>
          </cell>
        </row>
        <row r="72">
          <cell r="A72" t="str">
            <v>C0011-2-1</v>
          </cell>
        </row>
        <row r="73">
          <cell r="A73" t="str">
            <v>C0034-1-1</v>
          </cell>
        </row>
        <row r="74">
          <cell r="A74" t="str">
            <v>C0052-2-1</v>
          </cell>
        </row>
        <row r="75">
          <cell r="A75" t="str">
            <v>C0109-1-1</v>
          </cell>
        </row>
        <row r="76">
          <cell r="A76" t="str">
            <v>C0120-1-1</v>
          </cell>
        </row>
        <row r="77">
          <cell r="A77" t="str">
            <v>C0147-2-1</v>
          </cell>
        </row>
        <row r="78">
          <cell r="A78" t="str">
            <v>C0154-1-1</v>
          </cell>
        </row>
        <row r="79">
          <cell r="A79" t="str">
            <v>C0183-2-1</v>
          </cell>
        </row>
        <row r="80">
          <cell r="A80" t="str">
            <v>C0196-1-1</v>
          </cell>
        </row>
        <row r="81">
          <cell r="A81" t="str">
            <v>C0203-1-1</v>
          </cell>
        </row>
        <row r="82">
          <cell r="A82" t="str">
            <v>C0221-1-1</v>
          </cell>
        </row>
        <row r="83">
          <cell r="A83" t="str">
            <v>C0221-2-1</v>
          </cell>
        </row>
        <row r="84">
          <cell r="A84" t="str">
            <v>C0227-1-1</v>
          </cell>
        </row>
        <row r="85">
          <cell r="A85" t="str">
            <v>C0241-1-1</v>
          </cell>
        </row>
        <row r="86">
          <cell r="A86" t="str">
            <v>C0243-1-1</v>
          </cell>
        </row>
        <row r="87">
          <cell r="A87" t="str">
            <v>C0247-2-1</v>
          </cell>
        </row>
        <row r="88">
          <cell r="A88" t="str">
            <v>C0251-1-1</v>
          </cell>
        </row>
        <row r="89">
          <cell r="A89" t="str">
            <v>C0251-2-1</v>
          </cell>
        </row>
        <row r="90">
          <cell r="A90" t="str">
            <v>C0253-1-1</v>
          </cell>
        </row>
        <row r="91">
          <cell r="A91" t="str">
            <v>C0264-1-1</v>
          </cell>
        </row>
        <row r="92">
          <cell r="A92" t="str">
            <v>C0277-1-1</v>
          </cell>
        </row>
        <row r="93">
          <cell r="A93" t="str">
            <v>C0298-1-1</v>
          </cell>
        </row>
        <row r="94">
          <cell r="A94" t="str">
            <v>C0321-1-1</v>
          </cell>
        </row>
        <row r="95">
          <cell r="A95" t="str">
            <v>C0358-1-1</v>
          </cell>
        </row>
        <row r="96">
          <cell r="A96" t="str">
            <v>C0359-1-1</v>
          </cell>
        </row>
        <row r="97">
          <cell r="A97" t="str">
            <v>C0367-2-1</v>
          </cell>
        </row>
        <row r="98">
          <cell r="A98" t="str">
            <v>C0374-1-1</v>
          </cell>
        </row>
        <row r="99">
          <cell r="A99" t="str">
            <v>C0377-1-1</v>
          </cell>
        </row>
        <row r="100">
          <cell r="A100" t="str">
            <v>C0380-1-1</v>
          </cell>
        </row>
        <row r="101">
          <cell r="A101" t="str">
            <v>C0383-1-1</v>
          </cell>
        </row>
        <row r="102">
          <cell r="A102" t="str">
            <v>C0398-1-1</v>
          </cell>
        </row>
        <row r="103">
          <cell r="A103" t="str">
            <v>C0416-1-1</v>
          </cell>
        </row>
        <row r="104">
          <cell r="A104" t="str">
            <v>C0421-1-1</v>
          </cell>
        </row>
        <row r="105">
          <cell r="A105" t="str">
            <v>C0426-1-1</v>
          </cell>
        </row>
        <row r="106">
          <cell r="A106" t="str">
            <v>C0458-1-1</v>
          </cell>
        </row>
        <row r="107">
          <cell r="A107" t="str">
            <v>C0466-1-1</v>
          </cell>
        </row>
        <row r="108">
          <cell r="A108" t="str">
            <v>C0466-2-1</v>
          </cell>
        </row>
        <row r="109">
          <cell r="A109" t="str">
            <v>C0535-1-1</v>
          </cell>
        </row>
        <row r="110">
          <cell r="A110" t="str">
            <v>C0590-1-1</v>
          </cell>
        </row>
        <row r="111">
          <cell r="A111">
            <v>103430</v>
          </cell>
        </row>
        <row r="112">
          <cell r="A112">
            <v>107524</v>
          </cell>
        </row>
        <row r="113">
          <cell r="A113">
            <v>110940</v>
          </cell>
        </row>
        <row r="114">
          <cell r="A114">
            <v>113320</v>
          </cell>
        </row>
        <row r="115">
          <cell r="A115">
            <v>114640</v>
          </cell>
        </row>
        <row r="116">
          <cell r="A116">
            <v>136345</v>
          </cell>
        </row>
        <row r="117">
          <cell r="A117">
            <v>136846</v>
          </cell>
        </row>
        <row r="118">
          <cell r="A118">
            <v>138494</v>
          </cell>
        </row>
        <row r="119">
          <cell r="A119">
            <v>141335</v>
          </cell>
        </row>
        <row r="120">
          <cell r="A120">
            <v>145656</v>
          </cell>
        </row>
        <row r="121">
          <cell r="A121">
            <v>145680</v>
          </cell>
        </row>
        <row r="122">
          <cell r="A122">
            <v>162756</v>
          </cell>
        </row>
        <row r="123">
          <cell r="A123">
            <v>167672</v>
          </cell>
        </row>
        <row r="124">
          <cell r="A124">
            <v>168350</v>
          </cell>
        </row>
        <row r="125">
          <cell r="A125">
            <v>172993</v>
          </cell>
        </row>
        <row r="126">
          <cell r="A126">
            <v>180215</v>
          </cell>
        </row>
        <row r="127">
          <cell r="A127">
            <v>183970</v>
          </cell>
        </row>
        <row r="128">
          <cell r="A128">
            <v>185404</v>
          </cell>
        </row>
        <row r="129">
          <cell r="A129">
            <v>187985</v>
          </cell>
        </row>
        <row r="130">
          <cell r="A130">
            <v>189601</v>
          </cell>
        </row>
        <row r="131">
          <cell r="A131">
            <v>190090</v>
          </cell>
        </row>
        <row r="132">
          <cell r="A132">
            <v>197959</v>
          </cell>
        </row>
        <row r="133">
          <cell r="A133">
            <v>204948</v>
          </cell>
        </row>
        <row r="134">
          <cell r="A134">
            <v>210295</v>
          </cell>
        </row>
        <row r="135">
          <cell r="A135">
            <v>210765</v>
          </cell>
        </row>
        <row r="136">
          <cell r="A136">
            <v>214001</v>
          </cell>
        </row>
        <row r="137">
          <cell r="A137">
            <v>214027</v>
          </cell>
        </row>
        <row r="138">
          <cell r="A138">
            <v>215951</v>
          </cell>
        </row>
        <row r="139">
          <cell r="A139">
            <v>216279</v>
          </cell>
        </row>
        <row r="140">
          <cell r="A140">
            <v>220411</v>
          </cell>
        </row>
        <row r="141">
          <cell r="A141">
            <v>220416</v>
          </cell>
        </row>
        <row r="142">
          <cell r="A142">
            <v>220629</v>
          </cell>
        </row>
        <row r="143">
          <cell r="A143">
            <v>221751</v>
          </cell>
        </row>
        <row r="144">
          <cell r="A144">
            <v>222770</v>
          </cell>
        </row>
        <row r="145">
          <cell r="A145">
            <v>223443</v>
          </cell>
        </row>
        <row r="146">
          <cell r="A146">
            <v>223686</v>
          </cell>
        </row>
        <row r="147">
          <cell r="A147">
            <v>224012</v>
          </cell>
        </row>
        <row r="148">
          <cell r="A148">
            <v>225196</v>
          </cell>
        </row>
        <row r="149">
          <cell r="A149">
            <v>229701</v>
          </cell>
        </row>
        <row r="150">
          <cell r="A150">
            <v>231287</v>
          </cell>
        </row>
        <row r="151">
          <cell r="A151">
            <v>232791</v>
          </cell>
        </row>
        <row r="152">
          <cell r="A152">
            <v>236316</v>
          </cell>
        </row>
        <row r="153">
          <cell r="A153">
            <v>237123</v>
          </cell>
        </row>
        <row r="154">
          <cell r="A154">
            <v>239554</v>
          </cell>
        </row>
        <row r="155">
          <cell r="A155">
            <v>240946</v>
          </cell>
        </row>
        <row r="156">
          <cell r="A156">
            <v>247315</v>
          </cell>
        </row>
        <row r="157">
          <cell r="A157">
            <v>251040</v>
          </cell>
        </row>
        <row r="158">
          <cell r="A158">
            <v>252848</v>
          </cell>
        </row>
        <row r="159">
          <cell r="A159">
            <v>262343</v>
          </cell>
        </row>
        <row r="160">
          <cell r="A160">
            <v>264928</v>
          </cell>
        </row>
        <row r="161">
          <cell r="A161">
            <v>268987</v>
          </cell>
        </row>
        <row r="162">
          <cell r="A162">
            <v>269738</v>
          </cell>
        </row>
        <row r="163">
          <cell r="A163">
            <v>270129</v>
          </cell>
        </row>
        <row r="164">
          <cell r="A164">
            <v>271626</v>
          </cell>
        </row>
        <row r="165">
          <cell r="A165">
            <v>280066</v>
          </cell>
        </row>
        <row r="166">
          <cell r="A166">
            <v>291809</v>
          </cell>
        </row>
        <row r="167">
          <cell r="A167">
            <v>303247</v>
          </cell>
        </row>
        <row r="168">
          <cell r="A168">
            <v>309070</v>
          </cell>
        </row>
        <row r="169">
          <cell r="A169">
            <v>315149</v>
          </cell>
        </row>
        <row r="170">
          <cell r="A170">
            <v>315752</v>
          </cell>
        </row>
        <row r="171">
          <cell r="A171">
            <v>316808</v>
          </cell>
        </row>
        <row r="172">
          <cell r="A172">
            <v>321541</v>
          </cell>
        </row>
        <row r="173">
          <cell r="A173">
            <v>324373</v>
          </cell>
        </row>
        <row r="174">
          <cell r="A174">
            <v>327961</v>
          </cell>
        </row>
        <row r="175">
          <cell r="A175">
            <v>328818</v>
          </cell>
        </row>
        <row r="176">
          <cell r="A176">
            <v>336398</v>
          </cell>
        </row>
        <row r="177">
          <cell r="A177">
            <v>336576</v>
          </cell>
        </row>
        <row r="178">
          <cell r="A178">
            <v>337032</v>
          </cell>
        </row>
        <row r="179">
          <cell r="A179">
            <v>339961</v>
          </cell>
        </row>
        <row r="180">
          <cell r="A180">
            <v>341870</v>
          </cell>
        </row>
        <row r="181">
          <cell r="A181">
            <v>346973</v>
          </cell>
        </row>
        <row r="182">
          <cell r="A182">
            <v>347302</v>
          </cell>
        </row>
        <row r="183">
          <cell r="A183">
            <v>350868</v>
          </cell>
        </row>
        <row r="184">
          <cell r="A184">
            <v>356188</v>
          </cell>
        </row>
        <row r="185">
          <cell r="A185">
            <v>360222</v>
          </cell>
        </row>
        <row r="186">
          <cell r="A186">
            <v>364403</v>
          </cell>
        </row>
        <row r="187">
          <cell r="A187">
            <v>364612</v>
          </cell>
        </row>
        <row r="188">
          <cell r="A188">
            <v>364850</v>
          </cell>
        </row>
        <row r="189">
          <cell r="A189">
            <v>370683</v>
          </cell>
        </row>
        <row r="190">
          <cell r="A190">
            <v>373485</v>
          </cell>
        </row>
        <row r="191">
          <cell r="A191">
            <v>376852</v>
          </cell>
        </row>
        <row r="192">
          <cell r="A192">
            <v>378901</v>
          </cell>
        </row>
        <row r="193">
          <cell r="A193">
            <v>381101</v>
          </cell>
        </row>
        <row r="194">
          <cell r="A194">
            <v>385291</v>
          </cell>
        </row>
        <row r="195">
          <cell r="A195">
            <v>388210</v>
          </cell>
        </row>
        <row r="196">
          <cell r="A196">
            <v>389521</v>
          </cell>
        </row>
        <row r="197">
          <cell r="A197">
            <v>402809</v>
          </cell>
        </row>
        <row r="198">
          <cell r="A198">
            <v>404956</v>
          </cell>
        </row>
        <row r="199">
          <cell r="A199">
            <v>413692</v>
          </cell>
        </row>
        <row r="200">
          <cell r="A200">
            <v>420719</v>
          </cell>
        </row>
        <row r="201">
          <cell r="A201">
            <v>424560</v>
          </cell>
        </row>
        <row r="202">
          <cell r="A202">
            <v>428973</v>
          </cell>
        </row>
        <row r="203">
          <cell r="A203">
            <v>429591</v>
          </cell>
        </row>
        <row r="204">
          <cell r="A204">
            <v>430661</v>
          </cell>
        </row>
        <row r="205">
          <cell r="A205">
            <v>436524</v>
          </cell>
        </row>
        <row r="206">
          <cell r="A206">
            <v>443584</v>
          </cell>
        </row>
        <row r="207">
          <cell r="A207">
            <v>443805</v>
          </cell>
        </row>
        <row r="208">
          <cell r="A208">
            <v>447346</v>
          </cell>
        </row>
        <row r="209">
          <cell r="A209">
            <v>449310</v>
          </cell>
        </row>
        <row r="210">
          <cell r="A210">
            <v>454870</v>
          </cell>
        </row>
        <row r="211">
          <cell r="A211">
            <v>456650</v>
          </cell>
        </row>
        <row r="212">
          <cell r="A212">
            <v>456823</v>
          </cell>
        </row>
        <row r="213">
          <cell r="A213">
            <v>460612</v>
          </cell>
        </row>
        <row r="214">
          <cell r="A214">
            <v>462426</v>
          </cell>
        </row>
        <row r="215">
          <cell r="A215">
            <v>463809</v>
          </cell>
        </row>
        <row r="216">
          <cell r="A216">
            <v>465342</v>
          </cell>
        </row>
        <row r="217">
          <cell r="A217">
            <v>465514</v>
          </cell>
        </row>
        <row r="218">
          <cell r="A218">
            <v>471870</v>
          </cell>
        </row>
        <row r="219">
          <cell r="A219">
            <v>476400</v>
          </cell>
        </row>
        <row r="220">
          <cell r="A220">
            <v>476634</v>
          </cell>
        </row>
        <row r="221">
          <cell r="A221">
            <v>479010</v>
          </cell>
        </row>
        <row r="222">
          <cell r="A222">
            <v>480564</v>
          </cell>
        </row>
        <row r="223">
          <cell r="A223">
            <v>482642</v>
          </cell>
        </row>
        <row r="224">
          <cell r="A224">
            <v>483143</v>
          </cell>
        </row>
        <row r="225">
          <cell r="A225">
            <v>486701</v>
          </cell>
        </row>
        <row r="226">
          <cell r="A226">
            <v>488284</v>
          </cell>
        </row>
        <row r="227">
          <cell r="A227">
            <v>490181</v>
          </cell>
        </row>
        <row r="228">
          <cell r="A228">
            <v>490324</v>
          </cell>
        </row>
        <row r="229">
          <cell r="A229">
            <v>490878</v>
          </cell>
        </row>
        <row r="230">
          <cell r="A230">
            <v>494479</v>
          </cell>
        </row>
        <row r="231">
          <cell r="A231">
            <v>497532</v>
          </cell>
        </row>
        <row r="232">
          <cell r="A232">
            <v>501347</v>
          </cell>
        </row>
        <row r="233">
          <cell r="A233">
            <v>508146</v>
          </cell>
        </row>
        <row r="234">
          <cell r="A234">
            <v>510234</v>
          </cell>
        </row>
        <row r="235">
          <cell r="A235">
            <v>511104</v>
          </cell>
        </row>
        <row r="236">
          <cell r="A236">
            <v>513330</v>
          </cell>
        </row>
        <row r="237">
          <cell r="A237">
            <v>516442</v>
          </cell>
        </row>
        <row r="238">
          <cell r="A238">
            <v>519668</v>
          </cell>
        </row>
        <row r="239">
          <cell r="A239">
            <v>525057</v>
          </cell>
        </row>
        <row r="240">
          <cell r="A240">
            <v>525281</v>
          </cell>
        </row>
        <row r="241">
          <cell r="A241">
            <v>535249</v>
          </cell>
        </row>
        <row r="242">
          <cell r="A242">
            <v>540042</v>
          </cell>
        </row>
        <row r="243">
          <cell r="A243">
            <v>544847</v>
          </cell>
        </row>
        <row r="244">
          <cell r="A244">
            <v>548690</v>
          </cell>
        </row>
        <row r="245">
          <cell r="A245">
            <v>549587</v>
          </cell>
        </row>
        <row r="246">
          <cell r="A246">
            <v>549967</v>
          </cell>
        </row>
        <row r="247">
          <cell r="A247">
            <v>550077</v>
          </cell>
        </row>
        <row r="248">
          <cell r="A248">
            <v>550690</v>
          </cell>
        </row>
        <row r="249">
          <cell r="A249">
            <v>551475</v>
          </cell>
        </row>
        <row r="250">
          <cell r="A250">
            <v>551837</v>
          </cell>
        </row>
        <row r="251">
          <cell r="A251">
            <v>556563</v>
          </cell>
        </row>
        <row r="252">
          <cell r="A252">
            <v>560969</v>
          </cell>
        </row>
        <row r="253">
          <cell r="A253">
            <v>568175</v>
          </cell>
        </row>
        <row r="254">
          <cell r="A254">
            <v>569748</v>
          </cell>
        </row>
        <row r="255">
          <cell r="A255">
            <v>570210</v>
          </cell>
        </row>
        <row r="256">
          <cell r="A256">
            <v>570888</v>
          </cell>
        </row>
        <row r="257">
          <cell r="A257">
            <v>572121</v>
          </cell>
        </row>
        <row r="258">
          <cell r="A258">
            <v>581471</v>
          </cell>
        </row>
        <row r="259">
          <cell r="A259">
            <v>581931</v>
          </cell>
        </row>
        <row r="260">
          <cell r="A260">
            <v>583392</v>
          </cell>
        </row>
        <row r="261">
          <cell r="A261">
            <v>583629</v>
          </cell>
        </row>
        <row r="262">
          <cell r="A262">
            <v>588132</v>
          </cell>
        </row>
        <row r="263">
          <cell r="A263">
            <v>589344</v>
          </cell>
        </row>
        <row r="264">
          <cell r="A264">
            <v>595729</v>
          </cell>
        </row>
        <row r="265">
          <cell r="A265">
            <v>598710</v>
          </cell>
        </row>
        <row r="266">
          <cell r="A266">
            <v>600014</v>
          </cell>
        </row>
        <row r="267">
          <cell r="A267">
            <v>600902</v>
          </cell>
        </row>
        <row r="268">
          <cell r="A268">
            <v>604440</v>
          </cell>
        </row>
        <row r="269">
          <cell r="A269">
            <v>605018</v>
          </cell>
        </row>
        <row r="270">
          <cell r="A270">
            <v>618672</v>
          </cell>
        </row>
        <row r="271">
          <cell r="A271">
            <v>618875</v>
          </cell>
        </row>
        <row r="272">
          <cell r="A272">
            <v>621892</v>
          </cell>
        </row>
        <row r="273">
          <cell r="A273">
            <v>622437</v>
          </cell>
        </row>
        <row r="274">
          <cell r="A274">
            <v>623831</v>
          </cell>
        </row>
        <row r="275">
          <cell r="A275">
            <v>631202</v>
          </cell>
        </row>
        <row r="276">
          <cell r="A276">
            <v>633804</v>
          </cell>
        </row>
        <row r="277">
          <cell r="A277">
            <v>636817</v>
          </cell>
        </row>
        <row r="278">
          <cell r="A278">
            <v>638999</v>
          </cell>
        </row>
        <row r="279">
          <cell r="A279">
            <v>639315</v>
          </cell>
        </row>
        <row r="280">
          <cell r="A280">
            <v>641078</v>
          </cell>
        </row>
        <row r="281">
          <cell r="A281">
            <v>641247</v>
          </cell>
        </row>
        <row r="282">
          <cell r="A282">
            <v>641585</v>
          </cell>
        </row>
        <row r="283">
          <cell r="A283">
            <v>649639</v>
          </cell>
        </row>
        <row r="284">
          <cell r="A284">
            <v>649998</v>
          </cell>
        </row>
        <row r="285">
          <cell r="A285">
            <v>657703</v>
          </cell>
        </row>
        <row r="286">
          <cell r="A286">
            <v>658909</v>
          </cell>
        </row>
        <row r="287">
          <cell r="A287">
            <v>660372</v>
          </cell>
        </row>
        <row r="288">
          <cell r="A288">
            <v>661845</v>
          </cell>
        </row>
        <row r="289">
          <cell r="A289">
            <v>675255</v>
          </cell>
        </row>
        <row r="290">
          <cell r="A290">
            <v>677040</v>
          </cell>
        </row>
        <row r="291">
          <cell r="A291">
            <v>684945</v>
          </cell>
        </row>
        <row r="292">
          <cell r="A292">
            <v>690655</v>
          </cell>
        </row>
        <row r="293">
          <cell r="A293">
            <v>691501</v>
          </cell>
        </row>
        <row r="294">
          <cell r="A294">
            <v>692884</v>
          </cell>
        </row>
        <row r="295">
          <cell r="A295">
            <v>695831</v>
          </cell>
        </row>
        <row r="296">
          <cell r="A296">
            <v>699209</v>
          </cell>
        </row>
        <row r="297">
          <cell r="A297">
            <v>703249</v>
          </cell>
        </row>
        <row r="298">
          <cell r="A298">
            <v>703739</v>
          </cell>
        </row>
        <row r="299">
          <cell r="A299">
            <v>704921</v>
          </cell>
        </row>
        <row r="300">
          <cell r="A300">
            <v>709530</v>
          </cell>
        </row>
        <row r="301">
          <cell r="A301">
            <v>710567</v>
          </cell>
        </row>
        <row r="302">
          <cell r="A302">
            <v>711917</v>
          </cell>
        </row>
        <row r="303">
          <cell r="A303">
            <v>713824</v>
          </cell>
        </row>
        <row r="304">
          <cell r="A304">
            <v>718312</v>
          </cell>
        </row>
        <row r="305">
          <cell r="A305">
            <v>729108</v>
          </cell>
        </row>
        <row r="306">
          <cell r="A306">
            <v>730091</v>
          </cell>
        </row>
        <row r="307">
          <cell r="A307">
            <v>749359</v>
          </cell>
        </row>
        <row r="308">
          <cell r="A308">
            <v>751081</v>
          </cell>
        </row>
        <row r="309">
          <cell r="A309">
            <v>751794</v>
          </cell>
        </row>
        <row r="310">
          <cell r="A310">
            <v>751872</v>
          </cell>
        </row>
        <row r="311">
          <cell r="A311">
            <v>755016</v>
          </cell>
        </row>
        <row r="312">
          <cell r="A312">
            <v>755309</v>
          </cell>
        </row>
        <row r="313">
          <cell r="A313">
            <v>763676</v>
          </cell>
        </row>
        <row r="314">
          <cell r="A314">
            <v>767410</v>
          </cell>
        </row>
        <row r="315">
          <cell r="A315">
            <v>767411</v>
          </cell>
        </row>
        <row r="316">
          <cell r="A316">
            <v>770655</v>
          </cell>
        </row>
        <row r="317">
          <cell r="A317">
            <v>773722</v>
          </cell>
        </row>
        <row r="318">
          <cell r="A318">
            <v>778775</v>
          </cell>
        </row>
        <row r="319">
          <cell r="A319">
            <v>781819</v>
          </cell>
        </row>
        <row r="320">
          <cell r="A320">
            <v>783552</v>
          </cell>
        </row>
        <row r="321">
          <cell r="A321">
            <v>786888</v>
          </cell>
        </row>
        <row r="322">
          <cell r="A322">
            <v>792210</v>
          </cell>
        </row>
        <row r="323">
          <cell r="A323">
            <v>793001</v>
          </cell>
        </row>
        <row r="324">
          <cell r="A324">
            <v>798424</v>
          </cell>
        </row>
        <row r="325">
          <cell r="A325">
            <v>799490</v>
          </cell>
        </row>
        <row r="326">
          <cell r="A326">
            <v>802541</v>
          </cell>
        </row>
        <row r="327">
          <cell r="A327">
            <v>802785</v>
          </cell>
        </row>
        <row r="328">
          <cell r="A328">
            <v>807688</v>
          </cell>
        </row>
        <row r="329">
          <cell r="A329">
            <v>808534</v>
          </cell>
        </row>
        <row r="330">
          <cell r="A330">
            <v>809318</v>
          </cell>
        </row>
        <row r="331">
          <cell r="A331">
            <v>810313</v>
          </cell>
        </row>
        <row r="332">
          <cell r="A332">
            <v>811160</v>
          </cell>
        </row>
        <row r="333">
          <cell r="A333">
            <v>812857</v>
          </cell>
        </row>
        <row r="334">
          <cell r="A334">
            <v>812952</v>
          </cell>
        </row>
        <row r="335">
          <cell r="A335">
            <v>813472</v>
          </cell>
        </row>
        <row r="336">
          <cell r="A336">
            <v>822794</v>
          </cell>
        </row>
        <row r="337">
          <cell r="A337">
            <v>822865</v>
          </cell>
        </row>
        <row r="338">
          <cell r="A338">
            <v>828935</v>
          </cell>
        </row>
        <row r="339">
          <cell r="A339">
            <v>830319</v>
          </cell>
        </row>
        <row r="340">
          <cell r="A340">
            <v>831855</v>
          </cell>
        </row>
        <row r="341">
          <cell r="A341">
            <v>833557</v>
          </cell>
        </row>
        <row r="342">
          <cell r="A342">
            <v>836214</v>
          </cell>
        </row>
        <row r="343">
          <cell r="A343">
            <v>841812</v>
          </cell>
        </row>
        <row r="344">
          <cell r="A344">
            <v>842426</v>
          </cell>
        </row>
        <row r="345">
          <cell r="A345">
            <v>845807</v>
          </cell>
        </row>
        <row r="346">
          <cell r="A346">
            <v>848725</v>
          </cell>
        </row>
        <row r="347">
          <cell r="A347">
            <v>855155</v>
          </cell>
        </row>
        <row r="348">
          <cell r="A348">
            <v>856269</v>
          </cell>
        </row>
        <row r="349">
          <cell r="A349">
            <v>858677</v>
          </cell>
        </row>
        <row r="350">
          <cell r="A350">
            <v>859030</v>
          </cell>
        </row>
        <row r="351">
          <cell r="A351">
            <v>866415</v>
          </cell>
        </row>
        <row r="352">
          <cell r="A352">
            <v>867237</v>
          </cell>
        </row>
        <row r="353">
          <cell r="A353">
            <v>867271</v>
          </cell>
        </row>
        <row r="354">
          <cell r="A354">
            <v>867898</v>
          </cell>
        </row>
        <row r="355">
          <cell r="A355">
            <v>868632</v>
          </cell>
        </row>
        <row r="356">
          <cell r="A356">
            <v>870658</v>
          </cell>
        </row>
        <row r="357">
          <cell r="A357">
            <v>876501</v>
          </cell>
        </row>
        <row r="358">
          <cell r="A358">
            <v>879873</v>
          </cell>
        </row>
        <row r="359">
          <cell r="A359">
            <v>883733</v>
          </cell>
        </row>
        <row r="360">
          <cell r="A360">
            <v>886482</v>
          </cell>
        </row>
        <row r="361">
          <cell r="A361">
            <v>889945</v>
          </cell>
        </row>
        <row r="362">
          <cell r="A362">
            <v>893038</v>
          </cell>
        </row>
        <row r="363">
          <cell r="A363">
            <v>895096</v>
          </cell>
        </row>
        <row r="364">
          <cell r="A364">
            <v>898932</v>
          </cell>
        </row>
        <row r="365">
          <cell r="A365">
            <v>902465</v>
          </cell>
        </row>
        <row r="366">
          <cell r="A366">
            <v>908962</v>
          </cell>
        </row>
        <row r="367">
          <cell r="A367">
            <v>910593</v>
          </cell>
        </row>
        <row r="368">
          <cell r="A368">
            <v>911817</v>
          </cell>
        </row>
        <row r="369">
          <cell r="A369">
            <v>915717</v>
          </cell>
        </row>
        <row r="370">
          <cell r="A370">
            <v>919979</v>
          </cell>
        </row>
        <row r="371">
          <cell r="A371">
            <v>920912</v>
          </cell>
        </row>
        <row r="372">
          <cell r="A372">
            <v>929204</v>
          </cell>
        </row>
        <row r="373">
          <cell r="A373">
            <v>930203</v>
          </cell>
        </row>
        <row r="374">
          <cell r="A374">
            <v>931343</v>
          </cell>
        </row>
        <row r="375">
          <cell r="A375">
            <v>931663</v>
          </cell>
        </row>
        <row r="376">
          <cell r="A376">
            <v>934404</v>
          </cell>
        </row>
        <row r="377">
          <cell r="A377">
            <v>938659</v>
          </cell>
        </row>
        <row r="378">
          <cell r="A378">
            <v>942002</v>
          </cell>
        </row>
        <row r="379">
          <cell r="A379">
            <v>942335</v>
          </cell>
        </row>
        <row r="380">
          <cell r="A380">
            <v>947923</v>
          </cell>
        </row>
        <row r="381">
          <cell r="A381">
            <v>950017</v>
          </cell>
        </row>
        <row r="382">
          <cell r="A382">
            <v>950194</v>
          </cell>
        </row>
        <row r="383">
          <cell r="A383">
            <v>954491</v>
          </cell>
        </row>
        <row r="384">
          <cell r="A384">
            <v>961753</v>
          </cell>
        </row>
        <row r="385">
          <cell r="A385">
            <v>961850</v>
          </cell>
        </row>
        <row r="386">
          <cell r="A386">
            <v>963368</v>
          </cell>
        </row>
        <row r="387">
          <cell r="A387">
            <v>963992</v>
          </cell>
        </row>
        <row r="388">
          <cell r="A388">
            <v>965421</v>
          </cell>
        </row>
        <row r="389">
          <cell r="A389">
            <v>966845</v>
          </cell>
        </row>
        <row r="390">
          <cell r="A390">
            <v>967950</v>
          </cell>
        </row>
        <row r="391">
          <cell r="A391">
            <v>972481</v>
          </cell>
        </row>
        <row r="392">
          <cell r="A392">
            <v>973338</v>
          </cell>
        </row>
        <row r="393">
          <cell r="A393">
            <v>974562</v>
          </cell>
        </row>
        <row r="394">
          <cell r="A394">
            <v>974665</v>
          </cell>
        </row>
        <row r="395">
          <cell r="A395">
            <v>974849</v>
          </cell>
        </row>
        <row r="396">
          <cell r="A396">
            <v>981407</v>
          </cell>
        </row>
        <row r="397">
          <cell r="A397">
            <v>988799</v>
          </cell>
        </row>
        <row r="398">
          <cell r="A398">
            <v>988903</v>
          </cell>
        </row>
        <row r="399">
          <cell r="A399">
            <v>992063</v>
          </cell>
        </row>
        <row r="400">
          <cell r="A400">
            <v>996243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1"/>
  <sheetViews>
    <sheetView tabSelected="1" topLeftCell="EF1" workbookViewId="0">
      <selection activeCell="ES7" sqref="ES7"/>
    </sheetView>
  </sheetViews>
  <sheetFormatPr defaultRowHeight="14.5" x14ac:dyDescent="0.35"/>
  <sheetData>
    <row r="1" spans="1:153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 t="s">
        <v>1</v>
      </c>
      <c r="EU1" t="s">
        <v>2</v>
      </c>
      <c r="EV1" t="s">
        <v>3</v>
      </c>
      <c r="EW1" t="s">
        <v>4</v>
      </c>
    </row>
    <row r="2" spans="1:153" s="1" customFormat="1" x14ac:dyDescent="0.35">
      <c r="A2" s="1" t="s">
        <v>5</v>
      </c>
      <c r="B2" s="1">
        <v>4.3125590999999996</v>
      </c>
      <c r="C2" s="1">
        <v>3.1022389000000001</v>
      </c>
      <c r="D2" s="1">
        <v>2.7967238000000001</v>
      </c>
      <c r="E2" s="1">
        <v>3.3679993000000001</v>
      </c>
      <c r="F2" s="1">
        <v>4.6637120000000003</v>
      </c>
      <c r="G2" s="1">
        <v>3.8322452999999999</v>
      </c>
      <c r="H2" s="1">
        <v>3.3211453</v>
      </c>
      <c r="I2" s="1">
        <v>3.1131635000000002</v>
      </c>
      <c r="J2" s="1">
        <v>3.8758333</v>
      </c>
      <c r="K2" s="1">
        <v>3.0755062</v>
      </c>
      <c r="L2" s="1">
        <v>3.0727327</v>
      </c>
      <c r="M2" s="1">
        <v>3.9862418000000002</v>
      </c>
      <c r="N2" s="1">
        <v>4.6654686999999999</v>
      </c>
      <c r="O2" s="1">
        <v>4.1904478000000003</v>
      </c>
      <c r="P2" s="1">
        <v>3.607342</v>
      </c>
      <c r="Q2" s="1">
        <v>4.0705198999999999</v>
      </c>
      <c r="R2" s="1">
        <v>5.1009907999999999</v>
      </c>
      <c r="S2" s="1">
        <v>6.1000313999999998</v>
      </c>
      <c r="T2" s="1">
        <v>3.5143585000000002</v>
      </c>
      <c r="U2" s="1">
        <v>2.8731781999999999</v>
      </c>
      <c r="V2" s="1">
        <v>4.4591216999999999</v>
      </c>
      <c r="W2" s="1">
        <v>3.0364985</v>
      </c>
      <c r="X2" s="1">
        <v>3.8808422</v>
      </c>
      <c r="Y2" s="1">
        <v>4.3592314999999999</v>
      </c>
      <c r="Z2" s="1">
        <v>4.1737852000000002</v>
      </c>
      <c r="AA2" s="1">
        <v>3.7647442999999998</v>
      </c>
      <c r="AB2" s="1">
        <v>3.3676765</v>
      </c>
      <c r="AC2" s="1">
        <v>2.6936456999999998</v>
      </c>
      <c r="AD2" s="1">
        <v>3.2168481</v>
      </c>
      <c r="AE2" s="1">
        <v>3.7507628999999998</v>
      </c>
      <c r="AF2" s="1">
        <v>4.3029441999999998</v>
      </c>
      <c r="AG2" s="1">
        <v>3.9842597999999998</v>
      </c>
      <c r="AH2" s="1">
        <v>3.3699918000000002</v>
      </c>
      <c r="AI2" s="1">
        <v>4.0561495000000001</v>
      </c>
      <c r="AJ2" s="1">
        <v>4.046062</v>
      </c>
      <c r="AK2" s="1">
        <v>3.3304832000000002</v>
      </c>
      <c r="AL2" s="1">
        <v>5.5163798000000002</v>
      </c>
      <c r="AM2" s="1">
        <v>4.5650982999999998</v>
      </c>
      <c r="AN2" s="1">
        <v>3.4419892000000001</v>
      </c>
      <c r="AO2" s="1">
        <v>3.9652544999999999</v>
      </c>
      <c r="AP2" s="1">
        <v>3.0204496000000001</v>
      </c>
      <c r="AQ2" s="1">
        <v>2.7583658999999998</v>
      </c>
      <c r="AR2" s="1">
        <v>6.0478940000000003</v>
      </c>
      <c r="AS2" s="1">
        <v>2.6789662999999999</v>
      </c>
      <c r="AT2" s="1">
        <v>2.3305313999999999</v>
      </c>
      <c r="AU2" s="1">
        <v>2.8666052999999998</v>
      </c>
      <c r="AV2" s="1">
        <v>5.0132121999999999</v>
      </c>
      <c r="AW2" s="1">
        <v>3.5988410000000002</v>
      </c>
      <c r="AX2" s="1">
        <v>4.2122606999999999</v>
      </c>
      <c r="AY2" s="1">
        <v>4.7571143999999999</v>
      </c>
      <c r="AZ2" s="1">
        <v>2.8642375000000002</v>
      </c>
      <c r="BA2" s="1">
        <v>3.2253995</v>
      </c>
      <c r="BB2" s="1">
        <v>3.6955944999999999</v>
      </c>
      <c r="BC2" s="1">
        <v>3.3870505999999998</v>
      </c>
      <c r="BD2" s="1">
        <v>4.2003493000000001</v>
      </c>
      <c r="BE2" s="1">
        <v>2.8696258000000001</v>
      </c>
      <c r="BF2" s="1">
        <v>2.5462555999999998</v>
      </c>
      <c r="BG2" s="1">
        <v>2.7594965</v>
      </c>
      <c r="BH2" s="1">
        <v>3.0668676000000001</v>
      </c>
      <c r="BI2" s="1">
        <v>7.6985836000000001</v>
      </c>
      <c r="BJ2" s="1">
        <v>3.1047478000000002</v>
      </c>
      <c r="BK2" s="1">
        <v>5.3571495999999996</v>
      </c>
      <c r="BL2" s="1">
        <v>4.2722272999999999</v>
      </c>
      <c r="BM2" s="1">
        <v>3.4873497000000002</v>
      </c>
      <c r="BN2" s="1">
        <v>3.166887</v>
      </c>
      <c r="BO2" s="1">
        <v>3.2026767999999999</v>
      </c>
      <c r="BP2" s="1">
        <v>2.8267471999999998</v>
      </c>
      <c r="BQ2" s="1">
        <v>2.8061614000000001</v>
      </c>
      <c r="BR2" s="1">
        <v>2.8840308000000001</v>
      </c>
      <c r="BS2" s="1">
        <v>3.8885082999999998</v>
      </c>
      <c r="BT2" s="1">
        <v>3.4443858000000001</v>
      </c>
      <c r="BU2" s="1">
        <v>4.3917799000000004</v>
      </c>
      <c r="BV2" s="1">
        <v>3.5966917999999999</v>
      </c>
      <c r="BW2" s="1">
        <v>3.2629489999999999</v>
      </c>
      <c r="BX2" s="1">
        <v>5.963387</v>
      </c>
      <c r="BY2" s="1">
        <v>3.60412</v>
      </c>
      <c r="BZ2" s="1">
        <v>2.8749745</v>
      </c>
      <c r="CA2" s="1">
        <v>3.4841354</v>
      </c>
      <c r="CB2" s="1">
        <v>5.1110797000000003</v>
      </c>
      <c r="CC2" s="1">
        <v>4.8829079000000002</v>
      </c>
      <c r="CD2" s="1">
        <v>3.4535643999999999</v>
      </c>
      <c r="CE2" s="1">
        <v>3.5004845000000002</v>
      </c>
      <c r="CF2" s="1">
        <v>4.6566248000000003</v>
      </c>
      <c r="CG2" s="1">
        <v>2.6574735999999999</v>
      </c>
      <c r="CH2" s="1">
        <v>2.99051</v>
      </c>
      <c r="CI2" s="1">
        <v>3.7173231000000002</v>
      </c>
      <c r="CJ2" s="1">
        <v>4.8751578000000002</v>
      </c>
      <c r="CK2" s="1">
        <v>4.0320425000000002</v>
      </c>
      <c r="CL2" s="1">
        <v>3.8007612000000002</v>
      </c>
      <c r="CM2" s="1">
        <v>4.2886113999999997</v>
      </c>
      <c r="CN2" s="1">
        <v>5.6130648000000001</v>
      </c>
      <c r="CO2" s="1">
        <v>6.7133073999999997</v>
      </c>
      <c r="CP2" s="1">
        <v>3.4683242000000001</v>
      </c>
      <c r="CQ2" s="1">
        <v>3.2582222999999999</v>
      </c>
      <c r="CR2" s="1">
        <v>4.5270720000000004</v>
      </c>
      <c r="CS2" s="1">
        <v>3.4219034000000002</v>
      </c>
      <c r="CT2" s="1">
        <v>3.5764928</v>
      </c>
      <c r="CU2" s="1">
        <v>4.8538994999999998</v>
      </c>
      <c r="CV2" s="1">
        <v>4.2366127999999996</v>
      </c>
      <c r="CW2" s="1">
        <v>3.6319845000000002</v>
      </c>
      <c r="CX2" s="1">
        <v>3.6695907000000001</v>
      </c>
      <c r="CY2" s="1">
        <v>2.7287617000000002</v>
      </c>
      <c r="CZ2" s="1">
        <v>3.1575367000000001</v>
      </c>
      <c r="DA2" s="1">
        <v>3.6634676000000002</v>
      </c>
      <c r="DB2" s="1">
        <v>5.1202034999999997</v>
      </c>
      <c r="DC2" s="1">
        <v>4.0795444999999999</v>
      </c>
      <c r="DD2" s="1">
        <v>3.3351104</v>
      </c>
      <c r="DE2" s="1">
        <v>4.4142989999999998</v>
      </c>
      <c r="DF2" s="1">
        <v>4.7330002999999996</v>
      </c>
      <c r="DG2" s="1">
        <v>3.0004377</v>
      </c>
      <c r="DH2" s="1">
        <v>4.6946497000000003</v>
      </c>
      <c r="DI2" s="1">
        <v>4.8163929000000003</v>
      </c>
      <c r="DJ2" s="1">
        <v>3.5755612999999999</v>
      </c>
      <c r="DK2" s="1">
        <v>3.1882405</v>
      </c>
      <c r="DL2" s="1">
        <v>3.0020604</v>
      </c>
      <c r="DM2" s="1">
        <v>3.0168338000000001</v>
      </c>
      <c r="DN2" s="1">
        <v>6.0313635000000003</v>
      </c>
      <c r="DO2" s="1">
        <v>2.9514995000000002</v>
      </c>
      <c r="DP2" s="1">
        <v>2.4604840000000001</v>
      </c>
      <c r="DQ2" s="1">
        <v>2.8393812</v>
      </c>
      <c r="DR2" s="1">
        <v>5.8682346000000001</v>
      </c>
      <c r="DS2" s="1">
        <v>4.8461832999999999</v>
      </c>
      <c r="DT2" s="1">
        <v>4.1345196</v>
      </c>
      <c r="DU2" s="1">
        <v>3.1453445000000002</v>
      </c>
      <c r="DV2" s="1">
        <v>3.2271502000000001</v>
      </c>
      <c r="DW2" s="1">
        <v>3.2173774000000002</v>
      </c>
      <c r="DX2" s="1">
        <v>3.5492387000000001</v>
      </c>
      <c r="DY2" s="1">
        <v>3.2146439999999998</v>
      </c>
      <c r="DZ2" s="1">
        <v>3.4953485</v>
      </c>
      <c r="EA2" s="1">
        <v>3.4208083</v>
      </c>
      <c r="EB2" s="1">
        <v>2.7028902000000001</v>
      </c>
      <c r="EC2" s="1">
        <v>2.9022825000000001</v>
      </c>
      <c r="ED2" s="1">
        <v>3.1432528</v>
      </c>
      <c r="EE2" s="1">
        <v>4.6934880999999997</v>
      </c>
      <c r="EF2" s="1">
        <v>3.283957</v>
      </c>
      <c r="EG2" s="1">
        <v>4.8540505999999999</v>
      </c>
      <c r="EH2" s="1">
        <v>6.1390656999999997</v>
      </c>
      <c r="EI2" s="1">
        <v>4.1397222999999999</v>
      </c>
      <c r="EJ2" s="1">
        <v>3.3274130999999998</v>
      </c>
      <c r="EK2" s="1">
        <v>3.5632608000000001</v>
      </c>
      <c r="EL2" s="1">
        <v>2.9858514999999999</v>
      </c>
      <c r="EM2" s="1">
        <v>3.2966658999999998</v>
      </c>
      <c r="EN2" s="1">
        <v>2.8669940999999999</v>
      </c>
      <c r="EO2" s="1">
        <v>4.7013921999999999</v>
      </c>
      <c r="EP2" s="1">
        <v>3.2839396000000001</v>
      </c>
      <c r="EQ2" s="1">
        <v>5.3997006000000001</v>
      </c>
      <c r="ER2" s="1">
        <v>3.4586413</v>
      </c>
      <c r="ES2" s="1">
        <v>2.7810899999999998</v>
      </c>
      <c r="ET2" s="1">
        <f>MATCH(A2,'[1]BASCPR_Y6_w_AgeAtAssmnt 17NOV20'!$A:$A,0)</f>
        <v>7</v>
      </c>
      <c r="EU2" s="1">
        <f>INDEX('[1]BASCPR_Y6_w_AgeAtAssmnt 17NOV20'!$L:$L,ET2)</f>
        <v>37</v>
      </c>
      <c r="EV2" s="1">
        <f>INDEX('[1]BASCPR_Y6_w_AgeAtAssmnt 17NOV20'!$AJ:$AJ,ET2)</f>
        <v>41</v>
      </c>
      <c r="EW2" s="1" t="e">
        <f>MATCH(A2,'[2]2yr CT'!A:A,0)</f>
        <v>#N/A</v>
      </c>
    </row>
    <row r="3" spans="1:153" s="1" customFormat="1" x14ac:dyDescent="0.35">
      <c r="A3" s="1" t="s">
        <v>6</v>
      </c>
      <c r="B3" s="1">
        <v>3.8713877000000001</v>
      </c>
      <c r="C3" s="1">
        <v>3.2606044000000001</v>
      </c>
      <c r="D3" s="1">
        <v>2.8538543999999999</v>
      </c>
      <c r="E3" s="1">
        <v>3.3448430999999998</v>
      </c>
      <c r="F3" s="1">
        <v>4.1866684000000003</v>
      </c>
      <c r="G3" s="1">
        <v>3.5413456000000001</v>
      </c>
      <c r="H3" s="1">
        <v>3.1769652000000002</v>
      </c>
      <c r="I3" s="1">
        <v>3.0151439</v>
      </c>
      <c r="J3" s="1">
        <v>3.2418206000000001</v>
      </c>
      <c r="K3" s="1">
        <v>2.6787008999999999</v>
      </c>
      <c r="L3" s="1">
        <v>2.3792347999999999</v>
      </c>
      <c r="M3" s="1">
        <v>3.3868320000000001</v>
      </c>
      <c r="N3" s="1">
        <v>3.8086462000000001</v>
      </c>
      <c r="O3" s="1">
        <v>3.4316721000000001</v>
      </c>
      <c r="P3" s="1">
        <v>3.4400686999999999</v>
      </c>
      <c r="Q3" s="1">
        <v>3.6370144</v>
      </c>
      <c r="R3" s="1">
        <v>4.5699991999999998</v>
      </c>
      <c r="S3" s="1">
        <v>5.8840108000000004</v>
      </c>
      <c r="T3" s="1">
        <v>3.3452468</v>
      </c>
      <c r="U3" s="1">
        <v>2.9685798000000001</v>
      </c>
      <c r="V3" s="1">
        <v>3.6484546999999998</v>
      </c>
      <c r="W3" s="1">
        <v>2.7934956999999998</v>
      </c>
      <c r="X3" s="1">
        <v>3.2768481</v>
      </c>
      <c r="Y3" s="1">
        <v>4.0585779999999998</v>
      </c>
      <c r="Z3" s="1">
        <v>3.7965567</v>
      </c>
      <c r="AA3" s="1">
        <v>3.5008745000000001</v>
      </c>
      <c r="AB3" s="1">
        <v>3.5289443</v>
      </c>
      <c r="AC3" s="1">
        <v>2.4783933</v>
      </c>
      <c r="AD3" s="1">
        <v>2.9503564999999998</v>
      </c>
      <c r="AE3" s="1">
        <v>3.5964029000000002</v>
      </c>
      <c r="AF3" s="1">
        <v>3.7495395999999999</v>
      </c>
      <c r="AG3" s="1">
        <v>3.7524723999999998</v>
      </c>
      <c r="AH3" s="1">
        <v>2.6881156000000002</v>
      </c>
      <c r="AI3" s="1">
        <v>3.2369561</v>
      </c>
      <c r="AJ3" s="1">
        <v>3.8731475</v>
      </c>
      <c r="AK3" s="1">
        <v>2.8816271000000002</v>
      </c>
      <c r="AL3" s="1">
        <v>4.051825</v>
      </c>
      <c r="AM3" s="1">
        <v>3.7004817000000001</v>
      </c>
      <c r="AN3" s="1">
        <v>3.3389928000000002</v>
      </c>
      <c r="AO3" s="1">
        <v>3.0873995000000001</v>
      </c>
      <c r="AP3" s="1">
        <v>2.8235469000000002</v>
      </c>
      <c r="AQ3" s="1">
        <v>2.9251344000000001</v>
      </c>
      <c r="AR3" s="1">
        <v>4.9308310000000004</v>
      </c>
      <c r="AS3" s="1">
        <v>2.4423897000000001</v>
      </c>
      <c r="AT3" s="1">
        <v>2.2655737</v>
      </c>
      <c r="AU3" s="1">
        <v>2.6928472999999999</v>
      </c>
      <c r="AV3" s="1">
        <v>5.5750408</v>
      </c>
      <c r="AW3" s="1">
        <v>3.3002262</v>
      </c>
      <c r="AX3" s="1">
        <v>3.3494587</v>
      </c>
      <c r="AY3" s="1">
        <v>3.3226886000000002</v>
      </c>
      <c r="AZ3" s="1">
        <v>2.7515054000000001</v>
      </c>
      <c r="BA3" s="1">
        <v>2.8691466000000001</v>
      </c>
      <c r="BB3" s="1">
        <v>2.9110003</v>
      </c>
      <c r="BC3" s="1">
        <v>2.9799642999999998</v>
      </c>
      <c r="BD3" s="1">
        <v>3.1506329000000002</v>
      </c>
      <c r="BE3" s="1">
        <v>3.0275528</v>
      </c>
      <c r="BF3" s="1">
        <v>2.8051084999999998</v>
      </c>
      <c r="BG3" s="1">
        <v>2.7201659999999999</v>
      </c>
      <c r="BH3" s="1">
        <v>2.811239</v>
      </c>
      <c r="BI3" s="1">
        <v>3.2334179999999999</v>
      </c>
      <c r="BJ3" s="1">
        <v>2.8584607000000002</v>
      </c>
      <c r="BK3" s="1">
        <v>3.6090078000000001</v>
      </c>
      <c r="BL3" s="1">
        <v>3.3284712000000001</v>
      </c>
      <c r="BM3" s="1">
        <v>3.3158672</v>
      </c>
      <c r="BN3" s="1">
        <v>2.7668027999999998</v>
      </c>
      <c r="BO3" s="1">
        <v>3.1400877999999999</v>
      </c>
      <c r="BP3" s="1">
        <v>2.7137332000000001</v>
      </c>
      <c r="BQ3" s="1">
        <v>2.6470579999999999</v>
      </c>
      <c r="BR3" s="1">
        <v>3.0276836999999999</v>
      </c>
      <c r="BS3" s="1">
        <v>3.4934837999999999</v>
      </c>
      <c r="BT3" s="1">
        <v>3.1537483000000002</v>
      </c>
      <c r="BU3" s="1">
        <v>3.5559577999999998</v>
      </c>
      <c r="BV3" s="1">
        <v>2.7971670999999998</v>
      </c>
      <c r="BW3" s="1">
        <v>2.4367215999999998</v>
      </c>
      <c r="BX3" s="1">
        <v>3.7358761</v>
      </c>
      <c r="BY3" s="1">
        <v>3.4647443</v>
      </c>
      <c r="BZ3" s="1">
        <v>2.8234881999999999</v>
      </c>
      <c r="CA3" s="1">
        <v>3.2260426999999998</v>
      </c>
      <c r="CB3" s="1">
        <v>3.8358669000000001</v>
      </c>
      <c r="CC3" s="1">
        <v>3.9848081999999998</v>
      </c>
      <c r="CD3" s="1">
        <v>3.3645665999999999</v>
      </c>
      <c r="CE3" s="1">
        <v>3.0578837000000001</v>
      </c>
      <c r="CF3" s="1">
        <v>3.6198659000000002</v>
      </c>
      <c r="CG3" s="1">
        <v>2.7142148000000001</v>
      </c>
      <c r="CH3" s="1">
        <v>2.5399997000000001</v>
      </c>
      <c r="CI3" s="1">
        <v>3.3814087000000002</v>
      </c>
      <c r="CJ3" s="1">
        <v>3.7132909000000001</v>
      </c>
      <c r="CK3" s="1">
        <v>3.4330539999999998</v>
      </c>
      <c r="CL3" s="1">
        <v>3.6283083</v>
      </c>
      <c r="CM3" s="1">
        <v>3.6804461000000002</v>
      </c>
      <c r="CN3" s="1">
        <v>5.1855520999999998</v>
      </c>
      <c r="CO3" s="1">
        <v>6.4980859999999998</v>
      </c>
      <c r="CP3" s="1">
        <v>3.1856561000000001</v>
      </c>
      <c r="CQ3" s="1">
        <v>2.9894981</v>
      </c>
      <c r="CR3" s="1">
        <v>3.4428632000000001</v>
      </c>
      <c r="CS3" s="1">
        <v>2.8043284000000002</v>
      </c>
      <c r="CT3" s="1">
        <v>3.2726120999999999</v>
      </c>
      <c r="CU3" s="1">
        <v>3.9056148999999998</v>
      </c>
      <c r="CV3" s="1">
        <v>3.6590199000000001</v>
      </c>
      <c r="CW3" s="1">
        <v>3.4670638999999999</v>
      </c>
      <c r="CX3" s="1">
        <v>3.3296809000000001</v>
      </c>
      <c r="CY3" s="1">
        <v>2.3526137</v>
      </c>
      <c r="CZ3" s="1">
        <v>2.9561180999999999</v>
      </c>
      <c r="DA3" s="1">
        <v>3.4896348000000001</v>
      </c>
      <c r="DB3" s="1">
        <v>3.4935798999999998</v>
      </c>
      <c r="DC3" s="1">
        <v>5.1851567999999997</v>
      </c>
      <c r="DD3" s="1">
        <v>2.7538931</v>
      </c>
      <c r="DE3" s="1">
        <v>3.5434823</v>
      </c>
      <c r="DF3" s="1">
        <v>3.7739490999999998</v>
      </c>
      <c r="DG3" s="1">
        <v>3.0784284999999998</v>
      </c>
      <c r="DH3" s="1">
        <v>3.9166205000000001</v>
      </c>
      <c r="DI3" s="1">
        <v>3.9399700000000002</v>
      </c>
      <c r="DJ3" s="1">
        <v>3.3684535000000002</v>
      </c>
      <c r="DK3" s="1">
        <v>3.3189839999999999</v>
      </c>
      <c r="DL3" s="1">
        <v>2.8304583999999999</v>
      </c>
      <c r="DM3" s="1">
        <v>2.9906187000000002</v>
      </c>
      <c r="DN3" s="1">
        <v>4.7472868000000004</v>
      </c>
      <c r="DO3" s="1">
        <v>2.5007299999999999</v>
      </c>
      <c r="DP3" s="1">
        <v>2.2114913</v>
      </c>
      <c r="DQ3" s="1">
        <v>2.7160668000000001</v>
      </c>
      <c r="DR3" s="1">
        <v>5.5247802999999998</v>
      </c>
      <c r="DS3" s="1">
        <v>3.3081195000000001</v>
      </c>
      <c r="DT3" s="1">
        <v>4.1750312000000003</v>
      </c>
      <c r="DU3" s="1">
        <v>3.2571566000000001</v>
      </c>
      <c r="DV3" s="1">
        <v>2.8252244000000002</v>
      </c>
      <c r="DW3" s="1">
        <v>3.0350101</v>
      </c>
      <c r="DX3" s="1">
        <v>3.1768011999999999</v>
      </c>
      <c r="DY3" s="1">
        <v>3.0357799999999999</v>
      </c>
      <c r="DZ3" s="1">
        <v>3.1096653999999999</v>
      </c>
      <c r="EA3" s="1">
        <v>3.0103027999999998</v>
      </c>
      <c r="EB3" s="1">
        <v>2.9891435999999998</v>
      </c>
      <c r="EC3" s="1">
        <v>2.6357229000000002</v>
      </c>
      <c r="ED3" s="1">
        <v>3.0456623999999999</v>
      </c>
      <c r="EE3" s="1">
        <v>3.5737728999999998</v>
      </c>
      <c r="EF3" s="1">
        <v>2.8166802</v>
      </c>
      <c r="EG3" s="1">
        <v>3.3316987</v>
      </c>
      <c r="EH3" s="1">
        <v>3.4795617999999999</v>
      </c>
      <c r="EI3" s="1">
        <v>3.4292373999999999</v>
      </c>
      <c r="EJ3" s="1">
        <v>2.7152010999999998</v>
      </c>
      <c r="EK3" s="1">
        <v>3.4312366999999999</v>
      </c>
      <c r="EL3" s="1">
        <v>2.6049074999999999</v>
      </c>
      <c r="EM3" s="1">
        <v>2.7071464000000001</v>
      </c>
      <c r="EN3" s="1">
        <v>2.6990478000000002</v>
      </c>
      <c r="EO3" s="1">
        <v>3.4054248</v>
      </c>
      <c r="EP3" s="1">
        <v>2.8627658</v>
      </c>
      <c r="EQ3" s="1">
        <v>4.0218005000000003</v>
      </c>
      <c r="ER3" s="1">
        <v>3.1218305000000002</v>
      </c>
      <c r="ES3" s="1">
        <v>2.8794602999999999</v>
      </c>
      <c r="ET3" s="1">
        <f>MATCH(A3,'[1]BASCPR_Y6_w_AgeAtAssmnt 17NOV20'!$A:$A,0)</f>
        <v>10</v>
      </c>
      <c r="EU3" s="1">
        <f>INDEX('[1]BASCPR_Y6_w_AgeAtAssmnt 17NOV20'!$L:$L,ET3)</f>
        <v>69</v>
      </c>
      <c r="EV3" s="1">
        <f>INDEX('[1]BASCPR_Y6_w_AgeAtAssmnt 17NOV20'!$AJ:$AJ,ET3)</f>
        <v>67</v>
      </c>
      <c r="EW3" s="1" t="e">
        <f>MATCH(A3,'[2]2yr CT'!A:A,0)</f>
        <v>#N/A</v>
      </c>
    </row>
    <row r="4" spans="1:153" s="1" customFormat="1" x14ac:dyDescent="0.35">
      <c r="A4" s="1" t="s">
        <v>7</v>
      </c>
      <c r="B4" s="1">
        <v>3.6494205000000002</v>
      </c>
      <c r="C4" s="1">
        <v>3.3577854999999999</v>
      </c>
      <c r="D4" s="1">
        <v>2.6189982999999999</v>
      </c>
      <c r="E4" s="1">
        <v>3.1886244000000001</v>
      </c>
      <c r="F4" s="1">
        <v>3.636358</v>
      </c>
      <c r="G4" s="1">
        <v>3.7619443000000001</v>
      </c>
      <c r="H4" s="1">
        <v>3.4542242999999999</v>
      </c>
      <c r="I4" s="1">
        <v>3.2321217</v>
      </c>
      <c r="J4" s="1">
        <v>3.6093085</v>
      </c>
      <c r="K4" s="1">
        <v>2.6065358999999999</v>
      </c>
      <c r="L4" s="1">
        <v>2.6947036</v>
      </c>
      <c r="M4" s="1">
        <v>3.3368044000000001</v>
      </c>
      <c r="N4" s="1">
        <v>3.9925839999999999</v>
      </c>
      <c r="O4" s="1">
        <v>3.5519004000000001</v>
      </c>
      <c r="P4" s="1">
        <v>3.3605683000000002</v>
      </c>
      <c r="Q4" s="1">
        <v>3.7316096000000001</v>
      </c>
      <c r="R4" s="1">
        <v>4.5744218999999999</v>
      </c>
      <c r="S4" s="1">
        <v>5.7776179000000001</v>
      </c>
      <c r="T4" s="1">
        <v>3.4577960999999999</v>
      </c>
      <c r="U4" s="1">
        <v>2.7422278000000002</v>
      </c>
      <c r="V4" s="1">
        <v>3.3414619000000001</v>
      </c>
      <c r="W4" s="1">
        <v>2.8315948999999998</v>
      </c>
      <c r="X4" s="1">
        <v>3.0403973999999998</v>
      </c>
      <c r="Y4" s="1">
        <v>4.0013189000000002</v>
      </c>
      <c r="Z4" s="1">
        <v>3.9241872</v>
      </c>
      <c r="AA4" s="1">
        <v>3.6398039</v>
      </c>
      <c r="AB4" s="1">
        <v>2.8006967999999999</v>
      </c>
      <c r="AC4" s="1">
        <v>2.5750828000000001</v>
      </c>
      <c r="AD4" s="1">
        <v>3.0968745000000002</v>
      </c>
      <c r="AE4" s="1">
        <v>3.3898969000000001</v>
      </c>
      <c r="AF4" s="1">
        <v>3.9040077000000002</v>
      </c>
      <c r="AG4" s="1">
        <v>4.6774535000000004</v>
      </c>
      <c r="AH4" s="1">
        <v>2.8982793999999998</v>
      </c>
      <c r="AI4" s="1">
        <v>3.6464827</v>
      </c>
      <c r="AJ4" s="1">
        <v>4.0704203000000003</v>
      </c>
      <c r="AK4" s="1">
        <v>3.2476976</v>
      </c>
      <c r="AL4" s="1">
        <v>3.7435795999999999</v>
      </c>
      <c r="AM4" s="1">
        <v>3.9183137000000001</v>
      </c>
      <c r="AN4" s="1">
        <v>3.2406861999999999</v>
      </c>
      <c r="AO4" s="1">
        <v>2.7194891000000001</v>
      </c>
      <c r="AP4" s="1">
        <v>2.8436821000000001</v>
      </c>
      <c r="AQ4" s="1">
        <v>3.4370143</v>
      </c>
      <c r="AR4" s="1">
        <v>4.4972949</v>
      </c>
      <c r="AS4" s="1">
        <v>2.7897007</v>
      </c>
      <c r="AT4" s="1">
        <v>2.2461585999999998</v>
      </c>
      <c r="AU4" s="1">
        <v>2.8185389000000001</v>
      </c>
      <c r="AV4" s="1">
        <v>4.3597850999999999</v>
      </c>
      <c r="AW4" s="1">
        <v>3.2599703999999998</v>
      </c>
      <c r="AX4" s="1">
        <v>3.9325469000000002</v>
      </c>
      <c r="AY4" s="1">
        <v>3.5484276000000001</v>
      </c>
      <c r="AZ4" s="1">
        <v>2.6269157000000001</v>
      </c>
      <c r="BA4" s="1">
        <v>2.8973893999999998</v>
      </c>
      <c r="BB4" s="1">
        <v>3.0250237000000002</v>
      </c>
      <c r="BC4" s="1">
        <v>3.2895148000000001</v>
      </c>
      <c r="BD4" s="1">
        <v>3.1371769999999999</v>
      </c>
      <c r="BE4" s="1">
        <v>2.8786838000000001</v>
      </c>
      <c r="BF4" s="1">
        <v>2.6988599</v>
      </c>
      <c r="BG4" s="1">
        <v>2.5501664000000002</v>
      </c>
      <c r="BH4" s="1">
        <v>3.0819328000000001</v>
      </c>
      <c r="BI4" s="1">
        <v>3.0033254999999999</v>
      </c>
      <c r="BJ4" s="1">
        <v>2.7399312999999998</v>
      </c>
      <c r="BK4" s="1">
        <v>3.4662120000000001</v>
      </c>
      <c r="BL4" s="1">
        <v>4.1410327000000002</v>
      </c>
      <c r="BM4" s="1">
        <v>3.4578747999999999</v>
      </c>
      <c r="BN4" s="1">
        <v>2.7095764</v>
      </c>
      <c r="BO4" s="1">
        <v>3.1836514</v>
      </c>
      <c r="BP4" s="1">
        <v>2.6249091999999998</v>
      </c>
      <c r="BQ4" s="1">
        <v>2.9497113000000001</v>
      </c>
      <c r="BR4" s="1">
        <v>2.8120370000000001</v>
      </c>
      <c r="BS4" s="1">
        <v>3.7736523000000002</v>
      </c>
      <c r="BT4" s="1">
        <v>3.2573032</v>
      </c>
      <c r="BU4" s="1">
        <v>3.7946825</v>
      </c>
      <c r="BV4" s="1">
        <v>2.9711139000000002</v>
      </c>
      <c r="BW4" s="1">
        <v>2.9735016999999999</v>
      </c>
      <c r="BX4" s="1">
        <v>3.6744783000000001</v>
      </c>
      <c r="BY4" s="1">
        <v>2.9426888999999998</v>
      </c>
      <c r="BZ4" s="1">
        <v>2.4179784999999998</v>
      </c>
      <c r="CA4" s="1">
        <v>3.188987</v>
      </c>
      <c r="CB4" s="1">
        <v>3.5492218000000002</v>
      </c>
      <c r="CC4" s="1">
        <v>3.5037074000000001</v>
      </c>
      <c r="CD4" s="1">
        <v>3.0275184999999998</v>
      </c>
      <c r="CE4" s="1">
        <v>3.1511654999999998</v>
      </c>
      <c r="CF4" s="1">
        <v>3.4963449999999998</v>
      </c>
      <c r="CG4" s="1">
        <v>2.5984894999999999</v>
      </c>
      <c r="CH4" s="1">
        <v>2.7867891999999999</v>
      </c>
      <c r="CI4" s="1">
        <v>3.4929936000000001</v>
      </c>
      <c r="CJ4" s="1">
        <v>3.5733123</v>
      </c>
      <c r="CK4" s="1">
        <v>3.5095203000000001</v>
      </c>
      <c r="CL4" s="1">
        <v>3.7300537</v>
      </c>
      <c r="CM4" s="1">
        <v>3.7382221000000002</v>
      </c>
      <c r="CN4" s="1">
        <v>4.7581949000000003</v>
      </c>
      <c r="CO4" s="1">
        <v>5.3928938000000004</v>
      </c>
      <c r="CP4" s="1">
        <v>3.0751472</v>
      </c>
      <c r="CQ4" s="1">
        <v>2.9026923</v>
      </c>
      <c r="CR4" s="1">
        <v>3.6353738</v>
      </c>
      <c r="CS4" s="1">
        <v>3.1460338000000001</v>
      </c>
      <c r="CT4" s="1">
        <v>3.3405187000000001</v>
      </c>
      <c r="CU4" s="1">
        <v>4.0969477000000003</v>
      </c>
      <c r="CV4" s="1">
        <v>3.5815326999999999</v>
      </c>
      <c r="CW4" s="1">
        <v>3.5335068999999999</v>
      </c>
      <c r="CX4" s="1">
        <v>2.8186629000000001</v>
      </c>
      <c r="CY4" s="1">
        <v>2.4865040999999999</v>
      </c>
      <c r="CZ4" s="1">
        <v>3.0640113000000002</v>
      </c>
      <c r="DA4" s="1">
        <v>3.3193169</v>
      </c>
      <c r="DB4" s="1">
        <v>4.1175870999999997</v>
      </c>
      <c r="DC4" s="1">
        <v>4.4327693000000004</v>
      </c>
      <c r="DD4" s="1">
        <v>2.8639709999999998</v>
      </c>
      <c r="DE4" s="1">
        <v>3.6962069999999998</v>
      </c>
      <c r="DF4" s="1">
        <v>4.6531466999999997</v>
      </c>
      <c r="DG4" s="1">
        <v>2.9831405000000002</v>
      </c>
      <c r="DH4" s="1">
        <v>3.7319542999999999</v>
      </c>
      <c r="DI4" s="1">
        <v>3.6337956999999999</v>
      </c>
      <c r="DJ4" s="1">
        <v>3.2219627000000002</v>
      </c>
      <c r="DK4" s="1">
        <v>3.2655732999999998</v>
      </c>
      <c r="DL4" s="1">
        <v>2.7795114999999999</v>
      </c>
      <c r="DM4" s="1">
        <v>3.1592845999999999</v>
      </c>
      <c r="DN4" s="1">
        <v>5.5170817000000003</v>
      </c>
      <c r="DO4" s="1">
        <v>2.8391912000000001</v>
      </c>
      <c r="DP4" s="1">
        <v>2.2441292000000002</v>
      </c>
      <c r="DQ4" s="1">
        <v>2.7878685000000001</v>
      </c>
      <c r="DR4" s="1">
        <v>4.2115277999999998</v>
      </c>
      <c r="DS4" s="1">
        <v>3.5554705000000002</v>
      </c>
      <c r="DT4" s="1">
        <v>3.8233997999999998</v>
      </c>
      <c r="DU4" s="1">
        <v>3.1595137000000002</v>
      </c>
      <c r="DV4" s="1">
        <v>2.5454812000000002</v>
      </c>
      <c r="DW4" s="1">
        <v>3.1191968999999999</v>
      </c>
      <c r="DX4" s="1">
        <v>3.3268008</v>
      </c>
      <c r="DY4" s="1">
        <v>3.0722817999999998</v>
      </c>
      <c r="DZ4" s="1">
        <v>3.3583626999999998</v>
      </c>
      <c r="EA4" s="1">
        <v>2.6606668999999998</v>
      </c>
      <c r="EB4" s="1">
        <v>2.6807615999999999</v>
      </c>
      <c r="EC4" s="1">
        <v>2.6864164000000001</v>
      </c>
      <c r="ED4" s="1">
        <v>3.1597208999999999</v>
      </c>
      <c r="EE4" s="1">
        <v>3.0853896000000001</v>
      </c>
      <c r="EF4" s="1">
        <v>2.8591888000000001</v>
      </c>
      <c r="EG4" s="1">
        <v>3.1725897999999999</v>
      </c>
      <c r="EH4" s="1">
        <v>3.7668561999999999</v>
      </c>
      <c r="EI4" s="1">
        <v>3.3804877000000002</v>
      </c>
      <c r="EJ4" s="1">
        <v>2.6795895000000001</v>
      </c>
      <c r="EK4" s="1">
        <v>3.0796573</v>
      </c>
      <c r="EL4" s="1">
        <v>2.6919775000000001</v>
      </c>
      <c r="EM4" s="1">
        <v>2.7655959000000001</v>
      </c>
      <c r="EN4" s="1">
        <v>3.0990614999999999</v>
      </c>
      <c r="EO4" s="1">
        <v>3.9283595</v>
      </c>
      <c r="EP4" s="1">
        <v>2.9507113</v>
      </c>
      <c r="EQ4" s="1">
        <v>3.3261354000000001</v>
      </c>
      <c r="ER4" s="1">
        <v>3.0190282000000002</v>
      </c>
      <c r="ES4" s="1">
        <v>2.7687520999999999</v>
      </c>
      <c r="ET4" s="1">
        <f>MATCH(A4,'[1]BASCPR_Y6_w_AgeAtAssmnt 17NOV20'!$A:$A,0)</f>
        <v>34</v>
      </c>
      <c r="EU4" s="1">
        <f>INDEX('[1]BASCPR_Y6_w_AgeAtAssmnt 17NOV20'!$L:$L,ET4)</f>
        <v>52</v>
      </c>
      <c r="EV4" s="1">
        <f>INDEX('[1]BASCPR_Y6_w_AgeAtAssmnt 17NOV20'!$AJ:$AJ,ET4)</f>
        <v>52</v>
      </c>
      <c r="EW4" s="1" t="e">
        <f>MATCH(A4,'[2]2yr CT'!A:A,0)</f>
        <v>#N/A</v>
      </c>
    </row>
    <row r="5" spans="1:153" s="1" customFormat="1" x14ac:dyDescent="0.35">
      <c r="A5" s="1" t="s">
        <v>8</v>
      </c>
      <c r="B5" s="1">
        <v>3.5093738999999999</v>
      </c>
      <c r="C5" s="1">
        <v>3.0914473999999998</v>
      </c>
      <c r="D5" s="1">
        <v>2.4328783</v>
      </c>
      <c r="E5" s="1">
        <v>3.0159340000000001</v>
      </c>
      <c r="F5" s="1">
        <v>3.6845264000000002</v>
      </c>
      <c r="G5" s="1">
        <v>3.5559816</v>
      </c>
      <c r="H5" s="1">
        <v>3.3106339</v>
      </c>
      <c r="I5" s="1">
        <v>3.2968899999999999</v>
      </c>
      <c r="J5" s="1">
        <v>3.9004430999999999</v>
      </c>
      <c r="K5" s="1">
        <v>2.8496575000000002</v>
      </c>
      <c r="L5" s="1">
        <v>2.7888269000000001</v>
      </c>
      <c r="M5" s="1">
        <v>3.2953744</v>
      </c>
      <c r="N5" s="1">
        <v>3.8494480000000002</v>
      </c>
      <c r="O5" s="1">
        <v>3.3136079000000001</v>
      </c>
      <c r="P5" s="1">
        <v>3.2451137999999999</v>
      </c>
      <c r="Q5" s="1">
        <v>3.2970725999999999</v>
      </c>
      <c r="R5" s="1">
        <v>4.3545689999999997</v>
      </c>
      <c r="S5" s="1">
        <v>4.9432678000000001</v>
      </c>
      <c r="T5" s="1">
        <v>3.4149921000000001</v>
      </c>
      <c r="U5" s="1">
        <v>3.0363213999999998</v>
      </c>
      <c r="V5" s="1">
        <v>3.2589016000000002</v>
      </c>
      <c r="W5" s="1">
        <v>3.0820457999999999</v>
      </c>
      <c r="X5" s="1">
        <v>3.1929028000000002</v>
      </c>
      <c r="Y5" s="1">
        <v>3.7034210999999999</v>
      </c>
      <c r="Z5" s="1">
        <v>3.4677381999999999</v>
      </c>
      <c r="AA5" s="1">
        <v>3.5262538999999999</v>
      </c>
      <c r="AB5" s="1">
        <v>3.1539578000000001</v>
      </c>
      <c r="AC5" s="1">
        <v>2.4290723999999999</v>
      </c>
      <c r="AD5" s="1">
        <v>2.7018087</v>
      </c>
      <c r="AE5" s="1">
        <v>3.398962</v>
      </c>
      <c r="AF5" s="1">
        <v>3.183414</v>
      </c>
      <c r="AG5" s="1">
        <v>3.4926810000000001</v>
      </c>
      <c r="AH5" s="1">
        <v>2.7332746999999999</v>
      </c>
      <c r="AI5" s="1">
        <v>3.3135783999999999</v>
      </c>
      <c r="AJ5" s="1">
        <v>3.9054916</v>
      </c>
      <c r="AK5" s="1">
        <v>3.1883162999999999</v>
      </c>
      <c r="AL5" s="1">
        <v>3.6087235999999998</v>
      </c>
      <c r="AM5" s="1">
        <v>4.0067263000000004</v>
      </c>
      <c r="AN5" s="1">
        <v>2.7840967000000001</v>
      </c>
      <c r="AO5" s="1">
        <v>3.0547787999999998</v>
      </c>
      <c r="AP5" s="1">
        <v>2.7963022999999998</v>
      </c>
      <c r="AQ5" s="1">
        <v>3.1110902</v>
      </c>
      <c r="AR5" s="1">
        <v>4.8226328000000001</v>
      </c>
      <c r="AS5" s="1">
        <v>2.8170685999999998</v>
      </c>
      <c r="AT5" s="1">
        <v>2.1214303999999999</v>
      </c>
      <c r="AU5" s="1">
        <v>2.7845905000000002</v>
      </c>
      <c r="AV5" s="1">
        <v>4.2171474</v>
      </c>
      <c r="AW5" s="1">
        <v>3.1335554000000001</v>
      </c>
      <c r="AX5" s="1">
        <v>3.3810766000000001</v>
      </c>
      <c r="AY5" s="1">
        <v>3.0308166000000001</v>
      </c>
      <c r="AZ5" s="1">
        <v>2.8116216999999999</v>
      </c>
      <c r="BA5" s="1">
        <v>2.9055808000000001</v>
      </c>
      <c r="BB5" s="1">
        <v>3.1496007000000001</v>
      </c>
      <c r="BC5" s="1">
        <v>2.8716834000000002</v>
      </c>
      <c r="BD5" s="1">
        <v>3.0924513</v>
      </c>
      <c r="BE5" s="1">
        <v>2.7395830000000001</v>
      </c>
      <c r="BF5" s="1">
        <v>2.9906503999999998</v>
      </c>
      <c r="BG5" s="1">
        <v>2.7224629</v>
      </c>
      <c r="BH5" s="1">
        <v>2.9254456000000002</v>
      </c>
      <c r="BI5" s="1">
        <v>2.9167714</v>
      </c>
      <c r="BJ5" s="1">
        <v>3.0166447000000001</v>
      </c>
      <c r="BK5" s="1">
        <v>3.4869528000000001</v>
      </c>
      <c r="BL5" s="1">
        <v>2.8535061000000002</v>
      </c>
      <c r="BM5" s="1">
        <v>3.3231475000000001</v>
      </c>
      <c r="BN5" s="1">
        <v>2.8309510000000002</v>
      </c>
      <c r="BO5" s="1">
        <v>3.1851837999999999</v>
      </c>
      <c r="BP5" s="1">
        <v>2.7860692</v>
      </c>
      <c r="BQ5" s="1">
        <v>2.7190894999999999</v>
      </c>
      <c r="BR5" s="1">
        <v>2.6930437</v>
      </c>
      <c r="BS5" s="1">
        <v>3.4607679999999998</v>
      </c>
      <c r="BT5" s="1">
        <v>3.0230293000000001</v>
      </c>
      <c r="BU5" s="1">
        <v>3.3839115999999998</v>
      </c>
      <c r="BV5" s="1">
        <v>2.9026820999999998</v>
      </c>
      <c r="BW5" s="1">
        <v>2.7481225</v>
      </c>
      <c r="BX5" s="1">
        <v>3.6019442000000002</v>
      </c>
      <c r="BY5" s="1">
        <v>3.3652514999999998</v>
      </c>
      <c r="BZ5" s="1">
        <v>2.637661</v>
      </c>
      <c r="CA5" s="1">
        <v>2.8986089000000002</v>
      </c>
      <c r="CB5" s="1">
        <v>3.2736627999999999</v>
      </c>
      <c r="CC5" s="1">
        <v>3.7612616999999999</v>
      </c>
      <c r="CD5" s="1">
        <v>3.1917095</v>
      </c>
      <c r="CE5" s="1">
        <v>3.1669581</v>
      </c>
      <c r="CF5" s="1">
        <v>3.8852207999999999</v>
      </c>
      <c r="CG5" s="1">
        <v>2.7860806</v>
      </c>
      <c r="CH5" s="1">
        <v>2.8579270999999999</v>
      </c>
      <c r="CI5" s="1">
        <v>3.3286313999999999</v>
      </c>
      <c r="CJ5" s="1">
        <v>3.8459960999999998</v>
      </c>
      <c r="CK5" s="1">
        <v>3.2137009999999999</v>
      </c>
      <c r="CL5" s="1">
        <v>3.4066298000000002</v>
      </c>
      <c r="CM5" s="1">
        <v>3.4075536999999998</v>
      </c>
      <c r="CN5" s="1">
        <v>4.7836331999999997</v>
      </c>
      <c r="CO5" s="1">
        <v>5.3560547999999999</v>
      </c>
      <c r="CP5" s="1">
        <v>3.0689894999999998</v>
      </c>
      <c r="CQ5" s="1">
        <v>2.8483931999999998</v>
      </c>
      <c r="CR5" s="1">
        <v>3.6006019</v>
      </c>
      <c r="CS5" s="1">
        <v>3.0438117999999998</v>
      </c>
      <c r="CT5" s="1">
        <v>3.2980912</v>
      </c>
      <c r="CU5" s="1">
        <v>3.9363741999999999</v>
      </c>
      <c r="CV5" s="1">
        <v>3.6285571999999999</v>
      </c>
      <c r="CW5" s="1">
        <v>3.5117071000000002</v>
      </c>
      <c r="CX5" s="1">
        <v>3.2323306000000001</v>
      </c>
      <c r="CY5" s="1">
        <v>2.3852904000000001</v>
      </c>
      <c r="CZ5" s="1">
        <v>2.8704784000000001</v>
      </c>
      <c r="DA5" s="1">
        <v>3.4471954999999999</v>
      </c>
      <c r="DB5" s="1">
        <v>4.2716260000000004</v>
      </c>
      <c r="DC5" s="1">
        <v>4.5635171000000003</v>
      </c>
      <c r="DD5" s="1">
        <v>2.7642934000000001</v>
      </c>
      <c r="DE5" s="1">
        <v>3.4108572000000001</v>
      </c>
      <c r="DF5" s="1">
        <v>4.0945773000000001</v>
      </c>
      <c r="DG5" s="1">
        <v>3.0401745</v>
      </c>
      <c r="DH5" s="1">
        <v>3.2923925000000001</v>
      </c>
      <c r="DI5" s="1">
        <v>4.0549850000000003</v>
      </c>
      <c r="DJ5" s="1">
        <v>2.9133114999999998</v>
      </c>
      <c r="DK5" s="1">
        <v>2.8756613999999998</v>
      </c>
      <c r="DL5" s="1">
        <v>2.8559473</v>
      </c>
      <c r="DM5" s="1">
        <v>2.9134983999999999</v>
      </c>
      <c r="DN5" s="1">
        <v>4.8637151999999997</v>
      </c>
      <c r="DO5" s="1">
        <v>2.8598180000000002</v>
      </c>
      <c r="DP5" s="1">
        <v>2.1479976000000001</v>
      </c>
      <c r="DQ5" s="1">
        <v>3.0621371000000002</v>
      </c>
      <c r="DR5" s="1">
        <v>4.3599353000000001</v>
      </c>
      <c r="DS5" s="1">
        <v>3.2173096999999999</v>
      </c>
      <c r="DT5" s="1">
        <v>3.5941367</v>
      </c>
      <c r="DU5" s="1">
        <v>3.6510208</v>
      </c>
      <c r="DV5" s="1">
        <v>2.8121068</v>
      </c>
      <c r="DW5" s="1">
        <v>2.9223804000000002</v>
      </c>
      <c r="DX5" s="1">
        <v>2.9659659999999999</v>
      </c>
      <c r="DY5" s="1">
        <v>3.1772193999999998</v>
      </c>
      <c r="DZ5" s="1">
        <v>3.3074564999999998</v>
      </c>
      <c r="EA5" s="1">
        <v>2.8706844</v>
      </c>
      <c r="EB5" s="1">
        <v>2.7446394000000001</v>
      </c>
      <c r="EC5" s="1">
        <v>2.5507784</v>
      </c>
      <c r="ED5" s="1">
        <v>2.8545864000000001</v>
      </c>
      <c r="EE5" s="1">
        <v>3.3456079999999999</v>
      </c>
      <c r="EF5" s="1">
        <v>2.8642211</v>
      </c>
      <c r="EG5" s="1">
        <v>3.3348917999999999</v>
      </c>
      <c r="EH5" s="1">
        <v>3.0495969999999999</v>
      </c>
      <c r="EI5" s="1">
        <v>3.5269591999999998</v>
      </c>
      <c r="EJ5" s="1">
        <v>2.9633376999999999</v>
      </c>
      <c r="EK5" s="1">
        <v>3.0710318000000001</v>
      </c>
      <c r="EL5" s="1">
        <v>2.6599879</v>
      </c>
      <c r="EM5" s="1">
        <v>2.8307102</v>
      </c>
      <c r="EN5" s="1">
        <v>2.7174678000000001</v>
      </c>
      <c r="EO5" s="1">
        <v>5.0914821999999997</v>
      </c>
      <c r="EP5" s="1">
        <v>3.0370419000000002</v>
      </c>
      <c r="EQ5" s="1">
        <v>3.5334865999999998</v>
      </c>
      <c r="ER5" s="1">
        <v>3.0606327000000002</v>
      </c>
      <c r="ES5" s="1">
        <v>2.8419032</v>
      </c>
      <c r="ET5" s="1">
        <f>MATCH(A5,'[1]BASCPR_Y6_w_AgeAtAssmnt 17NOV20'!$A:$A,0)</f>
        <v>37</v>
      </c>
      <c r="EU5" s="1">
        <f>INDEX('[1]BASCPR_Y6_w_AgeAtAssmnt 17NOV20'!$L:$L,ET5)</f>
        <v>52</v>
      </c>
      <c r="EV5" s="1">
        <f>INDEX('[1]BASCPR_Y6_w_AgeAtAssmnt 17NOV20'!$AJ:$AJ,ET5)</f>
        <v>65</v>
      </c>
      <c r="EW5" s="1" t="e">
        <f>MATCH(A5,'[2]2yr CT'!A:A,0)</f>
        <v>#N/A</v>
      </c>
    </row>
    <row r="6" spans="1:153" s="1" customFormat="1" x14ac:dyDescent="0.35">
      <c r="A6" s="1" t="s">
        <v>9</v>
      </c>
      <c r="B6" s="1">
        <v>4.0601387000000004</v>
      </c>
      <c r="C6" s="1">
        <v>3.1212206</v>
      </c>
      <c r="D6" s="1">
        <v>2.8827283000000001</v>
      </c>
      <c r="E6" s="1">
        <v>3.3028879</v>
      </c>
      <c r="F6" s="1">
        <v>3.6637571000000002</v>
      </c>
      <c r="G6" s="1">
        <v>3.5357181999999998</v>
      </c>
      <c r="H6" s="1">
        <v>3.3777803999999998</v>
      </c>
      <c r="I6" s="1">
        <v>3.4640262000000002</v>
      </c>
      <c r="J6" s="1">
        <v>4.1220369000000003</v>
      </c>
      <c r="K6" s="1">
        <v>3.0083511000000001</v>
      </c>
      <c r="L6" s="1">
        <v>2.8613243000000002</v>
      </c>
      <c r="M6" s="1">
        <v>3.3134158</v>
      </c>
      <c r="N6" s="1">
        <v>4.2670168999999998</v>
      </c>
      <c r="O6" s="1">
        <v>3.3686864000000001</v>
      </c>
      <c r="P6" s="1">
        <v>3.3914897000000002</v>
      </c>
      <c r="Q6" s="1">
        <v>3.5522871</v>
      </c>
      <c r="R6" s="1">
        <v>5.1420621999999998</v>
      </c>
      <c r="S6" s="1">
        <v>6.5060438999999999</v>
      </c>
      <c r="T6" s="1">
        <v>3.6257619999999999</v>
      </c>
      <c r="U6" s="1">
        <v>3.1740911000000001</v>
      </c>
      <c r="V6" s="1">
        <v>3.7647772000000002</v>
      </c>
      <c r="W6" s="1">
        <v>3.1285763000000002</v>
      </c>
      <c r="X6" s="1">
        <v>3.6242325000000002</v>
      </c>
      <c r="Y6" s="1">
        <v>4.0697445999999999</v>
      </c>
      <c r="Z6" s="1">
        <v>3.8022485000000001</v>
      </c>
      <c r="AA6" s="1">
        <v>3.5833529999999998</v>
      </c>
      <c r="AB6" s="1">
        <v>3.5062704</v>
      </c>
      <c r="AC6" s="1">
        <v>2.6557949000000001</v>
      </c>
      <c r="AD6" s="1">
        <v>2.9857974</v>
      </c>
      <c r="AE6" s="1">
        <v>3.5515143999999998</v>
      </c>
      <c r="AF6" s="1">
        <v>3.8097625000000002</v>
      </c>
      <c r="AG6" s="1">
        <v>4.3541154999999998</v>
      </c>
      <c r="AH6" s="1">
        <v>3.5712407000000002</v>
      </c>
      <c r="AI6" s="1">
        <v>3.4729795000000001</v>
      </c>
      <c r="AJ6" s="1">
        <v>3.9721359999999999</v>
      </c>
      <c r="AK6" s="1">
        <v>3.0730672000000001</v>
      </c>
      <c r="AL6" s="1">
        <v>3.383616</v>
      </c>
      <c r="AM6" s="1">
        <v>3.7112726999999999</v>
      </c>
      <c r="AN6" s="1">
        <v>3.4933276000000002</v>
      </c>
      <c r="AO6" s="1">
        <v>2.9668415000000001</v>
      </c>
      <c r="AP6" s="1">
        <v>2.9288978999999999</v>
      </c>
      <c r="AQ6" s="1">
        <v>3.0729329999999999</v>
      </c>
      <c r="AR6" s="1">
        <v>4.9775704999999997</v>
      </c>
      <c r="AS6" s="1">
        <v>2.9782467000000001</v>
      </c>
      <c r="AT6" s="1">
        <v>2.37202</v>
      </c>
      <c r="AU6" s="1">
        <v>3.0159444999999998</v>
      </c>
      <c r="AV6" s="1">
        <v>5.9822968999999997</v>
      </c>
      <c r="AW6" s="1">
        <v>3.4726271999999998</v>
      </c>
      <c r="AX6" s="1">
        <v>3.7307005000000002</v>
      </c>
      <c r="AY6" s="1">
        <v>3.2916764999999999</v>
      </c>
      <c r="AZ6" s="1">
        <v>3.0669656000000001</v>
      </c>
      <c r="BA6" s="1">
        <v>3.0059938000000002</v>
      </c>
      <c r="BB6" s="1">
        <v>2.9678198999999998</v>
      </c>
      <c r="BC6" s="1">
        <v>2.9649835000000002</v>
      </c>
      <c r="BD6" s="1">
        <v>3.5088352999999999</v>
      </c>
      <c r="BE6" s="1">
        <v>2.9498240999999998</v>
      </c>
      <c r="BF6" s="1">
        <v>2.8130858000000001</v>
      </c>
      <c r="BG6" s="1">
        <v>2.9207000999999999</v>
      </c>
      <c r="BH6" s="1">
        <v>3.1469960000000001</v>
      </c>
      <c r="BI6" s="1">
        <v>3.4401598</v>
      </c>
      <c r="BJ6" s="1">
        <v>3.1106052000000002</v>
      </c>
      <c r="BK6" s="1">
        <v>3.3809103999999999</v>
      </c>
      <c r="BL6" s="1">
        <v>3.1605338999999999</v>
      </c>
      <c r="BM6" s="1">
        <v>3.3490167</v>
      </c>
      <c r="BN6" s="1">
        <v>3.1109333000000001</v>
      </c>
      <c r="BO6" s="1">
        <v>3.0135252000000001</v>
      </c>
      <c r="BP6" s="1">
        <v>2.8899889000000001</v>
      </c>
      <c r="BQ6" s="1">
        <v>2.9946125000000001</v>
      </c>
      <c r="BR6" s="1">
        <v>2.7049270000000001</v>
      </c>
      <c r="BS6" s="1">
        <v>3.8740573</v>
      </c>
      <c r="BT6" s="1">
        <v>3.2791505000000001</v>
      </c>
      <c r="BU6" s="1">
        <v>3.2452554999999998</v>
      </c>
      <c r="BV6" s="1">
        <v>3.1862726000000001</v>
      </c>
      <c r="BW6" s="1">
        <v>3.1137302</v>
      </c>
      <c r="BX6" s="1">
        <v>4.1423630999999999</v>
      </c>
      <c r="BY6" s="1">
        <v>3.5482377999999999</v>
      </c>
      <c r="BZ6" s="1">
        <v>2.8053813000000001</v>
      </c>
      <c r="CA6" s="1">
        <v>3.2372977999999999</v>
      </c>
      <c r="CB6" s="1">
        <v>3.9113411999999999</v>
      </c>
      <c r="CC6" s="1">
        <v>3.8562116999999998</v>
      </c>
      <c r="CD6" s="1">
        <v>3.6090629000000001</v>
      </c>
      <c r="CE6" s="1">
        <v>3.4867594</v>
      </c>
      <c r="CF6" s="1">
        <v>3.8629413000000001</v>
      </c>
      <c r="CG6" s="1">
        <v>2.7654861999999998</v>
      </c>
      <c r="CH6" s="1">
        <v>2.9815087</v>
      </c>
      <c r="CI6" s="1">
        <v>3.2203955999999998</v>
      </c>
      <c r="CJ6" s="1">
        <v>4.6210256000000003</v>
      </c>
      <c r="CK6" s="1">
        <v>3.2961130000000001</v>
      </c>
      <c r="CL6" s="1">
        <v>3.3401895000000001</v>
      </c>
      <c r="CM6" s="1">
        <v>3.6479094000000001</v>
      </c>
      <c r="CN6" s="1">
        <v>5.2328485999999996</v>
      </c>
      <c r="CO6" s="1">
        <v>7.0323219000000003</v>
      </c>
      <c r="CP6" s="1">
        <v>3.2403575999999998</v>
      </c>
      <c r="CQ6" s="1">
        <v>3.1316891</v>
      </c>
      <c r="CR6" s="1">
        <v>4.1200175000000003</v>
      </c>
      <c r="CS6" s="1">
        <v>3.2706949999999999</v>
      </c>
      <c r="CT6" s="1">
        <v>3.6677062999999999</v>
      </c>
      <c r="CU6" s="1">
        <v>4.1978545</v>
      </c>
      <c r="CV6" s="1">
        <v>3.7678308</v>
      </c>
      <c r="CW6" s="1">
        <v>3.5404068999999998</v>
      </c>
      <c r="CX6" s="1">
        <v>3.4923424999999999</v>
      </c>
      <c r="CY6" s="1">
        <v>2.6072972000000001</v>
      </c>
      <c r="CZ6" s="1">
        <v>3.0472920000000001</v>
      </c>
      <c r="DA6" s="1">
        <v>3.4662533</v>
      </c>
      <c r="DB6" s="1">
        <v>4.0796327999999997</v>
      </c>
      <c r="DC6" s="1">
        <v>4.6265001000000003</v>
      </c>
      <c r="DD6" s="1">
        <v>3.0877086999999999</v>
      </c>
      <c r="DE6" s="1">
        <v>3.4114008</v>
      </c>
      <c r="DF6" s="1">
        <v>4.2414183999999997</v>
      </c>
      <c r="DG6" s="1">
        <v>3.0541165000000001</v>
      </c>
      <c r="DH6" s="1">
        <v>3.9203283999999998</v>
      </c>
      <c r="DI6" s="1">
        <v>3.8313239000000001</v>
      </c>
      <c r="DJ6" s="1">
        <v>3.4090064</v>
      </c>
      <c r="DK6" s="1">
        <v>2.788157</v>
      </c>
      <c r="DL6" s="1">
        <v>2.8158653</v>
      </c>
      <c r="DM6" s="1">
        <v>3.2705479</v>
      </c>
      <c r="DN6" s="1">
        <v>5.2223711000000002</v>
      </c>
      <c r="DO6" s="1">
        <v>2.9661658000000002</v>
      </c>
      <c r="DP6" s="1">
        <v>2.3209145000000002</v>
      </c>
      <c r="DQ6" s="1">
        <v>2.8809041999999998</v>
      </c>
      <c r="DR6" s="1">
        <v>7.0629463000000001</v>
      </c>
      <c r="DS6" s="1">
        <v>3.4264714999999999</v>
      </c>
      <c r="DT6" s="1">
        <v>3.965487</v>
      </c>
      <c r="DU6" s="1">
        <v>3.3489882999999998</v>
      </c>
      <c r="DV6" s="1">
        <v>3.1289834999999999</v>
      </c>
      <c r="DW6" s="1">
        <v>3.0744642999999998</v>
      </c>
      <c r="DX6" s="1">
        <v>3.2442745999999998</v>
      </c>
      <c r="DY6" s="1">
        <v>2.8471079000000001</v>
      </c>
      <c r="DZ6" s="1">
        <v>2.9321899</v>
      </c>
      <c r="EA6" s="1">
        <v>3.0516180999999998</v>
      </c>
      <c r="EB6" s="1">
        <v>2.6126795</v>
      </c>
      <c r="EC6" s="1">
        <v>2.8056345</v>
      </c>
      <c r="ED6" s="1">
        <v>2.8521168000000001</v>
      </c>
      <c r="EE6" s="1">
        <v>3.2933807000000002</v>
      </c>
      <c r="EF6" s="1">
        <v>3.2337267000000001</v>
      </c>
      <c r="EG6" s="1">
        <v>3.6299388000000001</v>
      </c>
      <c r="EH6" s="1">
        <v>3.3220556000000001</v>
      </c>
      <c r="EI6" s="1">
        <v>3.3654244000000002</v>
      </c>
      <c r="EJ6" s="1">
        <v>3.198591</v>
      </c>
      <c r="EK6" s="1">
        <v>3.5284046999999998</v>
      </c>
      <c r="EL6" s="1">
        <v>2.8168568999999999</v>
      </c>
      <c r="EM6" s="1">
        <v>3.0283275000000001</v>
      </c>
      <c r="EN6" s="1">
        <v>2.8706402999999998</v>
      </c>
      <c r="EO6" s="1">
        <v>4.6633510999999999</v>
      </c>
      <c r="EP6" s="1">
        <v>3.3510928</v>
      </c>
      <c r="EQ6" s="1">
        <v>4.2618127000000001</v>
      </c>
      <c r="ER6" s="1">
        <v>3.0885758000000001</v>
      </c>
      <c r="ES6" s="1">
        <v>2.8552799000000002</v>
      </c>
      <c r="ET6" s="1">
        <f>MATCH(A6,'[1]BASCPR_Y6_w_AgeAtAssmnt 17NOV20'!$A:$A,0)</f>
        <v>40</v>
      </c>
      <c r="EU6" s="1">
        <f>INDEX('[1]BASCPR_Y6_w_AgeAtAssmnt 17NOV20'!$L:$L,ET6)</f>
        <v>64</v>
      </c>
      <c r="EV6" s="1">
        <f>INDEX('[1]BASCPR_Y6_w_AgeAtAssmnt 17NOV20'!$AJ:$AJ,ET6)</f>
        <v>97</v>
      </c>
      <c r="EW6" s="1" t="e">
        <f>MATCH(A6,'[2]2yr CT'!A:A,0)</f>
        <v>#N/A</v>
      </c>
    </row>
    <row r="7" spans="1:153" s="1" customFormat="1" x14ac:dyDescent="0.35">
      <c r="A7" s="1" t="s">
        <v>10</v>
      </c>
      <c r="B7" s="1">
        <v>4.3865160999999997</v>
      </c>
      <c r="C7" s="1">
        <v>3.6340792</v>
      </c>
      <c r="D7" s="1">
        <v>2.3900497000000001</v>
      </c>
      <c r="E7" s="1">
        <v>3.3658366000000002</v>
      </c>
      <c r="F7" s="1">
        <v>3.7936117999999999</v>
      </c>
      <c r="G7" s="1">
        <v>3.8544830999999999</v>
      </c>
      <c r="H7" s="1">
        <v>3.2012934999999998</v>
      </c>
      <c r="I7" s="1">
        <v>3.0973560999999998</v>
      </c>
      <c r="J7" s="1">
        <v>3.4253919000000002</v>
      </c>
      <c r="K7" s="1">
        <v>3.0998719000000001</v>
      </c>
      <c r="L7" s="1">
        <v>2.9621602999999999</v>
      </c>
      <c r="M7" s="1">
        <v>3.4342074</v>
      </c>
      <c r="N7" s="1">
        <v>4.6359199999999996</v>
      </c>
      <c r="O7" s="1">
        <v>3.5830681000000002</v>
      </c>
      <c r="P7" s="1">
        <v>3.9364233</v>
      </c>
      <c r="Q7" s="1">
        <v>3.8985026</v>
      </c>
      <c r="R7" s="1">
        <v>5.2435355000000001</v>
      </c>
      <c r="S7" s="1">
        <v>6.0070256999999998</v>
      </c>
      <c r="T7" s="1">
        <v>3.6055850999999999</v>
      </c>
      <c r="U7" s="1">
        <v>2.9679248</v>
      </c>
      <c r="V7" s="1">
        <v>4.3960423000000004</v>
      </c>
      <c r="W7" s="1">
        <v>2.8854636999999999</v>
      </c>
      <c r="X7" s="1">
        <v>3.7075187999999999</v>
      </c>
      <c r="Y7" s="1">
        <v>4.1535034</v>
      </c>
      <c r="Z7" s="1">
        <v>3.6637533000000002</v>
      </c>
      <c r="AA7" s="1">
        <v>3.9009358999999999</v>
      </c>
      <c r="AB7" s="1">
        <v>3.1092789000000001</v>
      </c>
      <c r="AC7" s="1">
        <v>2.602808</v>
      </c>
      <c r="AD7" s="1">
        <v>3.2444829999999998</v>
      </c>
      <c r="AE7" s="1">
        <v>3.5386907999999999</v>
      </c>
      <c r="AF7" s="1">
        <v>3.9379506000000002</v>
      </c>
      <c r="AG7" s="1">
        <v>3.5851152000000002</v>
      </c>
      <c r="AH7" s="1">
        <v>3.4669349</v>
      </c>
      <c r="AI7" s="1">
        <v>5.0790052000000001</v>
      </c>
      <c r="AJ7" s="1">
        <v>5.3933619999999998</v>
      </c>
      <c r="AK7" s="1">
        <v>3.4957324999999999</v>
      </c>
      <c r="AL7" s="1">
        <v>4.4141659999999998</v>
      </c>
      <c r="AM7" s="1">
        <v>5.3307251999999998</v>
      </c>
      <c r="AN7" s="1">
        <v>3.3515934999999999</v>
      </c>
      <c r="AO7" s="1">
        <v>2.8372226</v>
      </c>
      <c r="AP7" s="1">
        <v>2.7014279000000001</v>
      </c>
      <c r="AQ7" s="1">
        <v>2.9971502000000001</v>
      </c>
      <c r="AR7" s="1">
        <v>6.4150152</v>
      </c>
      <c r="AS7" s="1">
        <v>2.7562937999999999</v>
      </c>
      <c r="AT7" s="1">
        <v>2.2912721999999999</v>
      </c>
      <c r="AU7" s="1">
        <v>2.6113762999999999</v>
      </c>
      <c r="AV7" s="1">
        <v>5.2096748000000002</v>
      </c>
      <c r="AW7" s="1">
        <v>3.7566818999999998</v>
      </c>
      <c r="AX7" s="1">
        <v>3.8172622</v>
      </c>
      <c r="AY7" s="1">
        <v>3.7383316</v>
      </c>
      <c r="AZ7" s="1">
        <v>3.1040165000000002</v>
      </c>
      <c r="BA7" s="1">
        <v>3.0337554999999998</v>
      </c>
      <c r="BB7" s="1">
        <v>3.1171707999999998</v>
      </c>
      <c r="BC7" s="1">
        <v>3.1208388999999999</v>
      </c>
      <c r="BD7" s="1">
        <v>4.1238169999999998</v>
      </c>
      <c r="BE7" s="1">
        <v>3.0237810999999999</v>
      </c>
      <c r="BF7" s="1">
        <v>2.6661100000000002</v>
      </c>
      <c r="BG7" s="1">
        <v>2.6239905000000001</v>
      </c>
      <c r="BH7" s="1">
        <v>3.1512916</v>
      </c>
      <c r="BI7" s="1">
        <v>3.1934179999999999</v>
      </c>
      <c r="BJ7" s="1">
        <v>3.1586175000000001</v>
      </c>
      <c r="BK7" s="1">
        <v>4.5609564999999996</v>
      </c>
      <c r="BL7" s="1">
        <v>4.3574209000000002</v>
      </c>
      <c r="BM7" s="1">
        <v>3.4861255</v>
      </c>
      <c r="BN7" s="1">
        <v>2.9409942999999998</v>
      </c>
      <c r="BO7" s="1">
        <v>2.9436597999999998</v>
      </c>
      <c r="BP7" s="1">
        <v>2.7198967999999999</v>
      </c>
      <c r="BQ7" s="1">
        <v>2.9953196000000002</v>
      </c>
      <c r="BR7" s="1">
        <v>3.0028579</v>
      </c>
      <c r="BS7" s="1">
        <v>3.3058301999999999</v>
      </c>
      <c r="BT7" s="1">
        <v>3.1234193000000001</v>
      </c>
      <c r="BU7" s="1">
        <v>7.376792</v>
      </c>
      <c r="BV7" s="1">
        <v>3.3434916000000001</v>
      </c>
      <c r="BW7" s="1">
        <v>3.9715722000000002</v>
      </c>
      <c r="BX7" s="1">
        <v>3.6764095000000001</v>
      </c>
      <c r="BY7" s="1">
        <v>3.5722146000000001</v>
      </c>
      <c r="BZ7" s="1">
        <v>2.5893761999999998</v>
      </c>
      <c r="CA7" s="1">
        <v>3.6285292999999998</v>
      </c>
      <c r="CB7" s="1">
        <v>3.6038796999999998</v>
      </c>
      <c r="CC7" s="1">
        <v>3.9861319000000002</v>
      </c>
      <c r="CD7" s="1">
        <v>3.4576199000000001</v>
      </c>
      <c r="CE7" s="1">
        <v>3.1891398</v>
      </c>
      <c r="CF7" s="1">
        <v>3.8402696000000001</v>
      </c>
      <c r="CG7" s="1">
        <v>3.0919298999999998</v>
      </c>
      <c r="CH7" s="1">
        <v>2.572149</v>
      </c>
      <c r="CI7" s="1">
        <v>3.5331788</v>
      </c>
      <c r="CJ7" s="1">
        <v>4.6634288000000002</v>
      </c>
      <c r="CK7" s="1">
        <v>3.9452075999999998</v>
      </c>
      <c r="CL7" s="1">
        <v>3.8634249999999999</v>
      </c>
      <c r="CM7" s="1">
        <v>3.7103369000000002</v>
      </c>
      <c r="CN7" s="1">
        <v>4.9473390999999998</v>
      </c>
      <c r="CO7" s="1">
        <v>5.8682847000000002</v>
      </c>
      <c r="CP7" s="1">
        <v>3.5350429999999999</v>
      </c>
      <c r="CQ7" s="1">
        <v>2.8706345999999998</v>
      </c>
      <c r="CR7" s="1">
        <v>3.8777096000000002</v>
      </c>
      <c r="CS7" s="1">
        <v>3.1890092000000001</v>
      </c>
      <c r="CT7" s="1">
        <v>4.1101216999999997</v>
      </c>
      <c r="CU7" s="1">
        <v>4.3106274999999998</v>
      </c>
      <c r="CV7" s="1">
        <v>3.5300791</v>
      </c>
      <c r="CW7" s="1">
        <v>3.5906373999999999</v>
      </c>
      <c r="CX7" s="1">
        <v>3.4341574000000001</v>
      </c>
      <c r="CY7" s="1">
        <v>2.4782956</v>
      </c>
      <c r="CZ7" s="1">
        <v>3.0193056999999999</v>
      </c>
      <c r="DA7" s="1">
        <v>3.5196874</v>
      </c>
      <c r="DB7" s="1">
        <v>4.6029701000000003</v>
      </c>
      <c r="DC7" s="1">
        <v>3.9618131999999999</v>
      </c>
      <c r="DD7" s="1">
        <v>3.1069154999999999</v>
      </c>
      <c r="DE7" s="1">
        <v>3.8494389</v>
      </c>
      <c r="DF7" s="1">
        <v>5.2049770000000004</v>
      </c>
      <c r="DG7" s="1">
        <v>3.2161263999999998</v>
      </c>
      <c r="DH7" s="1">
        <v>3.5444578999999998</v>
      </c>
      <c r="DI7" s="1">
        <v>3.9511384999999999</v>
      </c>
      <c r="DJ7" s="1">
        <v>3.6419022000000001</v>
      </c>
      <c r="DK7" s="1">
        <v>3.1085297999999999</v>
      </c>
      <c r="DL7" s="1">
        <v>2.9323777999999998</v>
      </c>
      <c r="DM7" s="1">
        <v>3.0249035000000002</v>
      </c>
      <c r="DN7" s="1">
        <v>5.8276352999999999</v>
      </c>
      <c r="DO7" s="1">
        <v>2.7797982999999999</v>
      </c>
      <c r="DP7" s="1">
        <v>2.1817601</v>
      </c>
      <c r="DQ7" s="1">
        <v>2.8369225999999998</v>
      </c>
      <c r="DR7" s="1">
        <v>4.9005517999999997</v>
      </c>
      <c r="DS7" s="1">
        <v>3.6883954999999999</v>
      </c>
      <c r="DT7" s="1">
        <v>3.3367505</v>
      </c>
      <c r="DU7" s="1">
        <v>3.5035834000000001</v>
      </c>
      <c r="DV7" s="1">
        <v>2.7742200000000001</v>
      </c>
      <c r="DW7" s="1">
        <v>3.6075124999999999</v>
      </c>
      <c r="DX7" s="1">
        <v>3.8405116000000001</v>
      </c>
      <c r="DY7" s="1">
        <v>3.3042994000000001</v>
      </c>
      <c r="DZ7" s="1">
        <v>2.8922794000000001</v>
      </c>
      <c r="EA7" s="1">
        <v>2.8591905</v>
      </c>
      <c r="EB7" s="1">
        <v>2.7135093000000001</v>
      </c>
      <c r="EC7" s="1">
        <v>2.6467353999999998</v>
      </c>
      <c r="ED7" s="1">
        <v>3.1768893999999999</v>
      </c>
      <c r="EE7" s="1">
        <v>2.9814045</v>
      </c>
      <c r="EF7" s="1">
        <v>3.2443873999999999</v>
      </c>
      <c r="EG7" s="1">
        <v>3.8013265000000001</v>
      </c>
      <c r="EH7" s="1">
        <v>3.9247836999999999</v>
      </c>
      <c r="EI7" s="1">
        <v>3.4240427000000002</v>
      </c>
      <c r="EJ7" s="1">
        <v>2.9803096999999998</v>
      </c>
      <c r="EK7" s="1">
        <v>3.2623942000000001</v>
      </c>
      <c r="EL7" s="1">
        <v>2.7206649999999999</v>
      </c>
      <c r="EM7" s="1">
        <v>3.0140250000000002</v>
      </c>
      <c r="EN7" s="1">
        <v>2.753355</v>
      </c>
      <c r="EO7" s="1">
        <v>5.3351449999999998</v>
      </c>
      <c r="EP7" s="1">
        <v>3.1978686000000001</v>
      </c>
      <c r="EQ7" s="1">
        <v>3.8268825999999998</v>
      </c>
      <c r="ER7" s="1">
        <v>3.1794145</v>
      </c>
      <c r="ES7" s="1">
        <v>3.2612290000000002</v>
      </c>
      <c r="ET7" s="1">
        <f>MATCH(A7,'[1]BASCPR_Y6_w_AgeAtAssmnt 17NOV20'!$A:$A,0)</f>
        <v>46</v>
      </c>
      <c r="EU7" s="1">
        <f>INDEX('[1]BASCPR_Y6_w_AgeAtAssmnt 17NOV20'!$L:$L,ET7)</f>
        <v>54</v>
      </c>
      <c r="EV7" s="1">
        <f>INDEX('[1]BASCPR_Y6_w_AgeAtAssmnt 17NOV20'!$AJ:$AJ,ET7)</f>
        <v>52</v>
      </c>
      <c r="EW7" s="1" t="e">
        <f>MATCH(A7,'[2]2yr CT'!A:A,0)</f>
        <v>#N/A</v>
      </c>
    </row>
    <row r="8" spans="1:153" s="1" customFormat="1" x14ac:dyDescent="0.35">
      <c r="A8" s="1" t="s">
        <v>11</v>
      </c>
      <c r="B8" s="1">
        <v>3.5919894999999999</v>
      </c>
      <c r="C8" s="1">
        <v>2.8785427000000001</v>
      </c>
      <c r="D8" s="1">
        <v>2.4942831999999999</v>
      </c>
      <c r="E8" s="1">
        <v>2.7089840999999999</v>
      </c>
      <c r="F8" s="1">
        <v>3.6241895999999998</v>
      </c>
      <c r="G8" s="1">
        <v>3.4760303000000001</v>
      </c>
      <c r="H8" s="1">
        <v>3.0949732999999999</v>
      </c>
      <c r="I8" s="1">
        <v>2.8944041999999999</v>
      </c>
      <c r="J8" s="1">
        <v>3.3551142</v>
      </c>
      <c r="K8" s="1">
        <v>2.6264943999999999</v>
      </c>
      <c r="L8" s="1">
        <v>2.6691088999999999</v>
      </c>
      <c r="M8" s="1">
        <v>3.2303183</v>
      </c>
      <c r="N8" s="1">
        <v>4.1084652000000004</v>
      </c>
      <c r="O8" s="1">
        <v>3.3084921999999999</v>
      </c>
      <c r="P8" s="1">
        <v>3.3792621999999999</v>
      </c>
      <c r="Q8" s="1">
        <v>3.5251961000000001</v>
      </c>
      <c r="R8" s="1">
        <v>4.2077641000000003</v>
      </c>
      <c r="S8" s="1">
        <v>4.8243470000000004</v>
      </c>
      <c r="T8" s="1">
        <v>3.1160941000000002</v>
      </c>
      <c r="U8" s="1">
        <v>2.8373916000000001</v>
      </c>
      <c r="V8" s="1">
        <v>3.3109628999999998</v>
      </c>
      <c r="W8" s="1">
        <v>2.7441678</v>
      </c>
      <c r="X8" s="1">
        <v>2.7532372000000001</v>
      </c>
      <c r="Y8" s="1">
        <v>3.7711196</v>
      </c>
      <c r="Z8" s="1">
        <v>3.4791937000000002</v>
      </c>
      <c r="AA8" s="1">
        <v>3.3927610000000001</v>
      </c>
      <c r="AB8" s="1">
        <v>3.1291587000000001</v>
      </c>
      <c r="AC8" s="1">
        <v>2.4853627999999999</v>
      </c>
      <c r="AD8" s="1">
        <v>3.0528772000000002</v>
      </c>
      <c r="AE8" s="1">
        <v>3.3617563000000001</v>
      </c>
      <c r="AF8" s="1">
        <v>3.5834174000000001</v>
      </c>
      <c r="AG8" s="1">
        <v>2.8436995</v>
      </c>
      <c r="AH8" s="1">
        <v>2.8339151999999999</v>
      </c>
      <c r="AI8" s="1">
        <v>3.2703066000000001</v>
      </c>
      <c r="AJ8" s="1">
        <v>3.5570208999999999</v>
      </c>
      <c r="AK8" s="1">
        <v>2.9333298000000001</v>
      </c>
      <c r="AL8" s="1">
        <v>3.7811707999999999</v>
      </c>
      <c r="AM8" s="1">
        <v>3.4413421</v>
      </c>
      <c r="AN8" s="1">
        <v>3.1007376</v>
      </c>
      <c r="AO8" s="1">
        <v>3.0164227000000001</v>
      </c>
      <c r="AP8" s="1">
        <v>2.8191601999999998</v>
      </c>
      <c r="AQ8" s="1">
        <v>2.7066183000000001</v>
      </c>
      <c r="AR8" s="1">
        <v>3.7416089000000001</v>
      </c>
      <c r="AS8" s="1">
        <v>2.4866784000000002</v>
      </c>
      <c r="AT8" s="1">
        <v>2.3086907999999999</v>
      </c>
      <c r="AU8" s="1">
        <v>2.6085889</v>
      </c>
      <c r="AV8" s="1">
        <v>3.8914263</v>
      </c>
      <c r="AW8" s="1">
        <v>3.0030682</v>
      </c>
      <c r="AX8" s="1">
        <v>3.6184351000000001</v>
      </c>
      <c r="AY8" s="1">
        <v>2.946914</v>
      </c>
      <c r="AZ8" s="1">
        <v>2.8974663999999999</v>
      </c>
      <c r="BA8" s="1">
        <v>2.8472116000000001</v>
      </c>
      <c r="BB8" s="1">
        <v>3.0234877999999998</v>
      </c>
      <c r="BC8" s="1">
        <v>2.9039030000000001</v>
      </c>
      <c r="BD8" s="1">
        <v>2.7884623999999998</v>
      </c>
      <c r="BE8" s="1">
        <v>2.5825874999999998</v>
      </c>
      <c r="BF8" s="1">
        <v>2.3843052</v>
      </c>
      <c r="BG8" s="1">
        <v>2.5376964000000002</v>
      </c>
      <c r="BH8" s="1">
        <v>2.6257855999999999</v>
      </c>
      <c r="BI8" s="1">
        <v>2.9218503999999998</v>
      </c>
      <c r="BJ8" s="1">
        <v>2.7577050000000001</v>
      </c>
      <c r="BK8" s="1">
        <v>3.1233412999999999</v>
      </c>
      <c r="BL8" s="1">
        <v>3.2054830000000001</v>
      </c>
      <c r="BM8" s="1">
        <v>3.2313418</v>
      </c>
      <c r="BN8" s="1">
        <v>2.8358533000000001</v>
      </c>
      <c r="BO8" s="1">
        <v>2.8147001</v>
      </c>
      <c r="BP8" s="1">
        <v>2.5609139999999999</v>
      </c>
      <c r="BQ8" s="1">
        <v>2.7180240000000002</v>
      </c>
      <c r="BR8" s="1">
        <v>2.6509825999999999</v>
      </c>
      <c r="BS8" s="1">
        <v>2.9534774000000001</v>
      </c>
      <c r="BT8" s="1">
        <v>3.0686667000000001</v>
      </c>
      <c r="BU8" s="1">
        <v>3.6355374</v>
      </c>
      <c r="BV8" s="1">
        <v>2.8420717999999998</v>
      </c>
      <c r="BW8" s="1">
        <v>2.6250695999999998</v>
      </c>
      <c r="BX8" s="1">
        <v>3.6044762000000001</v>
      </c>
      <c r="BY8" s="1">
        <v>2.8793571</v>
      </c>
      <c r="BZ8" s="1">
        <v>2.6681971999999998</v>
      </c>
      <c r="CA8" s="1">
        <v>2.9760100999999999</v>
      </c>
      <c r="CB8" s="1">
        <v>3.5913699000000001</v>
      </c>
      <c r="CC8" s="1">
        <v>3.5218693999999999</v>
      </c>
      <c r="CD8" s="1">
        <v>3.3122484999999999</v>
      </c>
      <c r="CE8" s="1">
        <v>3.2751884000000002</v>
      </c>
      <c r="CF8" s="1">
        <v>4.0460900999999998</v>
      </c>
      <c r="CG8" s="1">
        <v>2.6522944000000002</v>
      </c>
      <c r="CH8" s="1">
        <v>2.5587567999999998</v>
      </c>
      <c r="CI8" s="1">
        <v>3.2035290999999999</v>
      </c>
      <c r="CJ8" s="1">
        <v>4.0198764999999996</v>
      </c>
      <c r="CK8" s="1">
        <v>3.2974727000000001</v>
      </c>
      <c r="CL8" s="1">
        <v>3.6189667999999999</v>
      </c>
      <c r="CM8" s="1">
        <v>3.7214445999999999</v>
      </c>
      <c r="CN8" s="1">
        <v>4.6576433000000002</v>
      </c>
      <c r="CO8" s="1">
        <v>4.9423231999999997</v>
      </c>
      <c r="CP8" s="1">
        <v>2.9434936</v>
      </c>
      <c r="CQ8" s="1">
        <v>2.6856735</v>
      </c>
      <c r="CR8" s="1">
        <v>3.2295001000000001</v>
      </c>
      <c r="CS8" s="1">
        <v>2.7187233000000002</v>
      </c>
      <c r="CT8" s="1">
        <v>2.8499496</v>
      </c>
      <c r="CU8" s="1">
        <v>4.1808877000000004</v>
      </c>
      <c r="CV8" s="1">
        <v>3.6493267999999999</v>
      </c>
      <c r="CW8" s="1">
        <v>3.3678110000000001</v>
      </c>
      <c r="CX8" s="1">
        <v>3.2098312</v>
      </c>
      <c r="CY8" s="1">
        <v>2.5756673999999999</v>
      </c>
      <c r="CZ8" s="1">
        <v>3.0147748000000001</v>
      </c>
      <c r="DA8" s="1">
        <v>3.3973817999999998</v>
      </c>
      <c r="DB8" s="1">
        <v>4.3164958999999996</v>
      </c>
      <c r="DC8" s="1">
        <v>4.6877966000000004</v>
      </c>
      <c r="DD8" s="1">
        <v>2.8696128999999999</v>
      </c>
      <c r="DE8" s="1">
        <v>3.4255282999999999</v>
      </c>
      <c r="DF8" s="1">
        <v>3.5502090000000002</v>
      </c>
      <c r="DG8" s="1">
        <v>3.0871916000000001</v>
      </c>
      <c r="DH8" s="1">
        <v>3.1142786</v>
      </c>
      <c r="DI8" s="1">
        <v>3.5935309000000002</v>
      </c>
      <c r="DJ8" s="1">
        <v>3.2298155</v>
      </c>
      <c r="DK8" s="1">
        <v>2.6748202000000001</v>
      </c>
      <c r="DL8" s="1">
        <v>2.4004976999999998</v>
      </c>
      <c r="DM8" s="1">
        <v>2.9203374000000002</v>
      </c>
      <c r="DN8" s="1">
        <v>4.2101411999999998</v>
      </c>
      <c r="DO8" s="1">
        <v>2.5195607999999998</v>
      </c>
      <c r="DP8" s="1">
        <v>2.2933843</v>
      </c>
      <c r="DQ8" s="1">
        <v>2.7679827000000001</v>
      </c>
      <c r="DR8" s="1">
        <v>4.3626933000000001</v>
      </c>
      <c r="DS8" s="1">
        <v>3.1332201999999998</v>
      </c>
      <c r="DT8" s="1">
        <v>3.6286776000000001</v>
      </c>
      <c r="DU8" s="1">
        <v>2.8582269999999999</v>
      </c>
      <c r="DV8" s="1">
        <v>2.7542466999999999</v>
      </c>
      <c r="DW8" s="1">
        <v>2.8431041000000001</v>
      </c>
      <c r="DX8" s="1">
        <v>3.0947977999999998</v>
      </c>
      <c r="DY8" s="1">
        <v>2.9041679</v>
      </c>
      <c r="DZ8" s="1">
        <v>4.7577423999999997</v>
      </c>
      <c r="EA8" s="1">
        <v>2.7550949999999998</v>
      </c>
      <c r="EB8" s="1">
        <v>2.6514573000000001</v>
      </c>
      <c r="EC8" s="1">
        <v>2.564559</v>
      </c>
      <c r="ED8" s="1">
        <v>2.8318927</v>
      </c>
      <c r="EE8" s="1">
        <v>2.9254514999999999</v>
      </c>
      <c r="EF8" s="1">
        <v>2.7428330999999999</v>
      </c>
      <c r="EG8" s="1">
        <v>3.0175652999999998</v>
      </c>
      <c r="EH8" s="1">
        <v>3.8749878</v>
      </c>
      <c r="EI8" s="1">
        <v>3.2034020000000001</v>
      </c>
      <c r="EJ8" s="1">
        <v>2.8025129</v>
      </c>
      <c r="EK8" s="1">
        <v>3.4779882</v>
      </c>
      <c r="EL8" s="1">
        <v>2.7033111999999999</v>
      </c>
      <c r="EM8" s="1">
        <v>2.7372784999999999</v>
      </c>
      <c r="EN8" s="1">
        <v>2.6765884999999998</v>
      </c>
      <c r="EO8" s="1">
        <v>3.0901763</v>
      </c>
      <c r="EP8" s="1">
        <v>3.0728097000000001</v>
      </c>
      <c r="EQ8" s="1">
        <v>3.2633266000000001</v>
      </c>
      <c r="ER8" s="1">
        <v>2.8443656000000002</v>
      </c>
      <c r="ES8" s="1">
        <v>2.8085472999999999</v>
      </c>
      <c r="ET8" s="1">
        <f>MATCH(A8,'[1]BASCPR_Y6_w_AgeAtAssmnt 17NOV20'!$A:$A,0)</f>
        <v>47</v>
      </c>
      <c r="EU8" s="1">
        <f>INDEX('[1]BASCPR_Y6_w_AgeAtAssmnt 17NOV20'!$L:$L,ET8)</f>
        <v>52</v>
      </c>
      <c r="EV8" s="1">
        <f>INDEX('[1]BASCPR_Y6_w_AgeAtAssmnt 17NOV20'!$AJ:$AJ,ET8)</f>
        <v>41</v>
      </c>
      <c r="EW8" s="1" t="e">
        <f>MATCH(A8,'[2]2yr CT'!A:A,0)</f>
        <v>#N/A</v>
      </c>
    </row>
    <row r="9" spans="1:153" s="1" customFormat="1" x14ac:dyDescent="0.35">
      <c r="A9" s="1" t="s">
        <v>12</v>
      </c>
      <c r="B9" s="1">
        <v>3.8657699000000001</v>
      </c>
      <c r="C9" s="1">
        <v>3.0090680000000001</v>
      </c>
      <c r="D9" s="1">
        <v>2.8429929999999999</v>
      </c>
      <c r="E9" s="1">
        <v>3.1393827999999999</v>
      </c>
      <c r="F9" s="1">
        <v>3.5708785000000001</v>
      </c>
      <c r="G9" s="1">
        <v>3.6844698999999999</v>
      </c>
      <c r="H9" s="1">
        <v>3.3478086</v>
      </c>
      <c r="I9" s="1">
        <v>2.9424728999999998</v>
      </c>
      <c r="J9" s="1">
        <v>3.5258934000000002</v>
      </c>
      <c r="K9" s="1">
        <v>2.8841643000000001</v>
      </c>
      <c r="L9" s="1">
        <v>2.7087697999999998</v>
      </c>
      <c r="M9" s="1">
        <v>3.1519914</v>
      </c>
      <c r="N9" s="1">
        <v>4.0536504000000004</v>
      </c>
      <c r="O9" s="1">
        <v>3.2506249</v>
      </c>
      <c r="P9" s="1">
        <v>3.4130619000000002</v>
      </c>
      <c r="Q9" s="1">
        <v>3.3636343000000002</v>
      </c>
      <c r="R9" s="1">
        <v>4.8124871000000002</v>
      </c>
      <c r="S9" s="1">
        <v>5.3921289000000003</v>
      </c>
      <c r="T9" s="1">
        <v>3.1613717000000001</v>
      </c>
      <c r="U9" s="1">
        <v>2.7467538999999999</v>
      </c>
      <c r="V9" s="1">
        <v>3.5617201000000001</v>
      </c>
      <c r="W9" s="1">
        <v>2.712672</v>
      </c>
      <c r="X9" s="1">
        <v>3.1912525</v>
      </c>
      <c r="Y9" s="1">
        <v>4.0140437999999996</v>
      </c>
      <c r="Z9" s="1">
        <v>3.4820416000000001</v>
      </c>
      <c r="AA9" s="1">
        <v>3.3050022000000001</v>
      </c>
      <c r="AB9" s="1">
        <v>3.1226300999999999</v>
      </c>
      <c r="AC9" s="1">
        <v>2.5405110999999998</v>
      </c>
      <c r="AD9" s="1">
        <v>2.9501252</v>
      </c>
      <c r="AE9" s="1">
        <v>3.4253640000000001</v>
      </c>
      <c r="AF9" s="1">
        <v>4.1859770000000003</v>
      </c>
      <c r="AG9" s="1">
        <v>2.8059227</v>
      </c>
      <c r="AH9" s="1">
        <v>3.0732018999999999</v>
      </c>
      <c r="AI9" s="1">
        <v>3.6948976999999998</v>
      </c>
      <c r="AJ9" s="1">
        <v>3.9417944</v>
      </c>
      <c r="AK9" s="1">
        <v>2.8655457000000002</v>
      </c>
      <c r="AL9" s="1">
        <v>3.6440326999999999</v>
      </c>
      <c r="AM9" s="1">
        <v>3.5198724000000001</v>
      </c>
      <c r="AN9" s="1">
        <v>4.053134</v>
      </c>
      <c r="AO9" s="1">
        <v>2.9478749999999998</v>
      </c>
      <c r="AP9" s="1">
        <v>2.5543803999999999</v>
      </c>
      <c r="AQ9" s="1">
        <v>2.6435458999999999</v>
      </c>
      <c r="AR9" s="1">
        <v>3.8404533999999999</v>
      </c>
      <c r="AS9" s="1">
        <v>2.7122766999999999</v>
      </c>
      <c r="AT9" s="1">
        <v>2.3936886999999998</v>
      </c>
      <c r="AU9" s="1">
        <v>2.6858065</v>
      </c>
      <c r="AV9" s="1">
        <v>4.2814198000000001</v>
      </c>
      <c r="AW9" s="1">
        <v>3.3877877999999999</v>
      </c>
      <c r="AX9" s="1">
        <v>4.0973376999999997</v>
      </c>
      <c r="AY9" s="1">
        <v>2.9209418</v>
      </c>
      <c r="AZ9" s="1">
        <v>2.8482417999999998</v>
      </c>
      <c r="BA9" s="1">
        <v>2.7693688999999999</v>
      </c>
      <c r="BB9" s="1">
        <v>3.0943303000000002</v>
      </c>
      <c r="BC9" s="1">
        <v>2.9455117999999998</v>
      </c>
      <c r="BD9" s="1">
        <v>4.1629833999999999</v>
      </c>
      <c r="BE9" s="1">
        <v>2.818835</v>
      </c>
      <c r="BF9" s="1">
        <v>2.6735134</v>
      </c>
      <c r="BG9" s="1">
        <v>2.4769812</v>
      </c>
      <c r="BH9" s="1">
        <v>2.9675856</v>
      </c>
      <c r="BI9" s="1">
        <v>3.225857</v>
      </c>
      <c r="BJ9" s="1">
        <v>3.059561</v>
      </c>
      <c r="BK9" s="1">
        <v>3.8333179999999998</v>
      </c>
      <c r="BL9" s="1">
        <v>3.7907879000000002</v>
      </c>
      <c r="BM9" s="1">
        <v>3.0927148</v>
      </c>
      <c r="BN9" s="1">
        <v>2.8792970000000002</v>
      </c>
      <c r="BO9" s="1">
        <v>3.3626523000000001</v>
      </c>
      <c r="BP9" s="1">
        <v>2.6846011000000001</v>
      </c>
      <c r="BQ9" s="1">
        <v>2.7130575000000001</v>
      </c>
      <c r="BR9" s="1">
        <v>2.7818508</v>
      </c>
      <c r="BS9" s="1">
        <v>4.0699972999999998</v>
      </c>
      <c r="BT9" s="1">
        <v>3.2122617</v>
      </c>
      <c r="BU9" s="1">
        <v>3.6780846</v>
      </c>
      <c r="BV9" s="1">
        <v>2.9452758000000001</v>
      </c>
      <c r="BW9" s="1">
        <v>2.7265467999999999</v>
      </c>
      <c r="BX9" s="1">
        <v>4.0269197999999999</v>
      </c>
      <c r="BY9" s="1">
        <v>3.1426096000000001</v>
      </c>
      <c r="BZ9" s="1">
        <v>2.6183269</v>
      </c>
      <c r="CA9" s="1">
        <v>3.3516192</v>
      </c>
      <c r="CB9" s="1">
        <v>4.0092458999999998</v>
      </c>
      <c r="CC9" s="1">
        <v>3.8382578000000001</v>
      </c>
      <c r="CD9" s="1">
        <v>3.1580925</v>
      </c>
      <c r="CE9" s="1">
        <v>3.0824227</v>
      </c>
      <c r="CF9" s="1">
        <v>3.9094533999999999</v>
      </c>
      <c r="CG9" s="1">
        <v>2.6043319999999999</v>
      </c>
      <c r="CH9" s="1">
        <v>2.6943549999999998</v>
      </c>
      <c r="CI9" s="1">
        <v>3.5023308000000002</v>
      </c>
      <c r="CJ9" s="1">
        <v>4.1389383999999998</v>
      </c>
      <c r="CK9" s="1">
        <v>3.1098262999999999</v>
      </c>
      <c r="CL9" s="1">
        <v>3.5760736</v>
      </c>
      <c r="CM9" s="1">
        <v>3.4139718999999999</v>
      </c>
      <c r="CN9" s="1">
        <v>4.8284941000000003</v>
      </c>
      <c r="CO9" s="1">
        <v>5.624104</v>
      </c>
      <c r="CP9" s="1">
        <v>3.3179476000000001</v>
      </c>
      <c r="CQ9" s="1">
        <v>2.7415085000000001</v>
      </c>
      <c r="CR9" s="1">
        <v>3.6029990000000001</v>
      </c>
      <c r="CS9" s="1">
        <v>2.9065930999999998</v>
      </c>
      <c r="CT9" s="1">
        <v>3.1399781999999998</v>
      </c>
      <c r="CU9" s="1">
        <v>4.6353616999999998</v>
      </c>
      <c r="CV9" s="1">
        <v>3.6598480000000002</v>
      </c>
      <c r="CW9" s="1">
        <v>3.3319895000000002</v>
      </c>
      <c r="CX9" s="1">
        <v>3.1531665000000002</v>
      </c>
      <c r="CY9" s="1">
        <v>2.4274901999999998</v>
      </c>
      <c r="CZ9" s="1">
        <v>3.0379361999999999</v>
      </c>
      <c r="DA9" s="1">
        <v>3.4244275000000002</v>
      </c>
      <c r="DB9" s="1">
        <v>4.7107425000000003</v>
      </c>
      <c r="DC9" s="1">
        <v>4.4282655999999996</v>
      </c>
      <c r="DD9" s="1">
        <v>3.3065093000000001</v>
      </c>
      <c r="DE9" s="1">
        <v>3.4929562000000001</v>
      </c>
      <c r="DF9" s="1">
        <v>4.2864347</v>
      </c>
      <c r="DG9" s="1">
        <v>2.9789300000000001</v>
      </c>
      <c r="DH9" s="1">
        <v>4.0682073000000001</v>
      </c>
      <c r="DI9" s="1">
        <v>3.7968779000000001</v>
      </c>
      <c r="DJ9" s="1">
        <v>3.4938023</v>
      </c>
      <c r="DK9" s="1">
        <v>3.1809647000000001</v>
      </c>
      <c r="DL9" s="1">
        <v>2.8718406999999999</v>
      </c>
      <c r="DM9" s="1">
        <v>2.9306526000000002</v>
      </c>
      <c r="DN9" s="1">
        <v>5.1056571000000002</v>
      </c>
      <c r="DO9" s="1">
        <v>2.5799911</v>
      </c>
      <c r="DP9" s="1">
        <v>2.2821164</v>
      </c>
      <c r="DQ9" s="1">
        <v>2.7657148999999999</v>
      </c>
      <c r="DR9" s="1">
        <v>4.805625</v>
      </c>
      <c r="DS9" s="1">
        <v>3.4298772999999998</v>
      </c>
      <c r="DT9" s="1">
        <v>4.3513665000000001</v>
      </c>
      <c r="DU9" s="1">
        <v>3.3894763000000001</v>
      </c>
      <c r="DV9" s="1">
        <v>2.6839750000000002</v>
      </c>
      <c r="DW9" s="1">
        <v>2.9256248</v>
      </c>
      <c r="DX9" s="1">
        <v>3.2844278999999998</v>
      </c>
      <c r="DY9" s="1">
        <v>3.0451765000000002</v>
      </c>
      <c r="DZ9" s="1">
        <v>3.1643642999999999</v>
      </c>
      <c r="EA9" s="1">
        <v>2.9104437999999999</v>
      </c>
      <c r="EB9" s="1">
        <v>2.6584786999999999</v>
      </c>
      <c r="EC9" s="1">
        <v>2.7542106999999998</v>
      </c>
      <c r="ED9" s="1">
        <v>3.2053436999999998</v>
      </c>
      <c r="EE9" s="1">
        <v>3.0236144</v>
      </c>
      <c r="EF9" s="1">
        <v>2.8520720000000002</v>
      </c>
      <c r="EG9" s="1">
        <v>3.2613889999999999</v>
      </c>
      <c r="EH9" s="1">
        <v>3.1373253000000001</v>
      </c>
      <c r="EI9" s="1">
        <v>3.6720435999999999</v>
      </c>
      <c r="EJ9" s="1">
        <v>2.9258008000000002</v>
      </c>
      <c r="EK9" s="1">
        <v>3.1991127000000001</v>
      </c>
      <c r="EL9" s="1">
        <v>2.6912389000000001</v>
      </c>
      <c r="EM9" s="1">
        <v>2.6879981000000002</v>
      </c>
      <c r="EN9" s="1">
        <v>2.8033921999999998</v>
      </c>
      <c r="EO9" s="1">
        <v>3.9681983000000001</v>
      </c>
      <c r="EP9" s="1">
        <v>3.0055912</v>
      </c>
      <c r="EQ9" s="1">
        <v>4.2563481000000003</v>
      </c>
      <c r="ER9" s="1">
        <v>3.1116063999999999</v>
      </c>
      <c r="ES9" s="1">
        <v>3.3874838</v>
      </c>
      <c r="ET9" s="1">
        <f>MATCH(A9,'[1]BASCPR_Y6_w_AgeAtAssmnt 17NOV20'!$A:$A,0)</f>
        <v>53</v>
      </c>
      <c r="EU9" s="1">
        <f>INDEX('[1]BASCPR_Y6_w_AgeAtAssmnt 17NOV20'!$L:$L,ET9)</f>
        <v>55</v>
      </c>
      <c r="EV9" s="1">
        <f>INDEX('[1]BASCPR_Y6_w_AgeAtAssmnt 17NOV20'!$AJ:$AJ,ET9)</f>
        <v>47</v>
      </c>
      <c r="EW9" s="1" t="e">
        <f>MATCH(A9,'[2]2yr CT'!A:A,0)</f>
        <v>#N/A</v>
      </c>
    </row>
    <row r="10" spans="1:153" s="1" customFormat="1" x14ac:dyDescent="0.35">
      <c r="A10" s="1" t="s">
        <v>13</v>
      </c>
      <c r="B10" s="1">
        <v>4.6781677999999998</v>
      </c>
      <c r="C10" s="1">
        <v>3.0711694</v>
      </c>
      <c r="D10" s="1">
        <v>2.7617590000000001</v>
      </c>
      <c r="E10" s="1">
        <v>3.4018030000000001</v>
      </c>
      <c r="F10" s="1">
        <v>4.1408281000000002</v>
      </c>
      <c r="G10" s="1">
        <v>3.6138135999999998</v>
      </c>
      <c r="H10" s="1">
        <v>3.0959767999999999</v>
      </c>
      <c r="I10" s="1">
        <v>3.3477370999999998</v>
      </c>
      <c r="J10" s="1">
        <v>3.8271009999999999</v>
      </c>
      <c r="K10" s="1">
        <v>3.0488597999999998</v>
      </c>
      <c r="L10" s="1">
        <v>3.0647446999999999</v>
      </c>
      <c r="M10" s="1">
        <v>3.420661</v>
      </c>
      <c r="N10" s="1">
        <v>4.4249425000000002</v>
      </c>
      <c r="O10" s="1">
        <v>3.6474880999999999</v>
      </c>
      <c r="P10" s="1">
        <v>3.7401822</v>
      </c>
      <c r="Q10" s="1">
        <v>3.6127397999999999</v>
      </c>
      <c r="R10" s="1">
        <v>4.7342447999999999</v>
      </c>
      <c r="S10" s="1">
        <v>5.7269968999999996</v>
      </c>
      <c r="T10" s="1">
        <v>3.2873108000000002</v>
      </c>
      <c r="U10" s="1">
        <v>3.1299133000000001</v>
      </c>
      <c r="V10" s="1">
        <v>3.8563993000000001</v>
      </c>
      <c r="W10" s="1">
        <v>3.1335384999999998</v>
      </c>
      <c r="X10" s="1">
        <v>3.725333</v>
      </c>
      <c r="Y10" s="1">
        <v>4.2487636000000002</v>
      </c>
      <c r="Z10" s="1">
        <v>4.3857407999999998</v>
      </c>
      <c r="AA10" s="1">
        <v>3.523752</v>
      </c>
      <c r="AB10" s="1">
        <v>3.1571853000000001</v>
      </c>
      <c r="AC10" s="1">
        <v>2.6414374999999999</v>
      </c>
      <c r="AD10" s="1">
        <v>3.0128145000000002</v>
      </c>
      <c r="AE10" s="1">
        <v>3.6373799</v>
      </c>
      <c r="AF10" s="1">
        <v>4.2857108000000004</v>
      </c>
      <c r="AG10" s="1">
        <v>4.4619907999999997</v>
      </c>
      <c r="AH10" s="1">
        <v>3.2295929999999999</v>
      </c>
      <c r="AI10" s="1">
        <v>3.6618887999999998</v>
      </c>
      <c r="AJ10" s="1">
        <v>3.8216019000000001</v>
      </c>
      <c r="AK10" s="1">
        <v>3.1841108999999999</v>
      </c>
      <c r="AL10" s="1">
        <v>3.9945526</v>
      </c>
      <c r="AM10" s="1">
        <v>3.6678822000000002</v>
      </c>
      <c r="AN10" s="1">
        <v>3.1529288000000002</v>
      </c>
      <c r="AO10" s="1">
        <v>3.4260087000000001</v>
      </c>
      <c r="AP10" s="1">
        <v>2.9712936999999999</v>
      </c>
      <c r="AQ10" s="1">
        <v>3.2523312999999998</v>
      </c>
      <c r="AR10" s="1">
        <v>5.8547229999999999</v>
      </c>
      <c r="AS10" s="1">
        <v>3.0045430999999998</v>
      </c>
      <c r="AT10" s="1">
        <v>2.358463</v>
      </c>
      <c r="AU10" s="1">
        <v>3.1559238000000001</v>
      </c>
      <c r="AV10" s="1">
        <v>4.9976925999999997</v>
      </c>
      <c r="AW10" s="1">
        <v>3.3189194</v>
      </c>
      <c r="AX10" s="1">
        <v>3.8453753000000002</v>
      </c>
      <c r="AY10" s="1">
        <v>4.7144979999999999</v>
      </c>
      <c r="AZ10" s="1">
        <v>2.7977078</v>
      </c>
      <c r="BA10" s="1">
        <v>3.2608206000000002</v>
      </c>
      <c r="BB10" s="1">
        <v>3.4703268999999999</v>
      </c>
      <c r="BC10" s="1">
        <v>3.2534144</v>
      </c>
      <c r="BD10" s="1">
        <v>3.6828606000000002</v>
      </c>
      <c r="BE10" s="1">
        <v>3.0953786000000001</v>
      </c>
      <c r="BF10" s="1">
        <v>2.7323719999999998</v>
      </c>
      <c r="BG10" s="1">
        <v>2.8741468999999999</v>
      </c>
      <c r="BH10" s="1">
        <v>2.7032585</v>
      </c>
      <c r="BI10" s="1">
        <v>3.3636720000000002</v>
      </c>
      <c r="BJ10" s="1">
        <v>3.4824785999999999</v>
      </c>
      <c r="BK10" s="1">
        <v>5.3228458999999999</v>
      </c>
      <c r="BL10" s="1">
        <v>4.5350961999999999</v>
      </c>
      <c r="BM10" s="1">
        <v>3.5939641</v>
      </c>
      <c r="BN10" s="1">
        <v>2.9227221000000001</v>
      </c>
      <c r="BO10" s="1">
        <v>3.2372773000000001</v>
      </c>
      <c r="BP10" s="1">
        <v>2.74579</v>
      </c>
      <c r="BQ10" s="1">
        <v>3.1353928999999998</v>
      </c>
      <c r="BR10" s="1">
        <v>2.7632949</v>
      </c>
      <c r="BS10" s="1">
        <v>4.4196935000000002</v>
      </c>
      <c r="BT10" s="1">
        <v>3.6187090999999998</v>
      </c>
      <c r="BU10" s="1">
        <v>3.4962884999999999</v>
      </c>
      <c r="BV10" s="1">
        <v>3.2274172000000001</v>
      </c>
      <c r="BW10" s="1">
        <v>3.1653112999999999</v>
      </c>
      <c r="BX10" s="1">
        <v>4.2324223999999999</v>
      </c>
      <c r="BY10" s="1">
        <v>3.2654182999999999</v>
      </c>
      <c r="BZ10" s="1">
        <v>2.7426848000000001</v>
      </c>
      <c r="CA10" s="1">
        <v>3.1658808999999999</v>
      </c>
      <c r="CB10" s="1">
        <v>3.9861168999999999</v>
      </c>
      <c r="CC10" s="1">
        <v>3.4885716000000002</v>
      </c>
      <c r="CD10" s="1">
        <v>3.4830402999999999</v>
      </c>
      <c r="CE10" s="1">
        <v>3.3977883000000002</v>
      </c>
      <c r="CF10" s="1">
        <v>4.0476793999999998</v>
      </c>
      <c r="CG10" s="1">
        <v>3.4816047999999999</v>
      </c>
      <c r="CH10" s="1">
        <v>2.955133</v>
      </c>
      <c r="CI10" s="1">
        <v>3.6441634000000001</v>
      </c>
      <c r="CJ10" s="1">
        <v>4.3825602999999997</v>
      </c>
      <c r="CK10" s="1">
        <v>3.5237961000000002</v>
      </c>
      <c r="CL10" s="1">
        <v>3.6329335999999999</v>
      </c>
      <c r="CM10" s="1">
        <v>3.7463259999999998</v>
      </c>
      <c r="CN10" s="1">
        <v>4.7876687000000002</v>
      </c>
      <c r="CO10" s="1">
        <v>6.2080463999999997</v>
      </c>
      <c r="CP10" s="1">
        <v>3.4194391</v>
      </c>
      <c r="CQ10" s="1">
        <v>2.9440925</v>
      </c>
      <c r="CR10" s="1">
        <v>3.6755645000000001</v>
      </c>
      <c r="CS10" s="1">
        <v>3.2488956</v>
      </c>
      <c r="CT10" s="1">
        <v>3.4556789000000001</v>
      </c>
      <c r="CU10" s="1">
        <v>4.1403375000000002</v>
      </c>
      <c r="CV10" s="1">
        <v>3.8552539000000001</v>
      </c>
      <c r="CW10" s="1">
        <v>3.2691886000000001</v>
      </c>
      <c r="CX10" s="1">
        <v>3.4235945000000001</v>
      </c>
      <c r="CY10" s="1">
        <v>2.5016436999999998</v>
      </c>
      <c r="CZ10" s="1">
        <v>2.9112296</v>
      </c>
      <c r="DA10" s="1">
        <v>3.6505372999999999</v>
      </c>
      <c r="DB10" s="1">
        <v>4.2393007000000003</v>
      </c>
      <c r="DC10" s="1">
        <v>4.8632751000000001</v>
      </c>
      <c r="DD10" s="1">
        <v>3.2236275999999999</v>
      </c>
      <c r="DE10" s="1">
        <v>3.5342547999999998</v>
      </c>
      <c r="DF10" s="1">
        <v>4.3496579999999998</v>
      </c>
      <c r="DG10" s="1">
        <v>2.9979136</v>
      </c>
      <c r="DH10" s="1">
        <v>3.7886703000000002</v>
      </c>
      <c r="DI10" s="1">
        <v>4.0152593000000003</v>
      </c>
      <c r="DJ10" s="1">
        <v>4.0356687999999998</v>
      </c>
      <c r="DK10" s="1">
        <v>3.4147549000000001</v>
      </c>
      <c r="DL10" s="1">
        <v>3.0144901000000002</v>
      </c>
      <c r="DM10" s="1">
        <v>3.1575582</v>
      </c>
      <c r="DN10" s="1">
        <v>4.7592492000000002</v>
      </c>
      <c r="DO10" s="1">
        <v>2.9622579</v>
      </c>
      <c r="DP10" s="1">
        <v>2.3048017000000001</v>
      </c>
      <c r="DQ10" s="1">
        <v>3.0139239</v>
      </c>
      <c r="DR10" s="1">
        <v>6.1221971999999996</v>
      </c>
      <c r="DS10" s="1">
        <v>3.4135844999999998</v>
      </c>
      <c r="DT10" s="1">
        <v>4.2396130999999997</v>
      </c>
      <c r="DU10" s="1">
        <v>3.2897861000000002</v>
      </c>
      <c r="DV10" s="1">
        <v>2.8930973999999998</v>
      </c>
      <c r="DW10" s="1">
        <v>2.9043619999999999</v>
      </c>
      <c r="DX10" s="1">
        <v>3.2579023999999999</v>
      </c>
      <c r="DY10" s="1">
        <v>3.1834718999999998</v>
      </c>
      <c r="DZ10" s="1">
        <v>3.5380552000000001</v>
      </c>
      <c r="EA10" s="1">
        <v>3.0901424999999998</v>
      </c>
      <c r="EB10" s="1">
        <v>2.7691442999999998</v>
      </c>
      <c r="EC10" s="1">
        <v>2.7685906999999998</v>
      </c>
      <c r="ED10" s="1">
        <v>3.2458214999999999</v>
      </c>
      <c r="EE10" s="1">
        <v>3.2305925000000002</v>
      </c>
      <c r="EF10" s="1">
        <v>3.0285858999999999</v>
      </c>
      <c r="EG10" s="1">
        <v>4.2973523</v>
      </c>
      <c r="EH10" s="1">
        <v>3.4489204999999998</v>
      </c>
      <c r="EI10" s="1">
        <v>3.4102497000000001</v>
      </c>
      <c r="EJ10" s="1">
        <v>3.0579469000000001</v>
      </c>
      <c r="EK10" s="1">
        <v>3.3888992999999998</v>
      </c>
      <c r="EL10" s="1">
        <v>2.7354881999999998</v>
      </c>
      <c r="EM10" s="1">
        <v>2.9321275</v>
      </c>
      <c r="EN10" s="1">
        <v>2.7693672</v>
      </c>
      <c r="EO10" s="1">
        <v>4.2032107999999999</v>
      </c>
      <c r="EP10" s="1">
        <v>3.1281566999999999</v>
      </c>
      <c r="EQ10" s="1">
        <v>3.4133879999999999</v>
      </c>
      <c r="ER10" s="1">
        <v>3.2647612000000001</v>
      </c>
      <c r="ES10" s="1">
        <v>3.0654495000000002</v>
      </c>
      <c r="ET10" s="1">
        <f>MATCH(A10,'[1]BASCPR_Y6_w_AgeAtAssmnt 17NOV20'!$A:$A,0)</f>
        <v>54</v>
      </c>
      <c r="EU10" s="1">
        <f>INDEX('[1]BASCPR_Y6_w_AgeAtAssmnt 17NOV20'!$L:$L,ET10)</f>
        <v>57</v>
      </c>
      <c r="EV10" s="1">
        <f>INDEX('[1]BASCPR_Y6_w_AgeAtAssmnt 17NOV20'!$AJ:$AJ,ET10)</f>
        <v>47</v>
      </c>
      <c r="EW10" s="1" t="e">
        <f>MATCH(A10,'[2]2yr CT'!A:A,0)</f>
        <v>#N/A</v>
      </c>
    </row>
    <row r="11" spans="1:153" s="1" customFormat="1" x14ac:dyDescent="0.35">
      <c r="A11" s="1" t="s">
        <v>14</v>
      </c>
      <c r="B11" s="1">
        <v>3.9991436</v>
      </c>
      <c r="C11" s="1">
        <v>2.8552053000000002</v>
      </c>
      <c r="D11" s="1">
        <v>2.7280902999999999</v>
      </c>
      <c r="E11" s="1">
        <v>3.1237485</v>
      </c>
      <c r="F11" s="1">
        <v>4.0152311000000003</v>
      </c>
      <c r="G11" s="1">
        <v>3.2976735000000001</v>
      </c>
      <c r="H11" s="1">
        <v>3.1401534</v>
      </c>
      <c r="I11" s="1">
        <v>2.8949082000000002</v>
      </c>
      <c r="J11" s="1">
        <v>3.6713277999999998</v>
      </c>
      <c r="K11" s="1">
        <v>2.9169149000000001</v>
      </c>
      <c r="L11" s="1">
        <v>2.7467277000000001</v>
      </c>
      <c r="M11" s="1">
        <v>3.2324714999999999</v>
      </c>
      <c r="N11" s="1">
        <v>4.0299072000000002</v>
      </c>
      <c r="O11" s="1">
        <v>3.2831611999999999</v>
      </c>
      <c r="P11" s="1">
        <v>3.2562063000000001</v>
      </c>
      <c r="Q11" s="1">
        <v>3.6911941000000001</v>
      </c>
      <c r="R11" s="1">
        <v>4.7098779999999998</v>
      </c>
      <c r="S11" s="1">
        <v>5.0244087999999998</v>
      </c>
      <c r="T11" s="1">
        <v>3.3450593999999998</v>
      </c>
      <c r="U11" s="1">
        <v>3.2299897999999998</v>
      </c>
      <c r="V11" s="1">
        <v>3.8151195000000002</v>
      </c>
      <c r="W11" s="1">
        <v>2.7418298999999999</v>
      </c>
      <c r="X11" s="1">
        <v>3.5478847</v>
      </c>
      <c r="Y11" s="1">
        <v>3.8448875</v>
      </c>
      <c r="Z11" s="1">
        <v>3.7152881999999998</v>
      </c>
      <c r="AA11" s="1">
        <v>3.8565204</v>
      </c>
      <c r="AB11" s="1">
        <v>3.1443698000000002</v>
      </c>
      <c r="AC11" s="1">
        <v>2.5866834999999999</v>
      </c>
      <c r="AD11" s="1">
        <v>3.0397484000000001</v>
      </c>
      <c r="AE11" s="1">
        <v>3.4899076999999998</v>
      </c>
      <c r="AF11" s="1">
        <v>4.4718003</v>
      </c>
      <c r="AG11" s="1">
        <v>4.0010108999999998</v>
      </c>
      <c r="AH11" s="1">
        <v>3.0025365000000002</v>
      </c>
      <c r="AI11" s="1">
        <v>3.5220728000000001</v>
      </c>
      <c r="AJ11" s="1">
        <v>4.0683607999999998</v>
      </c>
      <c r="AK11" s="1">
        <v>3.3530435999999999</v>
      </c>
      <c r="AL11" s="1">
        <v>3.7935851</v>
      </c>
      <c r="AM11" s="1">
        <v>3.9470456</v>
      </c>
      <c r="AN11" s="1">
        <v>3.1468493999999998</v>
      </c>
      <c r="AO11" s="1">
        <v>2.6971745</v>
      </c>
      <c r="AP11" s="1">
        <v>2.9957460999999999</v>
      </c>
      <c r="AQ11" s="1">
        <v>2.6669714</v>
      </c>
      <c r="AR11" s="1">
        <v>5.4693484000000003</v>
      </c>
      <c r="AS11" s="1">
        <v>2.7875999999999999</v>
      </c>
      <c r="AT11" s="1">
        <v>2.2162308999999998</v>
      </c>
      <c r="AU11" s="1">
        <v>2.6359797</v>
      </c>
      <c r="AV11" s="1">
        <v>4.1984706000000003</v>
      </c>
      <c r="AW11" s="1">
        <v>3.4047660999999998</v>
      </c>
      <c r="AX11" s="1">
        <v>3.7371314</v>
      </c>
      <c r="AY11" s="1">
        <v>3.0026603000000001</v>
      </c>
      <c r="AZ11" s="1">
        <v>2.6475468000000002</v>
      </c>
      <c r="BA11" s="1">
        <v>2.9474429999999998</v>
      </c>
      <c r="BB11" s="1">
        <v>2.8558617000000002</v>
      </c>
      <c r="BC11" s="1">
        <v>2.8336524999999999</v>
      </c>
      <c r="BD11" s="1">
        <v>3.4101840999999999</v>
      </c>
      <c r="BE11" s="1">
        <v>2.9104711999999999</v>
      </c>
      <c r="BF11" s="1">
        <v>2.8301050999999999</v>
      </c>
      <c r="BG11" s="1">
        <v>2.6314069999999998</v>
      </c>
      <c r="BH11" s="1">
        <v>2.9030556999999999</v>
      </c>
      <c r="BI11" s="1">
        <v>3.1589909</v>
      </c>
      <c r="BJ11" s="1">
        <v>2.9387430999999999</v>
      </c>
      <c r="BK11" s="1">
        <v>3.4872317000000002</v>
      </c>
      <c r="BL11" s="1">
        <v>3.8813390999999999</v>
      </c>
      <c r="BM11" s="1">
        <v>3.3017976</v>
      </c>
      <c r="BN11" s="1">
        <v>3.0869906</v>
      </c>
      <c r="BO11" s="1">
        <v>2.7011637999999998</v>
      </c>
      <c r="BP11" s="1">
        <v>2.8084693000000001</v>
      </c>
      <c r="BQ11" s="1">
        <v>2.6508900999999998</v>
      </c>
      <c r="BR11" s="1">
        <v>2.6258461</v>
      </c>
      <c r="BS11" s="1">
        <v>3.2956599999999998</v>
      </c>
      <c r="BT11" s="1">
        <v>2.8433894999999998</v>
      </c>
      <c r="BU11" s="1">
        <v>5.044219</v>
      </c>
      <c r="BV11" s="1">
        <v>3.0173290000000001</v>
      </c>
      <c r="BW11" s="1">
        <v>2.7749796</v>
      </c>
      <c r="BX11" s="1">
        <v>4.2810702000000003</v>
      </c>
      <c r="BY11" s="1">
        <v>2.7789149000000002</v>
      </c>
      <c r="BZ11" s="1">
        <v>2.9642135999999999</v>
      </c>
      <c r="CA11" s="1">
        <v>2.9994988</v>
      </c>
      <c r="CB11" s="1">
        <v>4.2251453000000003</v>
      </c>
      <c r="CC11" s="1">
        <v>3.6854787</v>
      </c>
      <c r="CD11" s="1">
        <v>3.0366111</v>
      </c>
      <c r="CE11" s="1">
        <v>2.9743108999999999</v>
      </c>
      <c r="CF11" s="1">
        <v>3.4094508000000001</v>
      </c>
      <c r="CG11" s="1">
        <v>2.5871922999999999</v>
      </c>
      <c r="CH11" s="1">
        <v>2.8063416000000001</v>
      </c>
      <c r="CI11" s="1">
        <v>3.2122823999999999</v>
      </c>
      <c r="CJ11" s="1">
        <v>4.3585038000000003</v>
      </c>
      <c r="CK11" s="1">
        <v>3.3237709999999998</v>
      </c>
      <c r="CL11" s="1">
        <v>3.4072906999999999</v>
      </c>
      <c r="CM11" s="1">
        <v>3.8060417000000002</v>
      </c>
      <c r="CN11" s="1">
        <v>4.7312598000000001</v>
      </c>
      <c r="CO11" s="1">
        <v>5.5521330999999998</v>
      </c>
      <c r="CP11" s="1">
        <v>3.6224357999999999</v>
      </c>
      <c r="CQ11" s="1">
        <v>3.2426183000000002</v>
      </c>
      <c r="CR11" s="1">
        <v>3.4760648999999999</v>
      </c>
      <c r="CS11" s="1">
        <v>2.8831093000000001</v>
      </c>
      <c r="CT11" s="1">
        <v>3.3977754</v>
      </c>
      <c r="CU11" s="1">
        <v>4.2207990000000004</v>
      </c>
      <c r="CV11" s="1">
        <v>3.6983812</v>
      </c>
      <c r="CW11" s="1">
        <v>3.5835092</v>
      </c>
      <c r="CX11" s="1">
        <v>3.0097136</v>
      </c>
      <c r="CY11" s="1">
        <v>2.6073512999999999</v>
      </c>
      <c r="CZ11" s="1">
        <v>3.0913586999999998</v>
      </c>
      <c r="DA11" s="1">
        <v>3.7037594</v>
      </c>
      <c r="DB11" s="1">
        <v>4.4953798999999997</v>
      </c>
      <c r="DC11" s="1">
        <v>5.1096009999999996</v>
      </c>
      <c r="DD11" s="1">
        <v>2.837707</v>
      </c>
      <c r="DE11" s="1">
        <v>3.4531638999999998</v>
      </c>
      <c r="DF11" s="1">
        <v>4.0902395</v>
      </c>
      <c r="DG11" s="1">
        <v>3.0709361999999998</v>
      </c>
      <c r="DH11" s="1">
        <v>3.6453945999999999</v>
      </c>
      <c r="DI11" s="1">
        <v>3.8754360999999999</v>
      </c>
      <c r="DJ11" s="1">
        <v>3.3861786999999999</v>
      </c>
      <c r="DK11" s="1">
        <v>2.8165244999999999</v>
      </c>
      <c r="DL11" s="1">
        <v>2.7565954000000001</v>
      </c>
      <c r="DM11" s="1">
        <v>2.8439345</v>
      </c>
      <c r="DN11" s="1">
        <v>5.1340933</v>
      </c>
      <c r="DO11" s="1">
        <v>2.6105706999999998</v>
      </c>
      <c r="DP11" s="1">
        <v>2.2725762999999999</v>
      </c>
      <c r="DQ11" s="1">
        <v>2.7659341999999998</v>
      </c>
      <c r="DR11" s="1">
        <v>4.7224417000000001</v>
      </c>
      <c r="DS11" s="1">
        <v>3.4120870000000001</v>
      </c>
      <c r="DT11" s="1">
        <v>3.7925966</v>
      </c>
      <c r="DU11" s="1">
        <v>3.0473797</v>
      </c>
      <c r="DV11" s="1">
        <v>2.5377122999999999</v>
      </c>
      <c r="DW11" s="1">
        <v>2.7846381999999998</v>
      </c>
      <c r="DX11" s="1">
        <v>3.0464131999999999</v>
      </c>
      <c r="DY11" s="1">
        <v>2.8376884000000002</v>
      </c>
      <c r="DZ11" s="1">
        <v>3.1541309000000002</v>
      </c>
      <c r="EA11" s="1">
        <v>2.8327073999999999</v>
      </c>
      <c r="EB11" s="1">
        <v>2.6157620000000001</v>
      </c>
      <c r="EC11" s="1">
        <v>2.7159615000000001</v>
      </c>
      <c r="ED11" s="1">
        <v>3.0618758000000001</v>
      </c>
      <c r="EE11" s="1">
        <v>2.7369354000000001</v>
      </c>
      <c r="EF11" s="1">
        <v>2.9196787</v>
      </c>
      <c r="EG11" s="1">
        <v>3.6365042000000001</v>
      </c>
      <c r="EH11" s="1">
        <v>4.7875513999999999</v>
      </c>
      <c r="EI11" s="1">
        <v>3.2486570000000001</v>
      </c>
      <c r="EJ11" s="1">
        <v>3.1096759</v>
      </c>
      <c r="EK11" s="1">
        <v>2.7273242</v>
      </c>
      <c r="EL11" s="1">
        <v>2.5793024999999998</v>
      </c>
      <c r="EM11" s="1">
        <v>2.8554393999999998</v>
      </c>
      <c r="EN11" s="1">
        <v>2.7077529</v>
      </c>
      <c r="EO11" s="1">
        <v>4.1762395000000003</v>
      </c>
      <c r="EP11" s="1">
        <v>2.9556860999999999</v>
      </c>
      <c r="EQ11" s="1">
        <v>3.5023428999999999</v>
      </c>
      <c r="ER11" s="1">
        <v>3.0045085</v>
      </c>
      <c r="ES11" s="1">
        <v>2.8225948999999999</v>
      </c>
      <c r="ET11" s="1">
        <f>MATCH(A11,'[1]BASCPR_Y6_w_AgeAtAssmnt 17NOV20'!$A:$A,0)</f>
        <v>57</v>
      </c>
      <c r="EU11" s="1">
        <f>INDEX('[1]BASCPR_Y6_w_AgeAtAssmnt 17NOV20'!$L:$L,ET11)</f>
        <v>59</v>
      </c>
      <c r="EV11" s="1">
        <f>INDEX('[1]BASCPR_Y6_w_AgeAtAssmnt 17NOV20'!$AJ:$AJ,ET11)</f>
        <v>58</v>
      </c>
      <c r="EW11" s="1" t="e">
        <f>MATCH(A11,'[2]2yr CT'!A:A,0)</f>
        <v>#N/A</v>
      </c>
    </row>
    <row r="12" spans="1:153" s="1" customFormat="1" x14ac:dyDescent="0.35">
      <c r="A12" s="1" t="s">
        <v>15</v>
      </c>
      <c r="B12" s="1">
        <v>4.4522656999999999</v>
      </c>
      <c r="C12" s="1">
        <v>3.0930407</v>
      </c>
      <c r="D12" s="1">
        <v>2.9901745000000002</v>
      </c>
      <c r="E12" s="1">
        <v>3.3768479999999998</v>
      </c>
      <c r="F12" s="1">
        <v>3.8086802999999998</v>
      </c>
      <c r="G12" s="1">
        <v>3.9719023999999998</v>
      </c>
      <c r="H12" s="1">
        <v>3.4562434999999998</v>
      </c>
      <c r="I12" s="1">
        <v>3.3005852999999998</v>
      </c>
      <c r="J12" s="1">
        <v>4.1519079000000003</v>
      </c>
      <c r="K12" s="1">
        <v>2.9064733999999999</v>
      </c>
      <c r="L12" s="1">
        <v>2.8007835999999999</v>
      </c>
      <c r="M12" s="1">
        <v>3.3248601</v>
      </c>
      <c r="N12" s="1">
        <v>4.1418318999999997</v>
      </c>
      <c r="O12" s="1">
        <v>3.619983</v>
      </c>
      <c r="P12" s="1">
        <v>3.7689192</v>
      </c>
      <c r="Q12" s="1">
        <v>3.7458165000000001</v>
      </c>
      <c r="R12" s="1">
        <v>4.9026484000000004</v>
      </c>
      <c r="S12" s="1">
        <v>6.0714774</v>
      </c>
      <c r="T12" s="1">
        <v>3.3615629999999999</v>
      </c>
      <c r="U12" s="1">
        <v>3.0215787999999999</v>
      </c>
      <c r="V12" s="1">
        <v>3.6289744000000002</v>
      </c>
      <c r="W12" s="1">
        <v>2.8500527999999998</v>
      </c>
      <c r="X12" s="1">
        <v>3.1170304</v>
      </c>
      <c r="Y12" s="1">
        <v>4.4153681000000002</v>
      </c>
      <c r="Z12" s="1">
        <v>3.7094556999999999</v>
      </c>
      <c r="AA12" s="1">
        <v>3.8759272</v>
      </c>
      <c r="AB12" s="1">
        <v>3.6909752</v>
      </c>
      <c r="AC12" s="1">
        <v>2.6686255999999999</v>
      </c>
      <c r="AD12" s="1">
        <v>3.2161719999999998</v>
      </c>
      <c r="AE12" s="1">
        <v>3.8152583</v>
      </c>
      <c r="AF12" s="1">
        <v>4.2016400999999997</v>
      </c>
      <c r="AG12" s="1">
        <v>4.3493176</v>
      </c>
      <c r="AH12" s="1">
        <v>2.9073608000000002</v>
      </c>
      <c r="AI12" s="1">
        <v>3.5985026000000002</v>
      </c>
      <c r="AJ12" s="1">
        <v>4.1037024999999998</v>
      </c>
      <c r="AK12" s="1">
        <v>3.4702473</v>
      </c>
      <c r="AL12" s="1">
        <v>4.0226687999999999</v>
      </c>
      <c r="AM12" s="1">
        <v>4.2141346999999998</v>
      </c>
      <c r="AN12" s="1">
        <v>3.4064280999999998</v>
      </c>
      <c r="AO12" s="1">
        <v>3.1191821000000002</v>
      </c>
      <c r="AP12" s="1">
        <v>2.9718412999999999</v>
      </c>
      <c r="AQ12" s="1">
        <v>2.933233</v>
      </c>
      <c r="AR12" s="1">
        <v>4.9629474</v>
      </c>
      <c r="AS12" s="1">
        <v>2.9290557000000002</v>
      </c>
      <c r="AT12" s="1">
        <v>2.5054204000000002</v>
      </c>
      <c r="AU12" s="1">
        <v>2.8966726999999999</v>
      </c>
      <c r="AV12" s="1">
        <v>5.2905531000000003</v>
      </c>
      <c r="AW12" s="1">
        <v>3.3866048000000002</v>
      </c>
      <c r="AX12" s="1">
        <v>3.5957325</v>
      </c>
      <c r="AY12" s="1">
        <v>4.1575327</v>
      </c>
      <c r="AZ12" s="1">
        <v>2.7681520000000002</v>
      </c>
      <c r="BA12" s="1">
        <v>3.1533587000000001</v>
      </c>
      <c r="BB12" s="1">
        <v>3.3318181</v>
      </c>
      <c r="BC12" s="1">
        <v>3.3938872999999998</v>
      </c>
      <c r="BD12" s="1">
        <v>3.4630570000000001</v>
      </c>
      <c r="BE12" s="1">
        <v>2.9077480000000002</v>
      </c>
      <c r="BF12" s="1">
        <v>2.6868503000000001</v>
      </c>
      <c r="BG12" s="1">
        <v>2.9139769000000002</v>
      </c>
      <c r="BH12" s="1">
        <v>3.3738687000000001</v>
      </c>
      <c r="BI12" s="1">
        <v>2.8460708000000001</v>
      </c>
      <c r="BJ12" s="1">
        <v>2.9949751</v>
      </c>
      <c r="BK12" s="1">
        <v>4.4531840999999996</v>
      </c>
      <c r="BL12" s="1">
        <v>3.7595439000000002</v>
      </c>
      <c r="BM12" s="1">
        <v>3.7750642000000001</v>
      </c>
      <c r="BN12" s="1">
        <v>3.4113095000000002</v>
      </c>
      <c r="BO12" s="1">
        <v>3.0983993999999999</v>
      </c>
      <c r="BP12" s="1">
        <v>2.9322162000000001</v>
      </c>
      <c r="BQ12" s="1">
        <v>3.0038947999999999</v>
      </c>
      <c r="BR12" s="1">
        <v>2.9531909999999999</v>
      </c>
      <c r="BS12" s="1">
        <v>3.5736561</v>
      </c>
      <c r="BT12" s="1">
        <v>3.3641755999999998</v>
      </c>
      <c r="BU12" s="1">
        <v>3.5515859000000001</v>
      </c>
      <c r="BV12" s="1">
        <v>3.1183728999999998</v>
      </c>
      <c r="BW12" s="1">
        <v>3.0764005000000001</v>
      </c>
      <c r="BX12" s="1">
        <v>3.9447987000000002</v>
      </c>
      <c r="BY12" s="1">
        <v>3.0514290000000002</v>
      </c>
      <c r="BZ12" s="1">
        <v>3.0050743</v>
      </c>
      <c r="CA12" s="1">
        <v>3.3063520999999998</v>
      </c>
      <c r="CB12" s="1">
        <v>3.9602198999999998</v>
      </c>
      <c r="CC12" s="1">
        <v>3.8104822999999999</v>
      </c>
      <c r="CD12" s="1">
        <v>3.5959387</v>
      </c>
      <c r="CE12" s="1">
        <v>3.2841277</v>
      </c>
      <c r="CF12" s="1">
        <v>4.2042513000000001</v>
      </c>
      <c r="CG12" s="1">
        <v>3.2690473</v>
      </c>
      <c r="CH12" s="1">
        <v>2.7164290000000002</v>
      </c>
      <c r="CI12" s="1">
        <v>3.4210272000000002</v>
      </c>
      <c r="CJ12" s="1">
        <v>3.9710219000000002</v>
      </c>
      <c r="CK12" s="1">
        <v>3.8358343000000001</v>
      </c>
      <c r="CL12" s="1">
        <v>3.7832246</v>
      </c>
      <c r="CM12" s="1">
        <v>3.8989804000000001</v>
      </c>
      <c r="CN12" s="1">
        <v>5.1779966000000002</v>
      </c>
      <c r="CO12" s="1">
        <v>6.4487795999999999</v>
      </c>
      <c r="CP12" s="1">
        <v>3.2820501000000002</v>
      </c>
      <c r="CQ12" s="1">
        <v>2.7322747999999999</v>
      </c>
      <c r="CR12" s="1">
        <v>3.4928775000000001</v>
      </c>
      <c r="CS12" s="1">
        <v>3.0348494000000001</v>
      </c>
      <c r="CT12" s="1">
        <v>3.0711428999999999</v>
      </c>
      <c r="CU12" s="1">
        <v>3.9577849000000001</v>
      </c>
      <c r="CV12" s="1">
        <v>4.1277727999999998</v>
      </c>
      <c r="CW12" s="1">
        <v>3.6406808000000002</v>
      </c>
      <c r="CX12" s="1">
        <v>3.6497817000000001</v>
      </c>
      <c r="CY12" s="1">
        <v>2.8813127999999999</v>
      </c>
      <c r="CZ12" s="1">
        <v>3.2382734000000002</v>
      </c>
      <c r="DA12" s="1">
        <v>3.8854077</v>
      </c>
      <c r="DB12" s="1">
        <v>4.1237617000000002</v>
      </c>
      <c r="DC12" s="1">
        <v>5.3485149999999999</v>
      </c>
      <c r="DD12" s="1">
        <v>3.2267098000000001</v>
      </c>
      <c r="DE12" s="1">
        <v>3.7011237000000001</v>
      </c>
      <c r="DF12" s="1">
        <v>4.2704310000000003</v>
      </c>
      <c r="DG12" s="1">
        <v>3.1095245</v>
      </c>
      <c r="DH12" s="1">
        <v>3.6796373999999998</v>
      </c>
      <c r="DI12" s="1">
        <v>3.8917723</v>
      </c>
      <c r="DJ12" s="1">
        <v>3.5387553999999999</v>
      </c>
      <c r="DK12" s="1">
        <v>2.9172956999999999</v>
      </c>
      <c r="DL12" s="1">
        <v>2.8485868000000001</v>
      </c>
      <c r="DM12" s="1">
        <v>3.0057187000000001</v>
      </c>
      <c r="DN12" s="1">
        <v>4.9129142999999997</v>
      </c>
      <c r="DO12" s="1">
        <v>2.9014617999999999</v>
      </c>
      <c r="DP12" s="1">
        <v>2.4221879999999998</v>
      </c>
      <c r="DQ12" s="1">
        <v>3.1290233000000001</v>
      </c>
      <c r="DR12" s="1">
        <v>5.2752786</v>
      </c>
      <c r="DS12" s="1">
        <v>3.5394678000000002</v>
      </c>
      <c r="DT12" s="1">
        <v>4.0287212999999999</v>
      </c>
      <c r="DU12" s="1">
        <v>3.325002</v>
      </c>
      <c r="DV12" s="1">
        <v>2.7583734999999998</v>
      </c>
      <c r="DW12" s="1">
        <v>3.0590972999999999</v>
      </c>
      <c r="DX12" s="1">
        <v>3.4235848999999998</v>
      </c>
      <c r="DY12" s="1">
        <v>3.3115423000000002</v>
      </c>
      <c r="DZ12" s="1">
        <v>4.4695748999999996</v>
      </c>
      <c r="EA12" s="1">
        <v>3.1242230000000002</v>
      </c>
      <c r="EB12" s="1">
        <v>2.9062318999999999</v>
      </c>
      <c r="EC12" s="1">
        <v>2.7020694999999999</v>
      </c>
      <c r="ED12" s="1">
        <v>3.2721790999999998</v>
      </c>
      <c r="EE12" s="1">
        <v>3.0747361</v>
      </c>
      <c r="EF12" s="1">
        <v>2.8760764999999999</v>
      </c>
      <c r="EG12" s="1">
        <v>4.0786986000000001</v>
      </c>
      <c r="EH12" s="1">
        <v>3.1057991999999999</v>
      </c>
      <c r="EI12" s="1">
        <v>3.4431918000000001</v>
      </c>
      <c r="EJ12" s="1">
        <v>3.2074435000000001</v>
      </c>
      <c r="EK12" s="1">
        <v>3.2611370000000002</v>
      </c>
      <c r="EL12" s="1">
        <v>3.0661594999999999</v>
      </c>
      <c r="EM12" s="1">
        <v>2.8900497000000001</v>
      </c>
      <c r="EN12" s="1">
        <v>3.0524418</v>
      </c>
      <c r="EO12" s="1">
        <v>3.9589362000000001</v>
      </c>
      <c r="EP12" s="1">
        <v>3.2063009999999998</v>
      </c>
      <c r="EQ12" s="1">
        <v>3.5281316999999999</v>
      </c>
      <c r="ER12" s="1">
        <v>3.1884785</v>
      </c>
      <c r="ES12" s="1">
        <v>3.1295462000000001</v>
      </c>
      <c r="ET12" s="1">
        <f>MATCH(A12,'[1]BASCPR_Y6_w_AgeAtAssmnt 17NOV20'!$A:$A,0)</f>
        <v>64</v>
      </c>
      <c r="EU12" s="1">
        <f>INDEX('[1]BASCPR_Y6_w_AgeAtAssmnt 17NOV20'!$L:$L,ET12)</f>
        <v>58</v>
      </c>
      <c r="EV12" s="1">
        <f>INDEX('[1]BASCPR_Y6_w_AgeAtAssmnt 17NOV20'!$AJ:$AJ,ET12)</f>
        <v>49</v>
      </c>
      <c r="EW12" s="1" t="e">
        <f>MATCH(A12,'[2]2yr CT'!A:A,0)</f>
        <v>#N/A</v>
      </c>
    </row>
    <row r="13" spans="1:153" s="1" customFormat="1" x14ac:dyDescent="0.35">
      <c r="A13" s="1" t="s">
        <v>16</v>
      </c>
      <c r="B13" s="1">
        <v>3.8282167999999999</v>
      </c>
      <c r="C13" s="1">
        <v>3.1625570999999999</v>
      </c>
      <c r="D13" s="1">
        <v>2.7718848999999999</v>
      </c>
      <c r="E13" s="1">
        <v>3.1164385999999999</v>
      </c>
      <c r="F13" s="1">
        <v>3.7439529999999999</v>
      </c>
      <c r="G13" s="1">
        <v>3.7898578999999999</v>
      </c>
      <c r="H13" s="1">
        <v>3.3722427000000001</v>
      </c>
      <c r="I13" s="1">
        <v>3.2772765000000001</v>
      </c>
      <c r="J13" s="1">
        <v>3.9359839000000001</v>
      </c>
      <c r="K13" s="1">
        <v>2.7058529999999998</v>
      </c>
      <c r="L13" s="1">
        <v>2.7513740000000002</v>
      </c>
      <c r="M13" s="1">
        <v>3.4352912999999998</v>
      </c>
      <c r="N13" s="1">
        <v>4.1916093999999999</v>
      </c>
      <c r="O13" s="1">
        <v>3.9023080000000001</v>
      </c>
      <c r="P13" s="1">
        <v>3.6438009999999998</v>
      </c>
      <c r="Q13" s="1">
        <v>3.9391183999999999</v>
      </c>
      <c r="R13" s="1">
        <v>4.7774763</v>
      </c>
      <c r="S13" s="1">
        <v>5.4681749000000002</v>
      </c>
      <c r="T13" s="1">
        <v>3.8778695999999999</v>
      </c>
      <c r="U13" s="1">
        <v>3.1682727000000002</v>
      </c>
      <c r="V13" s="1">
        <v>3.7123279999999999</v>
      </c>
      <c r="W13" s="1">
        <v>2.6811962</v>
      </c>
      <c r="X13" s="1">
        <v>2.8486049000000002</v>
      </c>
      <c r="Y13" s="1">
        <v>4.0974822</v>
      </c>
      <c r="Z13" s="1">
        <v>4.0368399999999998</v>
      </c>
      <c r="AA13" s="1">
        <v>3.2506330000000001</v>
      </c>
      <c r="AB13" s="1">
        <v>3.2069223</v>
      </c>
      <c r="AC13" s="1">
        <v>2.7346544000000002</v>
      </c>
      <c r="AD13" s="1">
        <v>3.0634307999999999</v>
      </c>
      <c r="AE13" s="1">
        <v>3.7123415</v>
      </c>
      <c r="AF13" s="1">
        <v>4.7988777000000002</v>
      </c>
      <c r="AG13" s="1">
        <v>5.3397632000000002</v>
      </c>
      <c r="AH13" s="1">
        <v>2.5620501</v>
      </c>
      <c r="AI13" s="1">
        <v>3.1918324999999999</v>
      </c>
      <c r="AJ13" s="1">
        <v>3.5110171000000001</v>
      </c>
      <c r="AK13" s="1">
        <v>2.9206582999999999</v>
      </c>
      <c r="AL13" s="1">
        <v>3.9297900000000001</v>
      </c>
      <c r="AM13" s="1">
        <v>4.0158601000000003</v>
      </c>
      <c r="AN13" s="1">
        <v>3.2544800999999999</v>
      </c>
      <c r="AO13" s="1">
        <v>3.5758437999999999</v>
      </c>
      <c r="AP13" s="1">
        <v>2.6059070000000002</v>
      </c>
      <c r="AQ13" s="1">
        <v>3.1152937000000001</v>
      </c>
      <c r="AR13" s="1">
        <v>4.3300942999999998</v>
      </c>
      <c r="AS13" s="1">
        <v>2.7262547000000001</v>
      </c>
      <c r="AT13" s="1">
        <v>2.2666655000000002</v>
      </c>
      <c r="AU13" s="1">
        <v>2.7520026999999998</v>
      </c>
      <c r="AV13" s="1">
        <v>5.0341243999999996</v>
      </c>
      <c r="AW13" s="1">
        <v>3.0453415000000001</v>
      </c>
      <c r="AX13" s="1">
        <v>3.5437615</v>
      </c>
      <c r="AY13" s="1">
        <v>4.5445403999999998</v>
      </c>
      <c r="AZ13" s="1">
        <v>2.8098176000000001</v>
      </c>
      <c r="BA13" s="1">
        <v>3.2519597999999998</v>
      </c>
      <c r="BB13" s="1">
        <v>3.3455243000000001</v>
      </c>
      <c r="BC13" s="1">
        <v>2.9712417000000002</v>
      </c>
      <c r="BD13" s="1">
        <v>3.1983348999999999</v>
      </c>
      <c r="BE13" s="1">
        <v>2.8345739999999999</v>
      </c>
      <c r="BF13" s="1">
        <v>2.7938480000000001</v>
      </c>
      <c r="BG13" s="1">
        <v>2.7564478000000001</v>
      </c>
      <c r="BH13" s="1">
        <v>3.1432351999999999</v>
      </c>
      <c r="BI13" s="1">
        <v>3.3740025</v>
      </c>
      <c r="BJ13" s="1">
        <v>2.6099500999999998</v>
      </c>
      <c r="BK13" s="1">
        <v>3.8574424</v>
      </c>
      <c r="BL13" s="1">
        <v>3.9295683000000001</v>
      </c>
      <c r="BM13" s="1">
        <v>3.1019597000000001</v>
      </c>
      <c r="BN13" s="1">
        <v>2.9855176999999999</v>
      </c>
      <c r="BO13" s="1">
        <v>3.0397251000000001</v>
      </c>
      <c r="BP13" s="1">
        <v>2.7322346999999998</v>
      </c>
      <c r="BQ13" s="1">
        <v>2.9647570000000001</v>
      </c>
      <c r="BR13" s="1">
        <v>2.9513416000000001</v>
      </c>
      <c r="BS13" s="1">
        <v>4.8912424999999997</v>
      </c>
      <c r="BT13" s="1">
        <v>3.1583752999999999</v>
      </c>
      <c r="BU13" s="1">
        <v>3.7433360000000002</v>
      </c>
      <c r="BV13" s="1">
        <v>3.0003530999999999</v>
      </c>
      <c r="BW13" s="1">
        <v>2.3928566</v>
      </c>
      <c r="BX13" s="1">
        <v>3.379416</v>
      </c>
      <c r="BY13" s="1">
        <v>4.0333313999999998</v>
      </c>
      <c r="BZ13" s="1">
        <v>2.8539870000000001</v>
      </c>
      <c r="CA13" s="1">
        <v>3.0886733999999998</v>
      </c>
      <c r="CB13" s="1">
        <v>4.0577601999999997</v>
      </c>
      <c r="CC13" s="1">
        <v>3.9916065000000001</v>
      </c>
      <c r="CD13" s="1">
        <v>3.5993352000000001</v>
      </c>
      <c r="CE13" s="1">
        <v>3.4271817000000002</v>
      </c>
      <c r="CF13" s="1">
        <v>3.7439132000000002</v>
      </c>
      <c r="CG13" s="1">
        <v>2.5396092000000001</v>
      </c>
      <c r="CH13" s="1">
        <v>2.9446045999999999</v>
      </c>
      <c r="CI13" s="1">
        <v>3.4271562000000002</v>
      </c>
      <c r="CJ13" s="1">
        <v>3.5530254999999999</v>
      </c>
      <c r="CK13" s="1">
        <v>3.3781466</v>
      </c>
      <c r="CL13" s="1">
        <v>3.4453920999999998</v>
      </c>
      <c r="CM13" s="1">
        <v>3.8984597000000001</v>
      </c>
      <c r="CN13" s="1">
        <v>4.8100113999999996</v>
      </c>
      <c r="CO13" s="1">
        <v>5.4114431999999999</v>
      </c>
      <c r="CP13" s="1">
        <v>3.6933463</v>
      </c>
      <c r="CQ13" s="1">
        <v>3.3270037000000001</v>
      </c>
      <c r="CR13" s="1">
        <v>3.8107057000000002</v>
      </c>
      <c r="CS13" s="1">
        <v>2.9620489999999999</v>
      </c>
      <c r="CT13" s="1">
        <v>3.2986618999999999</v>
      </c>
      <c r="CU13" s="1">
        <v>3.7994729999999999</v>
      </c>
      <c r="CV13" s="1">
        <v>3.9953172000000001</v>
      </c>
      <c r="CW13" s="1">
        <v>3.5497923</v>
      </c>
      <c r="CX13" s="1">
        <v>3.4787642999999999</v>
      </c>
      <c r="CY13" s="1">
        <v>2.8033011000000001</v>
      </c>
      <c r="CZ13" s="1">
        <v>3.0551697999999998</v>
      </c>
      <c r="DA13" s="1">
        <v>3.7338833999999999</v>
      </c>
      <c r="DB13" s="1">
        <v>3.4361123999999998</v>
      </c>
      <c r="DC13" s="1">
        <v>3.5458343000000001</v>
      </c>
      <c r="DD13" s="1">
        <v>3.0943854000000002</v>
      </c>
      <c r="DE13" s="1">
        <v>3.5689546999999999</v>
      </c>
      <c r="DF13" s="1">
        <v>3.4832523000000002</v>
      </c>
      <c r="DG13" s="1">
        <v>3.2400038000000002</v>
      </c>
      <c r="DH13" s="1">
        <v>3.7997576999999998</v>
      </c>
      <c r="DI13" s="1">
        <v>3.8020456</v>
      </c>
      <c r="DJ13" s="1">
        <v>3.1770971000000001</v>
      </c>
      <c r="DK13" s="1">
        <v>2.8986580000000002</v>
      </c>
      <c r="DL13" s="1">
        <v>2.8528769</v>
      </c>
      <c r="DM13" s="1">
        <v>3.4180348</v>
      </c>
      <c r="DN13" s="1">
        <v>4.5592370000000004</v>
      </c>
      <c r="DO13" s="1">
        <v>2.9134109000000001</v>
      </c>
      <c r="DP13" s="1">
        <v>2.2717079999999998</v>
      </c>
      <c r="DQ13" s="1">
        <v>2.9531323999999999</v>
      </c>
      <c r="DR13" s="1">
        <v>4.5521592999999996</v>
      </c>
      <c r="DS13" s="1">
        <v>3.1361886999999999</v>
      </c>
      <c r="DT13" s="1">
        <v>3.7759242</v>
      </c>
      <c r="DU13" s="1">
        <v>3.1822642999999999</v>
      </c>
      <c r="DV13" s="1">
        <v>3.3512165999999999</v>
      </c>
      <c r="DW13" s="1">
        <v>3.1048300000000002</v>
      </c>
      <c r="DX13" s="1">
        <v>3.1102381000000001</v>
      </c>
      <c r="DY13" s="1">
        <v>3.1625101999999998</v>
      </c>
      <c r="DZ13" s="1">
        <v>3.6064250000000002</v>
      </c>
      <c r="EA13" s="1">
        <v>2.9579566000000002</v>
      </c>
      <c r="EB13" s="1">
        <v>2.8471441</v>
      </c>
      <c r="EC13" s="1">
        <v>2.8885684</v>
      </c>
      <c r="ED13" s="1">
        <v>2.7295300999999998</v>
      </c>
      <c r="EE13" s="1">
        <v>3.4733968000000002</v>
      </c>
      <c r="EF13" s="1">
        <v>3.1428446999999999</v>
      </c>
      <c r="EG13" s="1">
        <v>3.8073744999999999</v>
      </c>
      <c r="EH13" s="1">
        <v>3.1601555000000001</v>
      </c>
      <c r="EI13" s="1">
        <v>3.556273</v>
      </c>
      <c r="EJ13" s="1">
        <v>3.3127333999999999</v>
      </c>
      <c r="EK13" s="1">
        <v>3.2428016999999998</v>
      </c>
      <c r="EL13" s="1">
        <v>2.9191658</v>
      </c>
      <c r="EM13" s="1">
        <v>2.8577271</v>
      </c>
      <c r="EN13" s="1">
        <v>2.8295333</v>
      </c>
      <c r="EO13" s="1">
        <v>3.7187459</v>
      </c>
      <c r="EP13" s="1">
        <v>3.2112474</v>
      </c>
      <c r="EQ13" s="1">
        <v>3.3843918</v>
      </c>
      <c r="ER13" s="1">
        <v>3.2007971</v>
      </c>
      <c r="ES13" s="1">
        <v>2.8331561000000001</v>
      </c>
      <c r="ET13" s="1">
        <f>MATCH(A13,'[1]BASCPR_Y6_w_AgeAtAssmnt 17NOV20'!$A:$A,0)</f>
        <v>65</v>
      </c>
      <c r="EU13" s="1">
        <f>INDEX('[1]BASCPR_Y6_w_AgeAtAssmnt 17NOV20'!$L:$L,ET13)</f>
        <v>55</v>
      </c>
      <c r="EV13" s="1">
        <f>INDEX('[1]BASCPR_Y6_w_AgeAtAssmnt 17NOV20'!$AJ:$AJ,ET13)</f>
        <v>61</v>
      </c>
      <c r="EW13" s="1" t="e">
        <f>MATCH(A13,'[2]2yr CT'!A:A,0)</f>
        <v>#N/A</v>
      </c>
    </row>
    <row r="14" spans="1:153" s="1" customFormat="1" x14ac:dyDescent="0.35">
      <c r="A14" s="1" t="s">
        <v>17</v>
      </c>
      <c r="B14" s="1">
        <v>3.6706108999999998</v>
      </c>
      <c r="C14" s="1">
        <v>3.3825466999999998</v>
      </c>
      <c r="D14" s="1">
        <v>3.0346153</v>
      </c>
      <c r="E14" s="1">
        <v>3.2478685</v>
      </c>
      <c r="F14" s="1">
        <v>4.3223399999999996</v>
      </c>
      <c r="G14" s="1">
        <v>3.8123754999999999</v>
      </c>
      <c r="H14" s="1">
        <v>3.1766138000000002</v>
      </c>
      <c r="I14" s="1">
        <v>3.2596207000000001</v>
      </c>
      <c r="J14" s="1">
        <v>3.7942347999999999</v>
      </c>
      <c r="K14" s="1">
        <v>2.9496378999999999</v>
      </c>
      <c r="L14" s="1">
        <v>2.8638054999999998</v>
      </c>
      <c r="M14" s="1">
        <v>3.5650618000000001</v>
      </c>
      <c r="N14" s="1">
        <v>4.4235439000000003</v>
      </c>
      <c r="O14" s="1">
        <v>3.8686826000000001</v>
      </c>
      <c r="P14" s="1">
        <v>3.7411387</v>
      </c>
      <c r="Q14" s="1">
        <v>3.7405743999999999</v>
      </c>
      <c r="R14" s="1">
        <v>4.5514578999999999</v>
      </c>
      <c r="S14" s="1">
        <v>5.5944475999999996</v>
      </c>
      <c r="T14" s="1">
        <v>3.1797316000000002</v>
      </c>
      <c r="U14" s="1">
        <v>3.1861286</v>
      </c>
      <c r="V14" s="1">
        <v>3.9613649999999998</v>
      </c>
      <c r="W14" s="1">
        <v>2.9545151999999999</v>
      </c>
      <c r="X14" s="1">
        <v>3.105931</v>
      </c>
      <c r="Y14" s="1">
        <v>4.2918323999999997</v>
      </c>
      <c r="Z14" s="1">
        <v>3.9727619000000001</v>
      </c>
      <c r="AA14" s="1">
        <v>3.5876657999999999</v>
      </c>
      <c r="AB14" s="1">
        <v>3.6135918999999999</v>
      </c>
      <c r="AC14" s="1">
        <v>2.7147261999999999</v>
      </c>
      <c r="AD14" s="1">
        <v>3.1217353000000001</v>
      </c>
      <c r="AE14" s="1">
        <v>3.7976009999999998</v>
      </c>
      <c r="AF14" s="1">
        <v>4.6354365</v>
      </c>
      <c r="AG14" s="1">
        <v>4.0024971999999996</v>
      </c>
      <c r="AH14" s="1">
        <v>3.4253862000000002</v>
      </c>
      <c r="AI14" s="1">
        <v>3.9087738999999999</v>
      </c>
      <c r="AJ14" s="1">
        <v>4.3697505000000003</v>
      </c>
      <c r="AK14" s="1">
        <v>3.1274799999999998</v>
      </c>
      <c r="AL14" s="1">
        <v>3.7222203999999999</v>
      </c>
      <c r="AM14" s="1">
        <v>4.1818390000000001</v>
      </c>
      <c r="AN14" s="1">
        <v>3.4334387999999998</v>
      </c>
      <c r="AO14" s="1">
        <v>3.2439935000000002</v>
      </c>
      <c r="AP14" s="1">
        <v>2.9080777000000002</v>
      </c>
      <c r="AQ14" s="1">
        <v>3.4432623000000002</v>
      </c>
      <c r="AR14" s="1">
        <v>4.7769159999999999</v>
      </c>
      <c r="AS14" s="1">
        <v>2.7873796999999998</v>
      </c>
      <c r="AT14" s="1">
        <v>2.4877877000000002</v>
      </c>
      <c r="AU14" s="1">
        <v>3.2046223</v>
      </c>
      <c r="AV14" s="1">
        <v>5.3885236000000001</v>
      </c>
      <c r="AW14" s="1">
        <v>3.6437311000000001</v>
      </c>
      <c r="AX14" s="1">
        <v>3.8550827999999999</v>
      </c>
      <c r="AY14" s="1">
        <v>3.9097339999999998</v>
      </c>
      <c r="AZ14" s="1">
        <v>3.8622415000000001</v>
      </c>
      <c r="BA14" s="1">
        <v>3.3076745999999999</v>
      </c>
      <c r="BB14" s="1">
        <v>3.3729502999999998</v>
      </c>
      <c r="BC14" s="1">
        <v>3.1051351999999999</v>
      </c>
      <c r="BD14" s="1">
        <v>3.4311813999999998</v>
      </c>
      <c r="BE14" s="1">
        <v>3.0521468999999999</v>
      </c>
      <c r="BF14" s="1">
        <v>3.1000942999999999</v>
      </c>
      <c r="BG14" s="1">
        <v>2.9767108000000002</v>
      </c>
      <c r="BH14" s="1">
        <v>3.2075474000000002</v>
      </c>
      <c r="BI14" s="1">
        <v>3.0949738</v>
      </c>
      <c r="BJ14" s="1">
        <v>3.1310216999999998</v>
      </c>
      <c r="BK14" s="1">
        <v>6.2611097999999998</v>
      </c>
      <c r="BL14" s="1">
        <v>4.4821882000000004</v>
      </c>
      <c r="BM14" s="1">
        <v>3.3542793</v>
      </c>
      <c r="BN14" s="1">
        <v>3.0468552</v>
      </c>
      <c r="BO14" s="1">
        <v>3.0680749</v>
      </c>
      <c r="BP14" s="1">
        <v>3.0236857000000001</v>
      </c>
      <c r="BQ14" s="1">
        <v>2.9414334000000002</v>
      </c>
      <c r="BR14" s="1">
        <v>3.0243566</v>
      </c>
      <c r="BS14" s="1">
        <v>5.4776863999999996</v>
      </c>
      <c r="BT14" s="1">
        <v>3.3239323999999999</v>
      </c>
      <c r="BU14" s="1">
        <v>3.9758727999999999</v>
      </c>
      <c r="BV14" s="1">
        <v>3.2483407999999998</v>
      </c>
      <c r="BW14" s="1">
        <v>2.9780459000000001</v>
      </c>
      <c r="BX14" s="1">
        <v>4.2269610999999996</v>
      </c>
      <c r="BY14" s="1">
        <v>3.2974256999999998</v>
      </c>
      <c r="BZ14" s="1">
        <v>2.7622591999999999</v>
      </c>
      <c r="CA14" s="1">
        <v>3.3746653000000002</v>
      </c>
      <c r="CB14" s="1">
        <v>4.2860999</v>
      </c>
      <c r="CC14" s="1">
        <v>4.3156337999999996</v>
      </c>
      <c r="CD14" s="1">
        <v>3.4457768999999998</v>
      </c>
      <c r="CE14" s="1">
        <v>3.1147491999999999</v>
      </c>
      <c r="CF14" s="1">
        <v>3.7444533999999998</v>
      </c>
      <c r="CG14" s="1">
        <v>2.4397932999999998</v>
      </c>
      <c r="CH14" s="1">
        <v>2.8091881000000001</v>
      </c>
      <c r="CI14" s="1">
        <v>3.4915930999999998</v>
      </c>
      <c r="CJ14" s="1">
        <v>4.2224478999999997</v>
      </c>
      <c r="CK14" s="1">
        <v>3.3915958000000002</v>
      </c>
      <c r="CL14" s="1">
        <v>3.7657528</v>
      </c>
      <c r="CM14" s="1">
        <v>3.8689846999999999</v>
      </c>
      <c r="CN14" s="1">
        <v>5.1542348999999996</v>
      </c>
      <c r="CO14" s="1">
        <v>5.7928800999999996</v>
      </c>
      <c r="CP14" s="1">
        <v>3.1016423999999998</v>
      </c>
      <c r="CQ14" s="1">
        <v>3.3859135999999999</v>
      </c>
      <c r="CR14" s="1">
        <v>3.8728018</v>
      </c>
      <c r="CS14" s="1">
        <v>3.1205742000000001</v>
      </c>
      <c r="CT14" s="1">
        <v>3.0698674000000001</v>
      </c>
      <c r="CU14" s="1">
        <v>4.0789127000000001</v>
      </c>
      <c r="CV14" s="1">
        <v>4.1825795000000001</v>
      </c>
      <c r="CW14" s="1">
        <v>3.8217813999999999</v>
      </c>
      <c r="CX14" s="1">
        <v>3.5410876</v>
      </c>
      <c r="CY14" s="1">
        <v>2.7424168999999998</v>
      </c>
      <c r="CZ14" s="1">
        <v>3.2080337999999999</v>
      </c>
      <c r="DA14" s="1">
        <v>3.8556794999999999</v>
      </c>
      <c r="DB14" s="1">
        <v>4.0477014000000002</v>
      </c>
      <c r="DC14" s="1">
        <v>4.9838123000000003</v>
      </c>
      <c r="DD14" s="1">
        <v>3.2817614000000002</v>
      </c>
      <c r="DE14" s="1">
        <v>3.7806052999999999</v>
      </c>
      <c r="DF14" s="1">
        <v>4.4747323999999997</v>
      </c>
      <c r="DG14" s="1">
        <v>3.3878550999999999</v>
      </c>
      <c r="DH14" s="1">
        <v>3.9347927999999999</v>
      </c>
      <c r="DI14" s="1">
        <v>4.1630200999999998</v>
      </c>
      <c r="DJ14" s="1">
        <v>4.1549643999999999</v>
      </c>
      <c r="DK14" s="1">
        <v>3.2392414</v>
      </c>
      <c r="DL14" s="1">
        <v>3.0422690000000001</v>
      </c>
      <c r="DM14" s="1">
        <v>3.0380091999999999</v>
      </c>
      <c r="DN14" s="1">
        <v>4.3768377000000003</v>
      </c>
      <c r="DO14" s="1">
        <v>2.7204389999999998</v>
      </c>
      <c r="DP14" s="1">
        <v>2.4223883000000002</v>
      </c>
      <c r="DQ14" s="1">
        <v>2.8028710000000001</v>
      </c>
      <c r="DR14" s="1">
        <v>4.6261497</v>
      </c>
      <c r="DS14" s="1">
        <v>3.9356840000000002</v>
      </c>
      <c r="DT14" s="1">
        <v>3.9330609000000001</v>
      </c>
      <c r="DU14" s="1">
        <v>4.3144239999999998</v>
      </c>
      <c r="DV14" s="1">
        <v>2.8475937999999998</v>
      </c>
      <c r="DW14" s="1">
        <v>3.1046233000000001</v>
      </c>
      <c r="DX14" s="1">
        <v>3.2961334999999998</v>
      </c>
      <c r="DY14" s="1">
        <v>3.1011123999999999</v>
      </c>
      <c r="DZ14" s="1">
        <v>3.8960518999999998</v>
      </c>
      <c r="EA14" s="1">
        <v>3.3053922999999998</v>
      </c>
      <c r="EB14" s="1">
        <v>2.7847578999999998</v>
      </c>
      <c r="EC14" s="1">
        <v>2.8579756999999999</v>
      </c>
      <c r="ED14" s="1">
        <v>3.3837104</v>
      </c>
      <c r="EE14" s="1">
        <v>3.1594381</v>
      </c>
      <c r="EF14" s="1">
        <v>3.0241213</v>
      </c>
      <c r="EG14" s="1">
        <v>3.8991387</v>
      </c>
      <c r="EH14" s="1">
        <v>3.3406630000000002</v>
      </c>
      <c r="EI14" s="1">
        <v>3.4052867999999998</v>
      </c>
      <c r="EJ14" s="1">
        <v>3.1192267</v>
      </c>
      <c r="EK14" s="1">
        <v>2.9730338999999999</v>
      </c>
      <c r="EL14" s="1">
        <v>2.8219067999999998</v>
      </c>
      <c r="EM14" s="1">
        <v>2.9751248000000001</v>
      </c>
      <c r="EN14" s="1">
        <v>3.0481471999999998</v>
      </c>
      <c r="EO14" s="1">
        <v>4.9631615</v>
      </c>
      <c r="EP14" s="1">
        <v>3.432941</v>
      </c>
      <c r="EQ14" s="1">
        <v>4.3236021999999998</v>
      </c>
      <c r="ER14" s="1">
        <v>3.1330898</v>
      </c>
      <c r="ES14" s="1">
        <v>3.0524912</v>
      </c>
      <c r="ET14" s="1">
        <f>MATCH(A14,'[1]BASCPR_Y6_w_AgeAtAssmnt 17NOV20'!$A:$A,0)</f>
        <v>69</v>
      </c>
      <c r="EU14" s="1">
        <f>INDEX('[1]BASCPR_Y6_w_AgeAtAssmnt 17NOV20'!$L:$L,ET14)</f>
        <v>56</v>
      </c>
      <c r="EV14" s="1">
        <f>INDEX('[1]BASCPR_Y6_w_AgeAtAssmnt 17NOV20'!$AJ:$AJ,ET14)</f>
        <v>52</v>
      </c>
      <c r="EW14" s="1" t="e">
        <f>MATCH(A14,'[2]2yr CT'!A:A,0)</f>
        <v>#N/A</v>
      </c>
    </row>
    <row r="15" spans="1:153" s="1" customFormat="1" x14ac:dyDescent="0.35">
      <c r="A15" s="1" t="s">
        <v>18</v>
      </c>
      <c r="B15" s="1">
        <v>4.0169201000000001</v>
      </c>
      <c r="C15" s="1">
        <v>3.0561829</v>
      </c>
      <c r="D15" s="1">
        <v>2.7758389000000001</v>
      </c>
      <c r="E15" s="1">
        <v>3.1602657000000001</v>
      </c>
      <c r="F15" s="1">
        <v>3.5773210999999998</v>
      </c>
      <c r="G15" s="1">
        <v>3.6581304000000001</v>
      </c>
      <c r="H15" s="1">
        <v>3.3105680999999998</v>
      </c>
      <c r="I15" s="1">
        <v>3.1964058999999998</v>
      </c>
      <c r="J15" s="1">
        <v>4.0085201000000001</v>
      </c>
      <c r="K15" s="1">
        <v>3.0371966000000001</v>
      </c>
      <c r="L15" s="1">
        <v>2.8903267000000001</v>
      </c>
      <c r="M15" s="1">
        <v>3.6837468000000002</v>
      </c>
      <c r="N15" s="1">
        <v>4.2341813999999998</v>
      </c>
      <c r="O15" s="1">
        <v>3.4360515999999999</v>
      </c>
      <c r="P15" s="1">
        <v>3.6048874999999998</v>
      </c>
      <c r="Q15" s="1">
        <v>3.6495597000000002</v>
      </c>
      <c r="R15" s="1">
        <v>4.9117613000000002</v>
      </c>
      <c r="S15" s="1">
        <v>5.8980044999999999</v>
      </c>
      <c r="T15" s="1">
        <v>3.5476464999999999</v>
      </c>
      <c r="U15" s="1">
        <v>2.9547091000000001</v>
      </c>
      <c r="V15" s="1">
        <v>3.7124233000000002</v>
      </c>
      <c r="W15" s="1">
        <v>3.1455161999999999</v>
      </c>
      <c r="X15" s="1">
        <v>3.1376835999999999</v>
      </c>
      <c r="Y15" s="1">
        <v>4.2821087999999996</v>
      </c>
      <c r="Z15" s="1">
        <v>3.7977278000000001</v>
      </c>
      <c r="AA15" s="1">
        <v>3.7403531000000001</v>
      </c>
      <c r="AB15" s="1">
        <v>3.3495653000000001</v>
      </c>
      <c r="AC15" s="1">
        <v>2.9275570000000002</v>
      </c>
      <c r="AD15" s="1">
        <v>3.1512120000000001</v>
      </c>
      <c r="AE15" s="1">
        <v>3.5074112</v>
      </c>
      <c r="AF15" s="1">
        <v>3.4610070999999998</v>
      </c>
      <c r="AG15" s="1">
        <v>3.4711520999999999</v>
      </c>
      <c r="AH15" s="1">
        <v>3.1185961</v>
      </c>
      <c r="AI15" s="1">
        <v>3.5420422999999999</v>
      </c>
      <c r="AJ15" s="1">
        <v>3.9592507000000001</v>
      </c>
      <c r="AK15" s="1">
        <v>3.3400934000000002</v>
      </c>
      <c r="AL15" s="1">
        <v>3.4947281000000001</v>
      </c>
      <c r="AM15" s="1">
        <v>3.6635005</v>
      </c>
      <c r="AN15" s="1">
        <v>3.4269311</v>
      </c>
      <c r="AO15" s="1">
        <v>3.1977571999999999</v>
      </c>
      <c r="AP15" s="1">
        <v>2.8556181999999999</v>
      </c>
      <c r="AQ15" s="1">
        <v>2.9581230000000001</v>
      </c>
      <c r="AR15" s="1">
        <v>5.2397790000000004</v>
      </c>
      <c r="AS15" s="1">
        <v>2.9223406000000001</v>
      </c>
      <c r="AT15" s="1">
        <v>2.425878</v>
      </c>
      <c r="AU15" s="1">
        <v>2.7438368999999998</v>
      </c>
      <c r="AV15" s="1">
        <v>4.4826088000000004</v>
      </c>
      <c r="AW15" s="1">
        <v>3.2796194999999999</v>
      </c>
      <c r="AX15" s="1">
        <v>4.3214569000000003</v>
      </c>
      <c r="AY15" s="1">
        <v>4.4922538000000003</v>
      </c>
      <c r="AZ15" s="1">
        <v>2.7684628999999998</v>
      </c>
      <c r="BA15" s="1">
        <v>2.8776076000000002</v>
      </c>
      <c r="BB15" s="1">
        <v>3.2465487</v>
      </c>
      <c r="BC15" s="1">
        <v>3.1214385</v>
      </c>
      <c r="BD15" s="1">
        <v>3.4046338</v>
      </c>
      <c r="BE15" s="1">
        <v>2.7857251000000001</v>
      </c>
      <c r="BF15" s="1">
        <v>2.8594417999999999</v>
      </c>
      <c r="BG15" s="1">
        <v>2.6370795</v>
      </c>
      <c r="BH15" s="1">
        <v>3.1035260999999998</v>
      </c>
      <c r="BI15" s="1">
        <v>2.7829405999999999</v>
      </c>
      <c r="BJ15" s="1">
        <v>2.9226084000000001</v>
      </c>
      <c r="BK15" s="1">
        <v>3.3256605000000001</v>
      </c>
      <c r="BL15" s="1">
        <v>3.2717855</v>
      </c>
      <c r="BM15" s="1">
        <v>3.5652061000000002</v>
      </c>
      <c r="BN15" s="1">
        <v>3.1305971000000001</v>
      </c>
      <c r="BO15" s="1">
        <v>3.1774230000000001</v>
      </c>
      <c r="BP15" s="1">
        <v>2.9703387999999999</v>
      </c>
      <c r="BQ15" s="1">
        <v>2.8935293999999998</v>
      </c>
      <c r="BR15" s="1">
        <v>2.9277432000000001</v>
      </c>
      <c r="BS15" s="1">
        <v>2.9266247999999999</v>
      </c>
      <c r="BT15" s="1">
        <v>3.3369970000000002</v>
      </c>
      <c r="BU15" s="1">
        <v>3.0862033000000002</v>
      </c>
      <c r="BV15" s="1">
        <v>3.1302721999999998</v>
      </c>
      <c r="BW15" s="1">
        <v>2.7643238999999999</v>
      </c>
      <c r="BX15" s="1">
        <v>3.7919765000000001</v>
      </c>
      <c r="BY15" s="1">
        <v>3.2595727000000001</v>
      </c>
      <c r="BZ15" s="1">
        <v>2.7906361</v>
      </c>
      <c r="CA15" s="1">
        <v>3.0914668999999999</v>
      </c>
      <c r="CB15" s="1">
        <v>3.8811437999999998</v>
      </c>
      <c r="CC15" s="1">
        <v>3.7213714000000002</v>
      </c>
      <c r="CD15" s="1">
        <v>3.3111478999999999</v>
      </c>
      <c r="CE15" s="1">
        <v>3.2317475999999998</v>
      </c>
      <c r="CF15" s="1">
        <v>4.1926240999999997</v>
      </c>
      <c r="CG15" s="1">
        <v>2.6711390000000002</v>
      </c>
      <c r="CH15" s="1">
        <v>2.7886269000000001</v>
      </c>
      <c r="CI15" s="1">
        <v>3.6990609000000001</v>
      </c>
      <c r="CJ15" s="1">
        <v>3.9433891999999999</v>
      </c>
      <c r="CK15" s="1">
        <v>3.3441122000000001</v>
      </c>
      <c r="CL15" s="1">
        <v>3.5743947</v>
      </c>
      <c r="CM15" s="1">
        <v>3.5774279</v>
      </c>
      <c r="CN15" s="1">
        <v>4.7422089999999999</v>
      </c>
      <c r="CO15" s="1">
        <v>5.8477416</v>
      </c>
      <c r="CP15" s="1">
        <v>3.2564988000000001</v>
      </c>
      <c r="CQ15" s="1">
        <v>3.3486321000000001</v>
      </c>
      <c r="CR15" s="1">
        <v>3.6968751000000002</v>
      </c>
      <c r="CS15" s="1">
        <v>3.0633341999999999</v>
      </c>
      <c r="CT15" s="1">
        <v>3.3519757000000001</v>
      </c>
      <c r="CU15" s="1">
        <v>3.8386060999999998</v>
      </c>
      <c r="CV15" s="1">
        <v>3.6509901999999999</v>
      </c>
      <c r="CW15" s="1">
        <v>3.4943759000000001</v>
      </c>
      <c r="CX15" s="1">
        <v>3.0744543000000002</v>
      </c>
      <c r="CY15" s="1">
        <v>2.6362562</v>
      </c>
      <c r="CZ15" s="1">
        <v>3.1481316000000001</v>
      </c>
      <c r="DA15" s="1">
        <v>3.5630722000000001</v>
      </c>
      <c r="DB15" s="1">
        <v>3.8826752</v>
      </c>
      <c r="DC15" s="1">
        <v>5.2378368000000002</v>
      </c>
      <c r="DD15" s="1">
        <v>2.9205581999999999</v>
      </c>
      <c r="DE15" s="1">
        <v>3.6830067999999998</v>
      </c>
      <c r="DF15" s="1">
        <v>4.1864400000000002</v>
      </c>
      <c r="DG15" s="1">
        <v>3.0948074000000001</v>
      </c>
      <c r="DH15" s="1">
        <v>3.5959978000000001</v>
      </c>
      <c r="DI15" s="1">
        <v>3.8204956000000001</v>
      </c>
      <c r="DJ15" s="1">
        <v>3.8316990999999998</v>
      </c>
      <c r="DK15" s="1">
        <v>3.4632820999999998</v>
      </c>
      <c r="DL15" s="1">
        <v>2.8442153999999999</v>
      </c>
      <c r="DM15" s="1">
        <v>2.9850135</v>
      </c>
      <c r="DN15" s="1">
        <v>5.5886078000000001</v>
      </c>
      <c r="DO15" s="1">
        <v>2.9850094</v>
      </c>
      <c r="DP15" s="1">
        <v>2.3793669</v>
      </c>
      <c r="DQ15" s="1">
        <v>2.8052006</v>
      </c>
      <c r="DR15" s="1">
        <v>4.6532302000000003</v>
      </c>
      <c r="DS15" s="1">
        <v>3.4795164999999999</v>
      </c>
      <c r="DT15" s="1">
        <v>3.6459712999999998</v>
      </c>
      <c r="DU15" s="1">
        <v>3.751919</v>
      </c>
      <c r="DV15" s="1">
        <v>2.7820434999999999</v>
      </c>
      <c r="DW15" s="1">
        <v>3.0644817</v>
      </c>
      <c r="DX15" s="1">
        <v>3.0486217</v>
      </c>
      <c r="DY15" s="1">
        <v>3.2081151000000001</v>
      </c>
      <c r="DZ15" s="1">
        <v>3.2178203999999999</v>
      </c>
      <c r="EA15" s="1">
        <v>2.9216313</v>
      </c>
      <c r="EB15" s="1">
        <v>2.5500386000000002</v>
      </c>
      <c r="EC15" s="1">
        <v>2.8607179999999999</v>
      </c>
      <c r="ED15" s="1">
        <v>2.7878764</v>
      </c>
      <c r="EE15" s="1">
        <v>2.7086896999999999</v>
      </c>
      <c r="EF15" s="1">
        <v>2.7976703999999999</v>
      </c>
      <c r="EG15" s="1">
        <v>3.2299308999999998</v>
      </c>
      <c r="EH15" s="1">
        <v>2.9119400999999998</v>
      </c>
      <c r="EI15" s="1">
        <v>3.3172511999999998</v>
      </c>
      <c r="EJ15" s="1">
        <v>3.2117654999999998</v>
      </c>
      <c r="EK15" s="1">
        <v>3.1826894000000001</v>
      </c>
      <c r="EL15" s="1">
        <v>2.7514224</v>
      </c>
      <c r="EM15" s="1">
        <v>2.9489972999999998</v>
      </c>
      <c r="EN15" s="1">
        <v>2.8241464999999999</v>
      </c>
      <c r="EO15" s="1">
        <v>3.8283043000000001</v>
      </c>
      <c r="EP15" s="1">
        <v>3.4632211000000002</v>
      </c>
      <c r="EQ15" s="1">
        <v>3.7212923</v>
      </c>
      <c r="ER15" s="1">
        <v>3.2427838000000002</v>
      </c>
      <c r="ES15" s="1">
        <v>2.9801114000000002</v>
      </c>
      <c r="ET15" s="1">
        <f>MATCH(A15,'[1]BASCPR_Y6_w_AgeAtAssmnt 17NOV20'!$A:$A,0)</f>
        <v>71</v>
      </c>
      <c r="EU15" s="1">
        <f>INDEX('[1]BASCPR_Y6_w_AgeAtAssmnt 17NOV20'!$L:$L,ET15)</f>
        <v>59</v>
      </c>
      <c r="EV15" s="1">
        <f>INDEX('[1]BASCPR_Y6_w_AgeAtAssmnt 17NOV20'!$AJ:$AJ,ET15)</f>
        <v>49</v>
      </c>
      <c r="EW15" s="1" t="e">
        <f>MATCH(A15,'[2]2yr CT'!A:A,0)</f>
        <v>#N/A</v>
      </c>
    </row>
    <row r="16" spans="1:153" s="1" customFormat="1" x14ac:dyDescent="0.35">
      <c r="A16" s="1" t="s">
        <v>19</v>
      </c>
      <c r="B16" s="1">
        <v>3.9444435000000002</v>
      </c>
      <c r="C16" s="1">
        <v>3.1923946999999999</v>
      </c>
      <c r="D16" s="1">
        <v>2.5788014000000001</v>
      </c>
      <c r="E16" s="1">
        <v>3.4373681999999999</v>
      </c>
      <c r="F16" s="1">
        <v>3.9347059999999998</v>
      </c>
      <c r="G16" s="1">
        <v>3.7550750000000002</v>
      </c>
      <c r="H16" s="1">
        <v>3.4042129999999999</v>
      </c>
      <c r="I16" s="1">
        <v>3.1278896</v>
      </c>
      <c r="J16" s="1">
        <v>3.5487337000000001</v>
      </c>
      <c r="K16" s="1">
        <v>2.6899861999999999</v>
      </c>
      <c r="L16" s="1">
        <v>2.9047217000000001</v>
      </c>
      <c r="M16" s="1">
        <v>3.2850304000000001</v>
      </c>
      <c r="N16" s="1">
        <v>4.0435971999999998</v>
      </c>
      <c r="O16" s="1">
        <v>3.1345407999999999</v>
      </c>
      <c r="P16" s="1">
        <v>3.5850567999999998</v>
      </c>
      <c r="Q16" s="1">
        <v>3.6367854999999998</v>
      </c>
      <c r="R16" s="1">
        <v>5.0541514999999997</v>
      </c>
      <c r="S16" s="1">
        <v>6.2501487999999998</v>
      </c>
      <c r="T16" s="1">
        <v>3.1764967</v>
      </c>
      <c r="U16" s="1">
        <v>2.6977302999999999</v>
      </c>
      <c r="V16" s="1">
        <v>3.5902232999999999</v>
      </c>
      <c r="W16" s="1">
        <v>2.9097955</v>
      </c>
      <c r="X16" s="1">
        <v>3.4821960999999999</v>
      </c>
      <c r="Y16" s="1">
        <v>4.0082288000000004</v>
      </c>
      <c r="Z16" s="1">
        <v>3.7498695999999998</v>
      </c>
      <c r="AA16" s="1">
        <v>3.5250474999999999</v>
      </c>
      <c r="AB16" s="1">
        <v>3.1348262</v>
      </c>
      <c r="AC16" s="1">
        <v>2.6042421</v>
      </c>
      <c r="AD16" s="1">
        <v>2.9500611000000001</v>
      </c>
      <c r="AE16" s="1">
        <v>3.4558303000000001</v>
      </c>
      <c r="AF16" s="1">
        <v>4.7454786000000002</v>
      </c>
      <c r="AG16" s="1">
        <v>4.0414399999999997</v>
      </c>
      <c r="AH16" s="1">
        <v>3.358644</v>
      </c>
      <c r="AI16" s="1">
        <v>3.934345</v>
      </c>
      <c r="AJ16" s="1">
        <v>4.9675387999999998</v>
      </c>
      <c r="AK16" s="1">
        <v>2.9722947999999998</v>
      </c>
      <c r="AL16" s="1">
        <v>3.6476459999999999</v>
      </c>
      <c r="AM16" s="1">
        <v>3.9118099000000002</v>
      </c>
      <c r="AN16" s="1">
        <v>3.8960073</v>
      </c>
      <c r="AO16" s="1">
        <v>2.7001871999999998</v>
      </c>
      <c r="AP16" s="1">
        <v>2.8065479</v>
      </c>
      <c r="AQ16" s="1">
        <v>2.8650669999999998</v>
      </c>
      <c r="AR16" s="1">
        <v>5.4713253999999996</v>
      </c>
      <c r="AS16" s="1">
        <v>2.7043221000000002</v>
      </c>
      <c r="AT16" s="1">
        <v>2.2471923999999999</v>
      </c>
      <c r="AU16" s="1">
        <v>2.7857356000000002</v>
      </c>
      <c r="AV16" s="1">
        <v>4.7365846999999999</v>
      </c>
      <c r="AW16" s="1">
        <v>3.4800884999999999</v>
      </c>
      <c r="AX16" s="1">
        <v>3.9154171999999998</v>
      </c>
      <c r="AY16" s="1">
        <v>3.1280405999999998</v>
      </c>
      <c r="AZ16" s="1">
        <v>2.9743567</v>
      </c>
      <c r="BA16" s="1">
        <v>2.8130798000000001</v>
      </c>
      <c r="BB16" s="1">
        <v>3.1256558999999999</v>
      </c>
      <c r="BC16" s="1">
        <v>3.0301589999999998</v>
      </c>
      <c r="BD16" s="1">
        <v>3.2402460999999998</v>
      </c>
      <c r="BE16" s="1">
        <v>2.6671493000000002</v>
      </c>
      <c r="BF16" s="1">
        <v>2.4363608000000001</v>
      </c>
      <c r="BG16" s="1">
        <v>2.6174252</v>
      </c>
      <c r="BH16" s="1">
        <v>2.8515687000000001</v>
      </c>
      <c r="BI16" s="1">
        <v>3.1146486000000002</v>
      </c>
      <c r="BJ16" s="1">
        <v>2.8143406</v>
      </c>
      <c r="BK16" s="1">
        <v>3.2759665999999998</v>
      </c>
      <c r="BL16" s="1">
        <v>3.8160365000000001</v>
      </c>
      <c r="BM16" s="1">
        <v>3.178782</v>
      </c>
      <c r="BN16" s="1">
        <v>2.9234369</v>
      </c>
      <c r="BO16" s="1">
        <v>3.2490573</v>
      </c>
      <c r="BP16" s="1">
        <v>2.7468507</v>
      </c>
      <c r="BQ16" s="1">
        <v>2.6878747999999999</v>
      </c>
      <c r="BR16" s="1">
        <v>2.6386435000000001</v>
      </c>
      <c r="BS16" s="1">
        <v>4.5313153000000002</v>
      </c>
      <c r="BT16" s="1">
        <v>3.0111036000000002</v>
      </c>
      <c r="BU16" s="1">
        <v>3.4145683999999998</v>
      </c>
      <c r="BV16" s="1">
        <v>3.1076739</v>
      </c>
      <c r="BW16" s="1">
        <v>2.7917295000000002</v>
      </c>
      <c r="BX16" s="1">
        <v>3.9911341999999999</v>
      </c>
      <c r="BY16" s="1">
        <v>3.0463304999999998</v>
      </c>
      <c r="BZ16" s="1">
        <v>2.5509252999999998</v>
      </c>
      <c r="CA16" s="1">
        <v>3.5509328999999998</v>
      </c>
      <c r="CB16" s="1">
        <v>4.1471400000000003</v>
      </c>
      <c r="CC16" s="1">
        <v>3.8641021000000002</v>
      </c>
      <c r="CD16" s="1">
        <v>3.4882513999999998</v>
      </c>
      <c r="CE16" s="1">
        <v>3.0019276000000001</v>
      </c>
      <c r="CF16" s="1">
        <v>3.8954799000000002</v>
      </c>
      <c r="CG16" s="1">
        <v>2.4613903000000001</v>
      </c>
      <c r="CH16" s="1">
        <v>2.7028851999999999</v>
      </c>
      <c r="CI16" s="1">
        <v>3.4888971</v>
      </c>
      <c r="CJ16" s="1">
        <v>4.0603942999999996</v>
      </c>
      <c r="CK16" s="1">
        <v>3.1361360999999999</v>
      </c>
      <c r="CL16" s="1">
        <v>3.6208100000000001</v>
      </c>
      <c r="CM16" s="1">
        <v>3.6946867000000001</v>
      </c>
      <c r="CN16" s="1">
        <v>5.3992580999999999</v>
      </c>
      <c r="CO16" s="1">
        <v>6.1794982000000003</v>
      </c>
      <c r="CP16" s="1">
        <v>3.268214</v>
      </c>
      <c r="CQ16" s="1">
        <v>2.8693553999999999</v>
      </c>
      <c r="CR16" s="1">
        <v>3.8154618999999999</v>
      </c>
      <c r="CS16" s="1">
        <v>2.9428011999999999</v>
      </c>
      <c r="CT16" s="1">
        <v>3.5264833000000002</v>
      </c>
      <c r="CU16" s="1">
        <v>4.2673407000000001</v>
      </c>
      <c r="CV16" s="1">
        <v>3.7134509000000002</v>
      </c>
      <c r="CW16" s="1">
        <v>3.5342202</v>
      </c>
      <c r="CX16" s="1">
        <v>3.1200819000000002</v>
      </c>
      <c r="CY16" s="1">
        <v>2.4601671999999999</v>
      </c>
      <c r="CZ16" s="1">
        <v>2.9360602</v>
      </c>
      <c r="DA16" s="1">
        <v>3.4048604999999998</v>
      </c>
      <c r="DB16" s="1">
        <v>4.6804284999999997</v>
      </c>
      <c r="DC16" s="1">
        <v>3.5098549999999999</v>
      </c>
      <c r="DD16" s="1">
        <v>3.0996758999999998</v>
      </c>
      <c r="DE16" s="1">
        <v>3.5087183</v>
      </c>
      <c r="DF16" s="1">
        <v>3.9424975</v>
      </c>
      <c r="DG16" s="1">
        <v>3.0493630999999999</v>
      </c>
      <c r="DH16" s="1">
        <v>3.7869934999999999</v>
      </c>
      <c r="DI16" s="1">
        <v>4.0725479</v>
      </c>
      <c r="DJ16" s="1">
        <v>3.4281809000000001</v>
      </c>
      <c r="DK16" s="1">
        <v>2.8187764</v>
      </c>
      <c r="DL16" s="1">
        <v>2.7628919999999999</v>
      </c>
      <c r="DM16" s="1">
        <v>2.7928001999999998</v>
      </c>
      <c r="DN16" s="1">
        <v>4.9607409999999996</v>
      </c>
      <c r="DO16" s="1">
        <v>2.7141266000000002</v>
      </c>
      <c r="DP16" s="1">
        <v>2.2394514000000001</v>
      </c>
      <c r="DQ16" s="1">
        <v>2.7242196000000001</v>
      </c>
      <c r="DR16" s="1">
        <v>4.7071905000000003</v>
      </c>
      <c r="DS16" s="1">
        <v>3.7356980000000002</v>
      </c>
      <c r="DT16" s="1">
        <v>3.7180439999999999</v>
      </c>
      <c r="DU16" s="1">
        <v>3.2822311000000002</v>
      </c>
      <c r="DV16" s="1">
        <v>2.6537058</v>
      </c>
      <c r="DW16" s="1">
        <v>2.7937188000000002</v>
      </c>
      <c r="DX16" s="1">
        <v>3.4224572000000002</v>
      </c>
      <c r="DY16" s="1">
        <v>3.1590175999999999</v>
      </c>
      <c r="DZ16" s="1">
        <v>3.1251973999999998</v>
      </c>
      <c r="EA16" s="1">
        <v>2.7054459999999998</v>
      </c>
      <c r="EB16" s="1">
        <v>2.737663</v>
      </c>
      <c r="EC16" s="1">
        <v>2.6608871999999999</v>
      </c>
      <c r="ED16" s="1">
        <v>3.1323818999999999</v>
      </c>
      <c r="EE16" s="1">
        <v>3.2551834999999998</v>
      </c>
      <c r="EF16" s="1">
        <v>3.0772989000000002</v>
      </c>
      <c r="EG16" s="1">
        <v>3.4391409999999998</v>
      </c>
      <c r="EH16" s="1">
        <v>3.8272026000000001</v>
      </c>
      <c r="EI16" s="1">
        <v>3.6933913</v>
      </c>
      <c r="EJ16" s="1">
        <v>2.9149022000000002</v>
      </c>
      <c r="EK16" s="1">
        <v>3.1794237999999999</v>
      </c>
      <c r="EL16" s="1">
        <v>2.6098213000000001</v>
      </c>
      <c r="EM16" s="1">
        <v>2.7716040999999998</v>
      </c>
      <c r="EN16" s="1">
        <v>2.7172363000000002</v>
      </c>
      <c r="EO16" s="1">
        <v>3.7488708000000002</v>
      </c>
      <c r="EP16" s="1">
        <v>3.1366923</v>
      </c>
      <c r="EQ16" s="1">
        <v>3.5006632999999998</v>
      </c>
      <c r="ER16" s="1">
        <v>3.1827511999999998</v>
      </c>
      <c r="ES16" s="1">
        <v>2.9614782000000002</v>
      </c>
      <c r="ET16" s="1">
        <f>MATCH(A16,'[1]BASCPR_Y6_w_AgeAtAssmnt 17NOV20'!$A:$A,0)</f>
        <v>72</v>
      </c>
      <c r="EU16" s="1">
        <f>INDEX('[1]BASCPR_Y6_w_AgeAtAssmnt 17NOV20'!$L:$L,ET16)</f>
        <v>38</v>
      </c>
      <c r="EV16" s="1">
        <f>INDEX('[1]BASCPR_Y6_w_AgeAtAssmnt 17NOV20'!$AJ:$AJ,ET16)</f>
        <v>44</v>
      </c>
      <c r="EW16" s="1" t="e">
        <f>MATCH(A16,'[2]2yr CT'!A:A,0)</f>
        <v>#N/A</v>
      </c>
    </row>
    <row r="17" spans="1:153" s="1" customFormat="1" x14ac:dyDescent="0.35">
      <c r="A17" s="1" t="s">
        <v>20</v>
      </c>
      <c r="B17" s="1">
        <v>3.7179755999999999</v>
      </c>
      <c r="C17" s="1">
        <v>3.0842445000000001</v>
      </c>
      <c r="D17" s="1">
        <v>2.6709447000000002</v>
      </c>
      <c r="E17" s="1">
        <v>3.0754833000000001</v>
      </c>
      <c r="F17" s="1">
        <v>3.5584655000000001</v>
      </c>
      <c r="G17" s="1">
        <v>3.7619874000000002</v>
      </c>
      <c r="H17" s="1">
        <v>3.4445448000000001</v>
      </c>
      <c r="I17" s="1">
        <v>3.2125436999999999</v>
      </c>
      <c r="J17" s="1">
        <v>4.2124037999999997</v>
      </c>
      <c r="K17" s="1">
        <v>2.8902570999999999</v>
      </c>
      <c r="L17" s="1">
        <v>2.8085258</v>
      </c>
      <c r="M17" s="1">
        <v>3.433459</v>
      </c>
      <c r="N17" s="1">
        <v>3.5518719999999999</v>
      </c>
      <c r="O17" s="1">
        <v>3.1888692000000001</v>
      </c>
      <c r="P17" s="1">
        <v>3.550246</v>
      </c>
      <c r="Q17" s="1">
        <v>3.5650293999999998</v>
      </c>
      <c r="R17" s="1">
        <v>4.3580994999999998</v>
      </c>
      <c r="S17" s="1">
        <v>5.1191921000000002</v>
      </c>
      <c r="T17" s="1">
        <v>3.2386252999999998</v>
      </c>
      <c r="U17" s="1">
        <v>2.5092029999999999</v>
      </c>
      <c r="V17" s="1">
        <v>3.2145472000000002</v>
      </c>
      <c r="W17" s="1">
        <v>2.8422279000000001</v>
      </c>
      <c r="X17" s="1">
        <v>3.0081372000000002</v>
      </c>
      <c r="Y17" s="1">
        <v>4.0083799000000004</v>
      </c>
      <c r="Z17" s="1">
        <v>3.4274602000000001</v>
      </c>
      <c r="AA17" s="1">
        <v>3.4416521000000002</v>
      </c>
      <c r="AB17" s="1">
        <v>3.2198802999999998</v>
      </c>
      <c r="AC17" s="1">
        <v>2.6632435000000001</v>
      </c>
      <c r="AD17" s="1">
        <v>3.1356499000000002</v>
      </c>
      <c r="AE17" s="1">
        <v>3.2707820000000001</v>
      </c>
      <c r="AF17" s="1">
        <v>3.8249347</v>
      </c>
      <c r="AG17" s="1">
        <v>3.3069131</v>
      </c>
      <c r="AH17" s="1">
        <v>3.0082966999999998</v>
      </c>
      <c r="AI17" s="1">
        <v>3.5861261</v>
      </c>
      <c r="AJ17" s="1">
        <v>3.5947334999999998</v>
      </c>
      <c r="AK17" s="1">
        <v>3.1017592</v>
      </c>
      <c r="AL17" s="1">
        <v>3.8493084999999998</v>
      </c>
      <c r="AM17" s="1">
        <v>3.8365057</v>
      </c>
      <c r="AN17" s="1">
        <v>3.3391657000000001</v>
      </c>
      <c r="AO17" s="1">
        <v>2.9218031999999998</v>
      </c>
      <c r="AP17" s="1">
        <v>2.6426338999999999</v>
      </c>
      <c r="AQ17" s="1">
        <v>2.8882989999999999</v>
      </c>
      <c r="AR17" s="1">
        <v>4.8269957999999997</v>
      </c>
      <c r="AS17" s="1">
        <v>2.6448046999999999</v>
      </c>
      <c r="AT17" s="1">
        <v>2.2966638000000001</v>
      </c>
      <c r="AU17" s="1">
        <v>2.6340058000000002</v>
      </c>
      <c r="AV17" s="1">
        <v>4.1495037000000004</v>
      </c>
      <c r="AW17" s="1">
        <v>3.1020216999999999</v>
      </c>
      <c r="AX17" s="1">
        <v>3.3402626999999998</v>
      </c>
      <c r="AY17" s="1">
        <v>3.1075227000000001</v>
      </c>
      <c r="AZ17" s="1">
        <v>2.7936158</v>
      </c>
      <c r="BA17" s="1">
        <v>2.9861960000000001</v>
      </c>
      <c r="BB17" s="1">
        <v>3.4854645999999998</v>
      </c>
      <c r="BC17" s="1">
        <v>3.1657727000000002</v>
      </c>
      <c r="BD17" s="1">
        <v>3.3376944000000002</v>
      </c>
      <c r="BE17" s="1">
        <v>3.0053936999999999</v>
      </c>
      <c r="BF17" s="1">
        <v>2.7647305000000002</v>
      </c>
      <c r="BG17" s="1">
        <v>2.7247381000000002</v>
      </c>
      <c r="BH17" s="1">
        <v>3.6276435999999999</v>
      </c>
      <c r="BI17" s="1">
        <v>2.9938829</v>
      </c>
      <c r="BJ17" s="1">
        <v>2.9734178</v>
      </c>
      <c r="BK17" s="1">
        <v>3.1523352</v>
      </c>
      <c r="BL17" s="1">
        <v>3.6683208999999999</v>
      </c>
      <c r="BM17" s="1">
        <v>4.3057879999999997</v>
      </c>
      <c r="BN17" s="1">
        <v>3.0306508999999999</v>
      </c>
      <c r="BO17" s="1">
        <v>3.0868874000000002</v>
      </c>
      <c r="BP17" s="1">
        <v>2.8000269000000002</v>
      </c>
      <c r="BQ17" s="1">
        <v>2.6823698999999999</v>
      </c>
      <c r="BR17" s="1">
        <v>3.0479991000000002</v>
      </c>
      <c r="BS17" s="1">
        <v>4.0275192000000004</v>
      </c>
      <c r="BT17" s="1">
        <v>3.0243921</v>
      </c>
      <c r="BU17" s="1">
        <v>3.7121949000000001</v>
      </c>
      <c r="BV17" s="1">
        <v>3.0602436000000002</v>
      </c>
      <c r="BW17" s="1">
        <v>2.7427649000000001</v>
      </c>
      <c r="BX17" s="1">
        <v>3.9925852000000002</v>
      </c>
      <c r="BY17" s="1">
        <v>3.2479125999999998</v>
      </c>
      <c r="BZ17" s="1">
        <v>2.9551751999999998</v>
      </c>
      <c r="CA17" s="1">
        <v>3.3081529000000001</v>
      </c>
      <c r="CB17" s="1">
        <v>3.8411279</v>
      </c>
      <c r="CC17" s="1">
        <v>3.8249575999999998</v>
      </c>
      <c r="CD17" s="1">
        <v>3.3925904999999998</v>
      </c>
      <c r="CE17" s="1">
        <v>3.2674145999999999</v>
      </c>
      <c r="CF17" s="1">
        <v>3.6657072999999998</v>
      </c>
      <c r="CG17" s="1">
        <v>2.7481686999999999</v>
      </c>
      <c r="CH17" s="1">
        <v>2.6725276</v>
      </c>
      <c r="CI17" s="1">
        <v>3.7180667000000001</v>
      </c>
      <c r="CJ17" s="1">
        <v>4.0483340999999999</v>
      </c>
      <c r="CK17" s="1">
        <v>3.1700313000000002</v>
      </c>
      <c r="CL17" s="1">
        <v>3.686347</v>
      </c>
      <c r="CM17" s="1">
        <v>3.5845809000000002</v>
      </c>
      <c r="CN17" s="1">
        <v>4.7928728999999999</v>
      </c>
      <c r="CO17" s="1">
        <v>6.1090793999999997</v>
      </c>
      <c r="CP17" s="1">
        <v>3.3900665999999999</v>
      </c>
      <c r="CQ17" s="1">
        <v>2.8978820000000001</v>
      </c>
      <c r="CR17" s="1">
        <v>3.5190516000000001</v>
      </c>
      <c r="CS17" s="1">
        <v>3.0161118999999998</v>
      </c>
      <c r="CT17" s="1">
        <v>3.1741798000000001</v>
      </c>
      <c r="CU17" s="1">
        <v>4.1207643000000003</v>
      </c>
      <c r="CV17" s="1">
        <v>3.3939466</v>
      </c>
      <c r="CW17" s="1">
        <v>3.5762619999999998</v>
      </c>
      <c r="CX17" s="1">
        <v>3.1418664000000001</v>
      </c>
      <c r="CY17" s="1">
        <v>2.6449381999999999</v>
      </c>
      <c r="CZ17" s="1">
        <v>3.1665217999999999</v>
      </c>
      <c r="DA17" s="1">
        <v>3.3703611000000002</v>
      </c>
      <c r="DB17" s="1">
        <v>4.2436642999999998</v>
      </c>
      <c r="DC17" s="1">
        <v>2.5789122999999998</v>
      </c>
      <c r="DD17" s="1">
        <v>2.9969869</v>
      </c>
      <c r="DE17" s="1">
        <v>3.6776178000000002</v>
      </c>
      <c r="DF17" s="1">
        <v>3.9228754000000001</v>
      </c>
      <c r="DG17" s="1">
        <v>3.2881691000000002</v>
      </c>
      <c r="DH17" s="1">
        <v>3.6523218000000002</v>
      </c>
      <c r="DI17" s="1">
        <v>3.8764628999999999</v>
      </c>
      <c r="DJ17" s="1">
        <v>3.3872494999999998</v>
      </c>
      <c r="DK17" s="1">
        <v>3.0101089000000001</v>
      </c>
      <c r="DL17" s="1">
        <v>2.922987</v>
      </c>
      <c r="DM17" s="1">
        <v>2.7613180000000002</v>
      </c>
      <c r="DN17" s="1">
        <v>4.7617984</v>
      </c>
      <c r="DO17" s="1">
        <v>2.6889428999999998</v>
      </c>
      <c r="DP17" s="1">
        <v>2.2729564</v>
      </c>
      <c r="DQ17" s="1">
        <v>2.8405000999999999</v>
      </c>
      <c r="DR17" s="1">
        <v>5.2340540999999998</v>
      </c>
      <c r="DS17" s="1">
        <v>3.2668686</v>
      </c>
      <c r="DT17" s="1">
        <v>3.8816628</v>
      </c>
      <c r="DU17" s="1">
        <v>3.0590589000000001</v>
      </c>
      <c r="DV17" s="1">
        <v>3.0524179999999999</v>
      </c>
      <c r="DW17" s="1">
        <v>2.9656804000000001</v>
      </c>
      <c r="DX17" s="1">
        <v>3.4723405999999999</v>
      </c>
      <c r="DY17" s="1">
        <v>3.1839905000000002</v>
      </c>
      <c r="DZ17" s="1">
        <v>3.4808024999999998</v>
      </c>
      <c r="EA17" s="1">
        <v>2.9413121000000002</v>
      </c>
      <c r="EB17" s="1">
        <v>2.8776407000000002</v>
      </c>
      <c r="EC17" s="1">
        <v>2.6479423</v>
      </c>
      <c r="ED17" s="1">
        <v>3.1496469999999999</v>
      </c>
      <c r="EE17" s="1">
        <v>3.1048756000000002</v>
      </c>
      <c r="EF17" s="1">
        <v>2.8125960999999999</v>
      </c>
      <c r="EG17" s="1">
        <v>3.1902404</v>
      </c>
      <c r="EH17" s="1">
        <v>4.6524897000000003</v>
      </c>
      <c r="EI17" s="1">
        <v>3.5396372999999999</v>
      </c>
      <c r="EJ17" s="1">
        <v>3.0129299</v>
      </c>
      <c r="EK17" s="1">
        <v>3.1119203999999998</v>
      </c>
      <c r="EL17" s="1">
        <v>2.7175511999999999</v>
      </c>
      <c r="EM17" s="1">
        <v>2.9251374999999999</v>
      </c>
      <c r="EN17" s="1">
        <v>2.9599125000000002</v>
      </c>
      <c r="EO17" s="1">
        <v>4.0183720999999997</v>
      </c>
      <c r="EP17" s="1">
        <v>3.1815335999999999</v>
      </c>
      <c r="EQ17" s="1">
        <v>3.6311119000000001</v>
      </c>
      <c r="ER17" s="1">
        <v>3.0221467</v>
      </c>
      <c r="ES17" s="1">
        <v>2.7661452</v>
      </c>
      <c r="ET17" s="1">
        <f>MATCH(A17,'[1]BASCPR_Y6_w_AgeAtAssmnt 17NOV20'!$A:$A,0)</f>
        <v>76</v>
      </c>
      <c r="EU17" s="1">
        <f>INDEX('[1]BASCPR_Y6_w_AgeAtAssmnt 17NOV20'!$L:$L,ET17)</f>
        <v>38</v>
      </c>
      <c r="EV17" s="1">
        <f>INDEX('[1]BASCPR_Y6_w_AgeAtAssmnt 17NOV20'!$AJ:$AJ,ET17)</f>
        <v>41</v>
      </c>
      <c r="EW17" s="1" t="e">
        <f>MATCH(A17,'[2]2yr CT'!A:A,0)</f>
        <v>#N/A</v>
      </c>
    </row>
    <row r="18" spans="1:153" s="1" customFormat="1" x14ac:dyDescent="0.35">
      <c r="A18" s="1" t="s">
        <v>21</v>
      </c>
      <c r="B18" s="1">
        <v>4.8276991999999996</v>
      </c>
      <c r="C18" s="1">
        <v>3.2721784</v>
      </c>
      <c r="D18" s="1">
        <v>2.5703173000000001</v>
      </c>
      <c r="E18" s="1">
        <v>3.5493158999999999</v>
      </c>
      <c r="F18" s="1">
        <v>4.4059334000000003</v>
      </c>
      <c r="G18" s="1">
        <v>3.5088252999999998</v>
      </c>
      <c r="H18" s="1">
        <v>3.23542</v>
      </c>
      <c r="I18" s="1">
        <v>3.1456053000000002</v>
      </c>
      <c r="J18" s="1">
        <v>3.6974556000000001</v>
      </c>
      <c r="K18" s="1">
        <v>2.7042269999999999</v>
      </c>
      <c r="L18" s="1">
        <v>2.7767746</v>
      </c>
      <c r="M18" s="1">
        <v>3.6444702000000002</v>
      </c>
      <c r="N18" s="1">
        <v>5.4504633</v>
      </c>
      <c r="O18" s="1">
        <v>3.8072495000000002</v>
      </c>
      <c r="P18" s="1">
        <v>3.7448009999999998</v>
      </c>
      <c r="Q18" s="1">
        <v>3.6772201</v>
      </c>
      <c r="R18" s="1">
        <v>4.8944010999999996</v>
      </c>
      <c r="S18" s="1">
        <v>6.0396847999999999</v>
      </c>
      <c r="T18" s="1">
        <v>3.4716878000000002</v>
      </c>
      <c r="U18" s="1">
        <v>2.9488357999999999</v>
      </c>
      <c r="V18" s="1">
        <v>3.8984022</v>
      </c>
      <c r="W18" s="1">
        <v>3.0076570999999999</v>
      </c>
      <c r="X18" s="1">
        <v>3.4062907999999998</v>
      </c>
      <c r="Y18" s="1">
        <v>4.7944975000000003</v>
      </c>
      <c r="Z18" s="1">
        <v>4.0930118999999996</v>
      </c>
      <c r="AA18" s="1">
        <v>3.6551423000000001</v>
      </c>
      <c r="AB18" s="1">
        <v>3.4251342</v>
      </c>
      <c r="AC18" s="1">
        <v>2.4518138999999999</v>
      </c>
      <c r="AD18" s="1">
        <v>3.0733540000000001</v>
      </c>
      <c r="AE18" s="1">
        <v>3.4482203</v>
      </c>
      <c r="AF18" s="1">
        <v>4.6404718999999996</v>
      </c>
      <c r="AG18" s="1">
        <v>3.8737713999999999</v>
      </c>
      <c r="AH18" s="1">
        <v>3.1833488999999999</v>
      </c>
      <c r="AI18" s="1">
        <v>4.0864834999999999</v>
      </c>
      <c r="AJ18" s="1">
        <v>4.7506418000000004</v>
      </c>
      <c r="AK18" s="1">
        <v>3.1428359000000001</v>
      </c>
      <c r="AL18" s="1">
        <v>4.0496721000000004</v>
      </c>
      <c r="AM18" s="1">
        <v>4.3047899999999997</v>
      </c>
      <c r="AN18" s="1">
        <v>4.9350509999999996</v>
      </c>
      <c r="AO18" s="1">
        <v>3.4186773000000001</v>
      </c>
      <c r="AP18" s="1">
        <v>2.9802563000000002</v>
      </c>
      <c r="AQ18" s="1">
        <v>3.1341758</v>
      </c>
      <c r="AR18" s="1">
        <v>6.0809369000000002</v>
      </c>
      <c r="AS18" s="1">
        <v>2.7139728000000001</v>
      </c>
      <c r="AT18" s="1">
        <v>2.3502337999999998</v>
      </c>
      <c r="AU18" s="1">
        <v>2.8293650000000001</v>
      </c>
      <c r="AV18" s="1">
        <v>5.7055588000000004</v>
      </c>
      <c r="AW18" s="1">
        <v>3.6256632999999998</v>
      </c>
      <c r="AX18" s="1">
        <v>3.9673547999999998</v>
      </c>
      <c r="AY18" s="1">
        <v>3.4838707000000002</v>
      </c>
      <c r="AZ18" s="1">
        <v>2.9612376999999999</v>
      </c>
      <c r="BA18" s="1">
        <v>3.1955127999999999</v>
      </c>
      <c r="BB18" s="1">
        <v>3.4412550999999998</v>
      </c>
      <c r="BC18" s="1">
        <v>3.0275037</v>
      </c>
      <c r="BD18" s="1">
        <v>3.9283372999999999</v>
      </c>
      <c r="BE18" s="1">
        <v>3.1836897999999998</v>
      </c>
      <c r="BF18" s="1">
        <v>2.8098109</v>
      </c>
      <c r="BG18" s="1">
        <v>2.7842486000000002</v>
      </c>
      <c r="BH18" s="1">
        <v>3.1055822000000002</v>
      </c>
      <c r="BI18" s="1">
        <v>3.3864377000000001</v>
      </c>
      <c r="BJ18" s="1">
        <v>3.1559153000000002</v>
      </c>
      <c r="BK18" s="1">
        <v>3.9285673999999999</v>
      </c>
      <c r="BL18" s="1">
        <v>4.0939569000000002</v>
      </c>
      <c r="BM18" s="1">
        <v>3.8531692</v>
      </c>
      <c r="BN18" s="1">
        <v>2.9148762000000001</v>
      </c>
      <c r="BO18" s="1">
        <v>2.9640024</v>
      </c>
      <c r="BP18" s="1">
        <v>2.9066439000000002</v>
      </c>
      <c r="BQ18" s="1">
        <v>2.9837471999999998</v>
      </c>
      <c r="BR18" s="1">
        <v>2.9221053000000001</v>
      </c>
      <c r="BS18" s="1">
        <v>4.0169454</v>
      </c>
      <c r="BT18" s="1">
        <v>3.2391293000000001</v>
      </c>
      <c r="BU18" s="1">
        <v>4.1622285999999997</v>
      </c>
      <c r="BV18" s="1">
        <v>3.3051168999999998</v>
      </c>
      <c r="BW18" s="1">
        <v>2.8595001999999998</v>
      </c>
      <c r="BX18" s="1">
        <v>4.6139345</v>
      </c>
      <c r="BY18" s="1">
        <v>3.6512357999999998</v>
      </c>
      <c r="BZ18" s="1">
        <v>2.6078956</v>
      </c>
      <c r="CA18" s="1">
        <v>3.2189044999999998</v>
      </c>
      <c r="CB18" s="1">
        <v>3.8640493999999999</v>
      </c>
      <c r="CC18" s="1">
        <v>4.1157985000000004</v>
      </c>
      <c r="CD18" s="1">
        <v>3.4582755999999999</v>
      </c>
      <c r="CE18" s="1">
        <v>3.1200074999999998</v>
      </c>
      <c r="CF18" s="1">
        <v>3.2842209000000002</v>
      </c>
      <c r="CG18" s="1">
        <v>2.5976509999999999</v>
      </c>
      <c r="CH18" s="1">
        <v>2.7747679000000001</v>
      </c>
      <c r="CI18" s="1">
        <v>3.6173120000000001</v>
      </c>
      <c r="CJ18" s="1">
        <v>4.9357939000000002</v>
      </c>
      <c r="CK18" s="1">
        <v>3.5379543</v>
      </c>
      <c r="CL18" s="1">
        <v>3.6044645000000002</v>
      </c>
      <c r="CM18" s="1">
        <v>3.7065516000000001</v>
      </c>
      <c r="CN18" s="1">
        <v>5.2301564000000003</v>
      </c>
      <c r="CO18" s="1">
        <v>6.3803663000000004</v>
      </c>
      <c r="CP18" s="1">
        <v>3.3768946999999998</v>
      </c>
      <c r="CQ18" s="1">
        <v>2.9934737999999999</v>
      </c>
      <c r="CR18" s="1">
        <v>4.0351495999999996</v>
      </c>
      <c r="CS18" s="1">
        <v>3.1201973000000001</v>
      </c>
      <c r="CT18" s="1">
        <v>3.4507012000000001</v>
      </c>
      <c r="CU18" s="1">
        <v>4.1735306000000003</v>
      </c>
      <c r="CV18" s="1">
        <v>3.5926564000000001</v>
      </c>
      <c r="CW18" s="1">
        <v>3.5666614000000001</v>
      </c>
      <c r="CX18" s="1">
        <v>3.1729273999999998</v>
      </c>
      <c r="CY18" s="1">
        <v>2.4353053999999998</v>
      </c>
      <c r="CZ18" s="1">
        <v>2.9913905000000001</v>
      </c>
      <c r="DA18" s="1">
        <v>3.4485741000000001</v>
      </c>
      <c r="DB18" s="1">
        <v>3.7811954000000001</v>
      </c>
      <c r="DC18" s="1">
        <v>4.6843877000000003</v>
      </c>
      <c r="DD18" s="1">
        <v>3.1327162</v>
      </c>
      <c r="DE18" s="1">
        <v>3.8839978999999998</v>
      </c>
      <c r="DF18" s="1">
        <v>4.6431699000000002</v>
      </c>
      <c r="DG18" s="1">
        <v>3.1645607999999998</v>
      </c>
      <c r="DH18" s="1">
        <v>4.2619461999999997</v>
      </c>
      <c r="DI18" s="1">
        <v>4.0052475999999997</v>
      </c>
      <c r="DJ18" s="1">
        <v>4.0545220000000004</v>
      </c>
      <c r="DK18" s="1">
        <v>3.7391624000000001</v>
      </c>
      <c r="DL18" s="1">
        <v>2.9658750999999999</v>
      </c>
      <c r="DM18" s="1">
        <v>3.2088508999999998</v>
      </c>
      <c r="DN18" s="1">
        <v>5.5515927999999999</v>
      </c>
      <c r="DO18" s="1">
        <v>2.7945992999999998</v>
      </c>
      <c r="DP18" s="1">
        <v>2.2255031999999999</v>
      </c>
      <c r="DQ18" s="1">
        <v>2.8391278</v>
      </c>
      <c r="DR18" s="1">
        <v>5.3845390999999996</v>
      </c>
      <c r="DS18" s="1">
        <v>3.7023842</v>
      </c>
      <c r="DT18" s="1">
        <v>4.0675034999999999</v>
      </c>
      <c r="DU18" s="1">
        <v>3.6706595000000002</v>
      </c>
      <c r="DV18" s="1">
        <v>2.8832282999999999</v>
      </c>
      <c r="DW18" s="1">
        <v>3.1849865999999998</v>
      </c>
      <c r="DX18" s="1">
        <v>3.2493796000000001</v>
      </c>
      <c r="DY18" s="1">
        <v>3.2746689</v>
      </c>
      <c r="DZ18" s="1">
        <v>3.2453663000000001</v>
      </c>
      <c r="EA18" s="1">
        <v>2.9507927999999999</v>
      </c>
      <c r="EB18" s="1">
        <v>2.5780370000000001</v>
      </c>
      <c r="EC18" s="1">
        <v>2.9264317000000002</v>
      </c>
      <c r="ED18" s="1">
        <v>3.0859835000000002</v>
      </c>
      <c r="EE18" s="1">
        <v>3.5058973</v>
      </c>
      <c r="EF18" s="1">
        <v>3.0566553999999999</v>
      </c>
      <c r="EG18" s="1">
        <v>3.7659807000000001</v>
      </c>
      <c r="EH18" s="1">
        <v>3.0639495999999999</v>
      </c>
      <c r="EI18" s="1">
        <v>3.3913209000000002</v>
      </c>
      <c r="EJ18" s="1">
        <v>2.9969334999999999</v>
      </c>
      <c r="EK18" s="1">
        <v>3.1662278000000001</v>
      </c>
      <c r="EL18" s="1">
        <v>2.7494141999999999</v>
      </c>
      <c r="EM18" s="1">
        <v>2.7450478</v>
      </c>
      <c r="EN18" s="1">
        <v>3.0627841999999998</v>
      </c>
      <c r="EO18" s="1">
        <v>4.2521481999999997</v>
      </c>
      <c r="EP18" s="1">
        <v>3.1073987000000001</v>
      </c>
      <c r="EQ18" s="1">
        <v>3.8400044000000002</v>
      </c>
      <c r="ER18" s="1">
        <v>3.2851623999999999</v>
      </c>
      <c r="ES18" s="1">
        <v>2.8506651000000001</v>
      </c>
      <c r="ET18" s="1">
        <f>MATCH(A18,'[1]BASCPR_Y6_w_AgeAtAssmnt 17NOV20'!$A:$A,0)</f>
        <v>82</v>
      </c>
      <c r="EU18" s="1">
        <f>INDEX('[1]BASCPR_Y6_w_AgeAtAssmnt 17NOV20'!$L:$L,ET18)</f>
        <v>58</v>
      </c>
      <c r="EV18" s="1">
        <f>INDEX('[1]BASCPR_Y6_w_AgeAtAssmnt 17NOV20'!$AJ:$AJ,ET18)</f>
        <v>49</v>
      </c>
      <c r="EW18" s="1" t="e">
        <f>MATCH(A18,'[2]2yr CT'!A:A,0)</f>
        <v>#N/A</v>
      </c>
    </row>
    <row r="19" spans="1:153" s="1" customFormat="1" x14ac:dyDescent="0.35">
      <c r="A19" s="1" t="s">
        <v>22</v>
      </c>
      <c r="B19" s="1">
        <v>4.4312395999999996</v>
      </c>
      <c r="C19" s="1">
        <v>3.3127844</v>
      </c>
      <c r="D19" s="1">
        <v>2.6174512000000001</v>
      </c>
      <c r="E19" s="1">
        <v>3.1825291999999998</v>
      </c>
      <c r="F19" s="1">
        <v>4.3700390000000002</v>
      </c>
      <c r="G19" s="1">
        <v>4.4698253000000001</v>
      </c>
      <c r="H19" s="1">
        <v>3.4772878</v>
      </c>
      <c r="I19" s="1">
        <v>3.4241063999999999</v>
      </c>
      <c r="J19" s="1">
        <v>3.7886736000000001</v>
      </c>
      <c r="K19" s="1">
        <v>3.1099656000000002</v>
      </c>
      <c r="L19" s="1">
        <v>2.9024445999999999</v>
      </c>
      <c r="M19" s="1">
        <v>3.6979202999999998</v>
      </c>
      <c r="N19" s="1">
        <v>4.4175978000000002</v>
      </c>
      <c r="O19" s="1">
        <v>3.6458162999999999</v>
      </c>
      <c r="P19" s="1">
        <v>4.1341267000000004</v>
      </c>
      <c r="Q19" s="1">
        <v>4.2235699000000002</v>
      </c>
      <c r="R19" s="1">
        <v>5.2480077999999999</v>
      </c>
      <c r="S19" s="1">
        <v>7.8665203999999997</v>
      </c>
      <c r="T19" s="1">
        <v>3.2974459999999999</v>
      </c>
      <c r="U19" s="1">
        <v>3.2100133999999998</v>
      </c>
      <c r="V19" s="1">
        <v>3.7881491</v>
      </c>
      <c r="W19" s="1">
        <v>3.0420923000000002</v>
      </c>
      <c r="X19" s="1">
        <v>3.2232006000000002</v>
      </c>
      <c r="Y19" s="1">
        <v>4.6578850999999997</v>
      </c>
      <c r="Z19" s="1">
        <v>3.4490398999999998</v>
      </c>
      <c r="AA19" s="1">
        <v>3.9904839999999999</v>
      </c>
      <c r="AB19" s="1">
        <v>3.2279350999999998</v>
      </c>
      <c r="AC19" s="1">
        <v>2.7233548000000001</v>
      </c>
      <c r="AD19" s="1">
        <v>3.2342124000000001</v>
      </c>
      <c r="AE19" s="1">
        <v>3.7330751000000002</v>
      </c>
      <c r="AF19" s="1">
        <v>3.8280354000000001</v>
      </c>
      <c r="AG19" s="1">
        <v>4.8059320000000003</v>
      </c>
      <c r="AH19" s="1">
        <v>2.9942953999999999</v>
      </c>
      <c r="AI19" s="1">
        <v>3.8808429000000002</v>
      </c>
      <c r="AJ19" s="1">
        <v>4.1670693999999999</v>
      </c>
      <c r="AK19" s="1">
        <v>3.1171331000000002</v>
      </c>
      <c r="AL19" s="1">
        <v>4.1660203999999998</v>
      </c>
      <c r="AM19" s="1">
        <v>4.2722348999999999</v>
      </c>
      <c r="AN19" s="1">
        <v>3.4979648999999999</v>
      </c>
      <c r="AO19" s="1">
        <v>2.9756558000000002</v>
      </c>
      <c r="AP19" s="1">
        <v>2.8379406999999999</v>
      </c>
      <c r="AQ19" s="1">
        <v>2.9170425</v>
      </c>
      <c r="AR19" s="1">
        <v>5.3416418999999999</v>
      </c>
      <c r="AS19" s="1">
        <v>2.8444321000000001</v>
      </c>
      <c r="AT19" s="1">
        <v>2.4340806000000001</v>
      </c>
      <c r="AU19" s="1">
        <v>2.8473628</v>
      </c>
      <c r="AV19" s="1">
        <v>8.4050902999999995</v>
      </c>
      <c r="AW19" s="1">
        <v>3.7363377</v>
      </c>
      <c r="AX19" s="1">
        <v>4.6105356000000004</v>
      </c>
      <c r="AY19" s="1">
        <v>3.9681449</v>
      </c>
      <c r="AZ19" s="1">
        <v>2.8571761000000002</v>
      </c>
      <c r="BA19" s="1">
        <v>2.9753859</v>
      </c>
      <c r="BB19" s="1">
        <v>3.6299915</v>
      </c>
      <c r="BC19" s="1">
        <v>3.1613996000000002</v>
      </c>
      <c r="BD19" s="1">
        <v>3.5425030999999998</v>
      </c>
      <c r="BE19" s="1">
        <v>2.8485239</v>
      </c>
      <c r="BF19" s="1">
        <v>2.8474561999999999</v>
      </c>
      <c r="BG19" s="1">
        <v>2.7926196999999999</v>
      </c>
      <c r="BH19" s="1">
        <v>3.2637398000000002</v>
      </c>
      <c r="BI19" s="1">
        <v>3.1681868999999998</v>
      </c>
      <c r="BJ19" s="1">
        <v>3.0989686999999999</v>
      </c>
      <c r="BK19" s="1">
        <v>3.4854677000000001</v>
      </c>
      <c r="BL19" s="1">
        <v>4.0587549000000003</v>
      </c>
      <c r="BM19" s="1">
        <v>3.1390383000000002</v>
      </c>
      <c r="BN19" s="1">
        <v>2.9225933999999998</v>
      </c>
      <c r="BO19" s="1">
        <v>3.2411618</v>
      </c>
      <c r="BP19" s="1">
        <v>2.9194376000000002</v>
      </c>
      <c r="BQ19" s="1">
        <v>3.0245072999999998</v>
      </c>
      <c r="BR19" s="1">
        <v>2.9102328000000002</v>
      </c>
      <c r="BS19" s="1">
        <v>4.1102508999999996</v>
      </c>
      <c r="BT19" s="1">
        <v>3.1311385999999999</v>
      </c>
      <c r="BU19" s="1">
        <v>5.4199405</v>
      </c>
      <c r="BV19" s="1">
        <v>3.0692455999999999</v>
      </c>
      <c r="BW19" s="1">
        <v>2.8204655999999999</v>
      </c>
      <c r="BX19" s="1">
        <v>4.5784941000000003</v>
      </c>
      <c r="BY19" s="1">
        <v>3.5891936000000002</v>
      </c>
      <c r="BZ19" s="1">
        <v>2.9340397999999999</v>
      </c>
      <c r="CA19" s="1">
        <v>3.4079788</v>
      </c>
      <c r="CB19" s="1">
        <v>3.8559798999999999</v>
      </c>
      <c r="CC19" s="1">
        <v>3.4903730999999998</v>
      </c>
      <c r="CD19" s="1">
        <v>3.2165973000000001</v>
      </c>
      <c r="CE19" s="1">
        <v>3.301831</v>
      </c>
      <c r="CF19" s="1">
        <v>3.6211166000000001</v>
      </c>
      <c r="CG19" s="1">
        <v>3.0391295</v>
      </c>
      <c r="CH19" s="1">
        <v>2.7800856</v>
      </c>
      <c r="CI19" s="1">
        <v>3.8565065999999999</v>
      </c>
      <c r="CJ19" s="1">
        <v>4.7521300000000002</v>
      </c>
      <c r="CK19" s="1">
        <v>3.8496594000000002</v>
      </c>
      <c r="CL19" s="1">
        <v>3.7994180000000002</v>
      </c>
      <c r="CM19" s="1">
        <v>3.8142952999999999</v>
      </c>
      <c r="CN19" s="1">
        <v>5.3591746999999996</v>
      </c>
      <c r="CO19" s="1">
        <v>6.9582677000000004</v>
      </c>
      <c r="CP19" s="1">
        <v>3.4514524999999998</v>
      </c>
      <c r="CQ19" s="1">
        <v>3.4483571</v>
      </c>
      <c r="CR19" s="1">
        <v>4.2075939</v>
      </c>
      <c r="CS19" s="1">
        <v>3.1227195000000001</v>
      </c>
      <c r="CT19" s="1">
        <v>3.1253156999999998</v>
      </c>
      <c r="CU19" s="1">
        <v>4.3962116</v>
      </c>
      <c r="CV19" s="1">
        <v>3.8231231999999999</v>
      </c>
      <c r="CW19" s="1">
        <v>3.6832633000000001</v>
      </c>
      <c r="CX19" s="1">
        <v>3.5639653</v>
      </c>
      <c r="CY19" s="1">
        <v>2.7856869999999998</v>
      </c>
      <c r="CZ19" s="1">
        <v>3.1434394999999999</v>
      </c>
      <c r="DA19" s="1">
        <v>3.7428395999999999</v>
      </c>
      <c r="DB19" s="1">
        <v>4.3566488999999997</v>
      </c>
      <c r="DC19" s="1">
        <v>3.5135684</v>
      </c>
      <c r="DD19" s="1">
        <v>3.2135921000000001</v>
      </c>
      <c r="DE19" s="1">
        <v>3.5097578</v>
      </c>
      <c r="DF19" s="1">
        <v>4.3301534999999998</v>
      </c>
      <c r="DG19" s="1">
        <v>3.3301430000000001</v>
      </c>
      <c r="DH19" s="1">
        <v>4.5375481000000004</v>
      </c>
      <c r="DI19" s="1">
        <v>4.0626850000000001</v>
      </c>
      <c r="DJ19" s="1">
        <v>3.9557644999999999</v>
      </c>
      <c r="DK19" s="1">
        <v>3.4618112999999999</v>
      </c>
      <c r="DL19" s="1">
        <v>2.6846606999999998</v>
      </c>
      <c r="DM19" s="1">
        <v>2.8871362</v>
      </c>
      <c r="DN19" s="1">
        <v>4.6897564000000003</v>
      </c>
      <c r="DO19" s="1">
        <v>2.8484099000000001</v>
      </c>
      <c r="DP19" s="1">
        <v>2.4020209000000001</v>
      </c>
      <c r="DQ19" s="1">
        <v>2.9991840999999999</v>
      </c>
      <c r="DR19" s="1">
        <v>6.8326510999999996</v>
      </c>
      <c r="DS19" s="1">
        <v>3.7543867</v>
      </c>
      <c r="DT19" s="1">
        <v>4.1505245999999998</v>
      </c>
      <c r="DU19" s="1">
        <v>3.5424644999999999</v>
      </c>
      <c r="DV19" s="1">
        <v>3.1089221999999999</v>
      </c>
      <c r="DW19" s="1">
        <v>3.0161839000000001</v>
      </c>
      <c r="DX19" s="1">
        <v>3.5953027999999998</v>
      </c>
      <c r="DY19" s="1">
        <v>3.1905291</v>
      </c>
      <c r="DZ19" s="1">
        <v>3.4755995</v>
      </c>
      <c r="EA19" s="1">
        <v>3.1667681000000001</v>
      </c>
      <c r="EB19" s="1">
        <v>2.9847348</v>
      </c>
      <c r="EC19" s="1">
        <v>3.1884258000000001</v>
      </c>
      <c r="ED19" s="1">
        <v>3.3622055</v>
      </c>
      <c r="EE19" s="1">
        <v>3.6728344000000002</v>
      </c>
      <c r="EF19" s="1">
        <v>3.1067746000000001</v>
      </c>
      <c r="EG19" s="1">
        <v>3.8940241000000002</v>
      </c>
      <c r="EH19" s="1">
        <v>4.1194730000000002</v>
      </c>
      <c r="EI19" s="1">
        <v>3.5128262000000001</v>
      </c>
      <c r="EJ19" s="1">
        <v>3.1262428999999998</v>
      </c>
      <c r="EK19" s="1">
        <v>2.9145503000000001</v>
      </c>
      <c r="EL19" s="1">
        <v>3.0347879</v>
      </c>
      <c r="EM19" s="1">
        <v>2.8019588</v>
      </c>
      <c r="EN19" s="1">
        <v>2.9394016000000001</v>
      </c>
      <c r="EO19" s="1">
        <v>4.2195587000000003</v>
      </c>
      <c r="EP19" s="1">
        <v>3.0509521999999998</v>
      </c>
      <c r="EQ19" s="1">
        <v>4.1514005999999997</v>
      </c>
      <c r="ER19" s="1">
        <v>3.0902476000000001</v>
      </c>
      <c r="ES19" s="1">
        <v>3.5674589000000001</v>
      </c>
      <c r="ET19" s="1">
        <f>MATCH(A19,'[1]BASCPR_Y6_w_AgeAtAssmnt 17NOV20'!$A:$A,0)</f>
        <v>84</v>
      </c>
      <c r="EU19" s="1">
        <f>INDEX('[1]BASCPR_Y6_w_AgeAtAssmnt 17NOV20'!$L:$L,ET19)</f>
        <v>78</v>
      </c>
      <c r="EV19" s="1">
        <f>INDEX('[1]BASCPR_Y6_w_AgeAtAssmnt 17NOV20'!$AJ:$AJ,ET19)</f>
        <v>74</v>
      </c>
      <c r="EW19" s="1" t="e">
        <f>MATCH(A19,'[2]2yr CT'!A:A,0)</f>
        <v>#N/A</v>
      </c>
    </row>
    <row r="20" spans="1:153" s="1" customFormat="1" x14ac:dyDescent="0.35">
      <c r="A20" s="1" t="s">
        <v>23</v>
      </c>
      <c r="B20" s="1">
        <v>3.6310924999999998</v>
      </c>
      <c r="C20" s="1">
        <v>3.1436478999999999</v>
      </c>
      <c r="D20" s="1">
        <v>2.6116381</v>
      </c>
      <c r="E20" s="1">
        <v>3.19049</v>
      </c>
      <c r="F20" s="1">
        <v>3.5285280000000001</v>
      </c>
      <c r="G20" s="1">
        <v>3.4672727999999999</v>
      </c>
      <c r="H20" s="1">
        <v>3.3477063</v>
      </c>
      <c r="I20" s="1">
        <v>3.2197015000000002</v>
      </c>
      <c r="J20" s="1">
        <v>3.5566350999999998</v>
      </c>
      <c r="K20" s="1">
        <v>2.6999890999999998</v>
      </c>
      <c r="L20" s="1">
        <v>2.9328957</v>
      </c>
      <c r="M20" s="1">
        <v>3.2927642000000001</v>
      </c>
      <c r="N20" s="1">
        <v>4.4158024999999999</v>
      </c>
      <c r="O20" s="1">
        <v>3.3242566999999998</v>
      </c>
      <c r="P20" s="1">
        <v>3.3929578999999999</v>
      </c>
      <c r="Q20" s="1">
        <v>3.4238715000000002</v>
      </c>
      <c r="R20" s="1">
        <v>4.5521178000000004</v>
      </c>
      <c r="S20" s="1">
        <v>5.7819691000000004</v>
      </c>
      <c r="T20" s="1">
        <v>3.4041429000000001</v>
      </c>
      <c r="U20" s="1">
        <v>3.3021826999999999</v>
      </c>
      <c r="V20" s="1">
        <v>3.9034607000000001</v>
      </c>
      <c r="W20" s="1">
        <v>3.1521935000000001</v>
      </c>
      <c r="X20" s="1">
        <v>3.3382358999999999</v>
      </c>
      <c r="Y20" s="1">
        <v>3.9356222000000001</v>
      </c>
      <c r="Z20" s="1">
        <v>3.6240244000000001</v>
      </c>
      <c r="AA20" s="1">
        <v>3.4115281</v>
      </c>
      <c r="AB20" s="1">
        <v>3.5176747000000002</v>
      </c>
      <c r="AC20" s="1">
        <v>2.5319199999999999</v>
      </c>
      <c r="AD20" s="1">
        <v>2.9187474</v>
      </c>
      <c r="AE20" s="1">
        <v>3.4150483999999999</v>
      </c>
      <c r="AF20" s="1">
        <v>3.5543828</v>
      </c>
      <c r="AG20" s="1">
        <v>3.0318839999999998</v>
      </c>
      <c r="AH20" s="1">
        <v>3.0932515</v>
      </c>
      <c r="AI20" s="1">
        <v>3.6704831000000002</v>
      </c>
      <c r="AJ20" s="1">
        <v>4.2272515000000004</v>
      </c>
      <c r="AK20" s="1">
        <v>3.0263013999999999</v>
      </c>
      <c r="AL20" s="1">
        <v>3.5309216999999999</v>
      </c>
      <c r="AM20" s="1">
        <v>3.9180305</v>
      </c>
      <c r="AN20" s="1">
        <v>3.6122963000000001</v>
      </c>
      <c r="AO20" s="1">
        <v>3.0911955999999998</v>
      </c>
      <c r="AP20" s="1">
        <v>2.5260050000000001</v>
      </c>
      <c r="AQ20" s="1">
        <v>3.4754502999999999</v>
      </c>
      <c r="AR20" s="1">
        <v>4.7171636000000001</v>
      </c>
      <c r="AS20" s="1">
        <v>2.8694727000000002</v>
      </c>
      <c r="AT20" s="1">
        <v>2.1346406999999998</v>
      </c>
      <c r="AU20" s="1">
        <v>2.9073272000000001</v>
      </c>
      <c r="AV20" s="1">
        <v>4.7845373000000002</v>
      </c>
      <c r="AW20" s="1">
        <v>3.2534721000000002</v>
      </c>
      <c r="AX20" s="1">
        <v>3.3354816</v>
      </c>
      <c r="AY20" s="1">
        <v>3.5292281999999999</v>
      </c>
      <c r="AZ20" s="1">
        <v>2.9489532000000001</v>
      </c>
      <c r="BA20" s="1">
        <v>3.0371947000000001</v>
      </c>
      <c r="BB20" s="1">
        <v>2.9412720000000001</v>
      </c>
      <c r="BC20" s="1">
        <v>2.8041250999999998</v>
      </c>
      <c r="BD20" s="1">
        <v>3.0377885999999998</v>
      </c>
      <c r="BE20" s="1">
        <v>2.7906860999999998</v>
      </c>
      <c r="BF20" s="1">
        <v>2.7775161000000002</v>
      </c>
      <c r="BG20" s="1">
        <v>3.1684022000000001</v>
      </c>
      <c r="BH20" s="1">
        <v>3.3544022999999998</v>
      </c>
      <c r="BI20" s="1">
        <v>3.1337036999999999</v>
      </c>
      <c r="BJ20" s="1">
        <v>3.1133308</v>
      </c>
      <c r="BK20" s="1">
        <v>4.088438</v>
      </c>
      <c r="BL20" s="1">
        <v>3.4822983999999999</v>
      </c>
      <c r="BM20" s="1">
        <v>3.2519049999999998</v>
      </c>
      <c r="BN20" s="1">
        <v>3.0346514999999998</v>
      </c>
      <c r="BO20" s="1">
        <v>2.8447244</v>
      </c>
      <c r="BP20" s="1">
        <v>2.7915754000000002</v>
      </c>
      <c r="BQ20" s="1">
        <v>2.5863318</v>
      </c>
      <c r="BR20" s="1">
        <v>2.7267196</v>
      </c>
      <c r="BS20" s="1">
        <v>3.0733432999999999</v>
      </c>
      <c r="BT20" s="1">
        <v>2.9271449999999999</v>
      </c>
      <c r="BU20" s="1">
        <v>3.2572185999999999</v>
      </c>
      <c r="BV20" s="1">
        <v>3.0507130999999998</v>
      </c>
      <c r="BW20" s="1">
        <v>2.7893767</v>
      </c>
      <c r="BX20" s="1">
        <v>3.5380362999999999</v>
      </c>
      <c r="BY20" s="1">
        <v>3.5160393999999999</v>
      </c>
      <c r="BZ20" s="1">
        <v>2.7652790999999999</v>
      </c>
      <c r="CA20" s="1">
        <v>3.0160355999999999</v>
      </c>
      <c r="CB20" s="1">
        <v>3.6824048</v>
      </c>
      <c r="CC20" s="1">
        <v>3.4776845000000001</v>
      </c>
      <c r="CD20" s="1">
        <v>3.2611252999999998</v>
      </c>
      <c r="CE20" s="1">
        <v>3.2245428999999999</v>
      </c>
      <c r="CF20" s="1">
        <v>3.6417437000000001</v>
      </c>
      <c r="CG20" s="1">
        <v>2.7514718</v>
      </c>
      <c r="CH20" s="1">
        <v>3.0539209999999999</v>
      </c>
      <c r="CI20" s="1">
        <v>3.1149925999999999</v>
      </c>
      <c r="CJ20" s="1">
        <v>4.0028739</v>
      </c>
      <c r="CK20" s="1">
        <v>3.3274257</v>
      </c>
      <c r="CL20" s="1">
        <v>3.2039455999999999</v>
      </c>
      <c r="CM20" s="1">
        <v>3.3113708000000002</v>
      </c>
      <c r="CN20" s="1">
        <v>4.5356282999999999</v>
      </c>
      <c r="CO20" s="1">
        <v>5.5474180999999998</v>
      </c>
      <c r="CP20" s="1">
        <v>3.5123701000000001</v>
      </c>
      <c r="CQ20" s="1">
        <v>3.2563062</v>
      </c>
      <c r="CR20" s="1">
        <v>3.8087792</v>
      </c>
      <c r="CS20" s="1">
        <v>3.1530765999999999</v>
      </c>
      <c r="CT20" s="1">
        <v>3.6516780999999998</v>
      </c>
      <c r="CU20" s="1">
        <v>4.2615352</v>
      </c>
      <c r="CV20" s="1">
        <v>3.6008694000000001</v>
      </c>
      <c r="CW20" s="1">
        <v>3.4149120000000002</v>
      </c>
      <c r="CX20" s="1">
        <v>3.2102339</v>
      </c>
      <c r="CY20" s="1">
        <v>2.6113708</v>
      </c>
      <c r="CZ20" s="1">
        <v>2.8913608000000002</v>
      </c>
      <c r="DA20" s="1">
        <v>3.4090221000000001</v>
      </c>
      <c r="DB20" s="1">
        <v>4.1696977999999998</v>
      </c>
      <c r="DC20" s="1">
        <v>4.1369419000000001</v>
      </c>
      <c r="DD20" s="1">
        <v>3.1664381000000001</v>
      </c>
      <c r="DE20" s="1">
        <v>3.5235135999999998</v>
      </c>
      <c r="DF20" s="1">
        <v>4.0127534999999996</v>
      </c>
      <c r="DG20" s="1">
        <v>3.0629548999999998</v>
      </c>
      <c r="DH20" s="1">
        <v>3.7024789</v>
      </c>
      <c r="DI20" s="1">
        <v>3.9246471000000001</v>
      </c>
      <c r="DJ20" s="1">
        <v>3.1817698000000001</v>
      </c>
      <c r="DK20" s="1">
        <v>2.9363630000000001</v>
      </c>
      <c r="DL20" s="1">
        <v>2.6682180999999998</v>
      </c>
      <c r="DM20" s="1">
        <v>3.1529150000000001</v>
      </c>
      <c r="DN20" s="1">
        <v>4.5003991000000001</v>
      </c>
      <c r="DO20" s="1">
        <v>2.8871622000000001</v>
      </c>
      <c r="DP20" s="1">
        <v>2.2184800999999998</v>
      </c>
      <c r="DQ20" s="1">
        <v>2.9671854999999998</v>
      </c>
      <c r="DR20" s="1">
        <v>4.8418288</v>
      </c>
      <c r="DS20" s="1">
        <v>3.3092036</v>
      </c>
      <c r="DT20" s="1">
        <v>3.4814932000000001</v>
      </c>
      <c r="DU20" s="1">
        <v>3.4076936</v>
      </c>
      <c r="DV20" s="1">
        <v>3.1571726999999998</v>
      </c>
      <c r="DW20" s="1">
        <v>2.9067278000000001</v>
      </c>
      <c r="DX20" s="1">
        <v>2.9874402999999998</v>
      </c>
      <c r="DY20" s="1">
        <v>2.8099568000000001</v>
      </c>
      <c r="DZ20" s="1">
        <v>2.8407960000000001</v>
      </c>
      <c r="EA20" s="1">
        <v>2.9102199</v>
      </c>
      <c r="EB20" s="1">
        <v>2.8132510000000002</v>
      </c>
      <c r="EC20" s="1">
        <v>2.7300165000000001</v>
      </c>
      <c r="ED20" s="1">
        <v>3.1543591000000002</v>
      </c>
      <c r="EE20" s="1">
        <v>3.2298224000000002</v>
      </c>
      <c r="EF20" s="1">
        <v>2.9737808999999999</v>
      </c>
      <c r="EG20" s="1">
        <v>3.1565970999999999</v>
      </c>
      <c r="EH20" s="1">
        <v>3.5842564000000001</v>
      </c>
      <c r="EI20" s="1">
        <v>3.4631767</v>
      </c>
      <c r="EJ20" s="1">
        <v>3.2006629000000002</v>
      </c>
      <c r="EK20" s="1">
        <v>2.9132916999999998</v>
      </c>
      <c r="EL20" s="1">
        <v>2.6787025999999998</v>
      </c>
      <c r="EM20" s="1">
        <v>2.4768994000000002</v>
      </c>
      <c r="EN20" s="1">
        <v>2.6941432999999999</v>
      </c>
      <c r="EO20" s="1">
        <v>3.2727374999999999</v>
      </c>
      <c r="EP20" s="1">
        <v>2.9801215999999999</v>
      </c>
      <c r="EQ20" s="1">
        <v>3.1791689000000001</v>
      </c>
      <c r="ER20" s="1">
        <v>2.9593842000000001</v>
      </c>
      <c r="ES20" s="1">
        <v>2.9142486999999999</v>
      </c>
      <c r="ET20" s="1">
        <f>MATCH(A20,'[1]BASCPR_Y6_w_AgeAtAssmnt 17NOV20'!$A:$A,0)</f>
        <v>85</v>
      </c>
      <c r="EU20" s="1">
        <f>INDEX('[1]BASCPR_Y6_w_AgeAtAssmnt 17NOV20'!$L:$L,ET20)</f>
        <v>62</v>
      </c>
      <c r="EV20" s="1">
        <f>INDEX('[1]BASCPR_Y6_w_AgeAtAssmnt 17NOV20'!$AJ:$AJ,ET20)</f>
        <v>54</v>
      </c>
      <c r="EW20" s="1" t="e">
        <f>MATCH(A20,'[2]2yr CT'!A:A,0)</f>
        <v>#N/A</v>
      </c>
    </row>
    <row r="21" spans="1:153" s="1" customFormat="1" x14ac:dyDescent="0.35">
      <c r="A21" s="1" t="s">
        <v>24</v>
      </c>
      <c r="B21" s="1">
        <v>4.0588044999999999</v>
      </c>
      <c r="C21" s="1">
        <v>3.1825860000000001</v>
      </c>
      <c r="D21" s="1">
        <v>2.5478744999999998</v>
      </c>
      <c r="E21" s="1">
        <v>3.2655082000000002</v>
      </c>
      <c r="F21" s="1">
        <v>3.7092792999999999</v>
      </c>
      <c r="G21" s="1">
        <v>3.5578040999999998</v>
      </c>
      <c r="H21" s="1">
        <v>3.2862350999999999</v>
      </c>
      <c r="I21" s="1">
        <v>2.9399505000000001</v>
      </c>
      <c r="J21" s="1">
        <v>3.8181303</v>
      </c>
      <c r="K21" s="1">
        <v>3.2251341</v>
      </c>
      <c r="L21" s="1">
        <v>2.5519077999999999</v>
      </c>
      <c r="M21" s="1">
        <v>3.3726280000000002</v>
      </c>
      <c r="N21" s="1">
        <v>3.7869023999999998</v>
      </c>
      <c r="O21" s="1">
        <v>3.3775046</v>
      </c>
      <c r="P21" s="1">
        <v>3.6186242000000002</v>
      </c>
      <c r="Q21" s="1">
        <v>3.2881415000000001</v>
      </c>
      <c r="R21" s="1">
        <v>4.3919015000000003</v>
      </c>
      <c r="S21" s="1">
        <v>5.8543700999999997</v>
      </c>
      <c r="T21" s="1">
        <v>3.1230053999999998</v>
      </c>
      <c r="U21" s="1">
        <v>3.0092313000000002</v>
      </c>
      <c r="V21" s="1">
        <v>3.8665303999999998</v>
      </c>
      <c r="W21" s="1">
        <v>2.9243581000000001</v>
      </c>
      <c r="X21" s="1">
        <v>3.2572024000000002</v>
      </c>
      <c r="Y21" s="1">
        <v>4.8205042000000002</v>
      </c>
      <c r="Z21" s="1">
        <v>3.7805800000000001</v>
      </c>
      <c r="AA21" s="1">
        <v>3.4808933999999998</v>
      </c>
      <c r="AB21" s="1">
        <v>3.0949453999999998</v>
      </c>
      <c r="AC21" s="1">
        <v>2.3850248000000001</v>
      </c>
      <c r="AD21" s="1">
        <v>2.8557595999999998</v>
      </c>
      <c r="AE21" s="1">
        <v>3.5291579</v>
      </c>
      <c r="AF21" s="1">
        <v>3.9631680999999999</v>
      </c>
      <c r="AG21" s="1">
        <v>3.7110636000000001</v>
      </c>
      <c r="AH21" s="1">
        <v>3.0654376000000001</v>
      </c>
      <c r="AI21" s="1">
        <v>3.6096431999999998</v>
      </c>
      <c r="AJ21" s="1">
        <v>4.1524253</v>
      </c>
      <c r="AK21" s="1">
        <v>3.0032949000000002</v>
      </c>
      <c r="AL21" s="1">
        <v>3.9317495999999998</v>
      </c>
      <c r="AM21" s="1">
        <v>4.1294979999999999</v>
      </c>
      <c r="AN21" s="1">
        <v>3.0061504999999999</v>
      </c>
      <c r="AO21" s="1">
        <v>2.9740237999999999</v>
      </c>
      <c r="AP21" s="1">
        <v>2.6550598000000001</v>
      </c>
      <c r="AQ21" s="1">
        <v>3.1561992000000001</v>
      </c>
      <c r="AR21" s="1">
        <v>5.0119490999999998</v>
      </c>
      <c r="AS21" s="1">
        <v>2.8897892999999999</v>
      </c>
      <c r="AT21" s="1">
        <v>2.2246187000000002</v>
      </c>
      <c r="AU21" s="1">
        <v>2.5448933</v>
      </c>
      <c r="AV21" s="1">
        <v>6.8658318999999999</v>
      </c>
      <c r="AW21" s="1">
        <v>3.3772036999999999</v>
      </c>
      <c r="AX21" s="1">
        <v>3.3719237</v>
      </c>
      <c r="AY21" s="1">
        <v>4.1073284000000001</v>
      </c>
      <c r="AZ21" s="1">
        <v>2.4828863000000001</v>
      </c>
      <c r="BA21" s="1">
        <v>3.0662118999999999</v>
      </c>
      <c r="BB21" s="1">
        <v>3.7982159000000002</v>
      </c>
      <c r="BC21" s="1">
        <v>3.1647272000000002</v>
      </c>
      <c r="BD21" s="1">
        <v>2.9557011000000002</v>
      </c>
      <c r="BE21" s="1">
        <v>2.9048598000000001</v>
      </c>
      <c r="BF21" s="1">
        <v>2.5677693000000001</v>
      </c>
      <c r="BG21" s="1">
        <v>2.7979386000000002</v>
      </c>
      <c r="BH21" s="1">
        <v>3.1977899000000001</v>
      </c>
      <c r="BI21" s="1">
        <v>3.2041862000000001</v>
      </c>
      <c r="BJ21" s="1">
        <v>3.2566861999999999</v>
      </c>
      <c r="BK21" s="1">
        <v>3.2940296999999998</v>
      </c>
      <c r="BL21" s="1">
        <v>5.6945366999999996</v>
      </c>
      <c r="BM21" s="1">
        <v>3.0483297999999999</v>
      </c>
      <c r="BN21" s="1">
        <v>3.0572683999999999</v>
      </c>
      <c r="BO21" s="1">
        <v>3.1486627999999999</v>
      </c>
      <c r="BP21" s="1">
        <v>2.6228068000000002</v>
      </c>
      <c r="BQ21" s="1">
        <v>2.8770932999999999</v>
      </c>
      <c r="BR21" s="1">
        <v>2.9404302000000002</v>
      </c>
      <c r="BS21" s="1">
        <v>4.4391693999999999</v>
      </c>
      <c r="BT21" s="1">
        <v>3.1060975000000002</v>
      </c>
      <c r="BU21" s="1">
        <v>4.1006698999999998</v>
      </c>
      <c r="BV21" s="1">
        <v>3.4871433000000001</v>
      </c>
      <c r="BW21" s="1">
        <v>2.8229864</v>
      </c>
      <c r="BX21" s="1">
        <v>3.4687817000000001</v>
      </c>
      <c r="BY21" s="1">
        <v>3.3544044</v>
      </c>
      <c r="BZ21" s="1">
        <v>2.5084271</v>
      </c>
      <c r="CA21" s="1">
        <v>3.2921233000000001</v>
      </c>
      <c r="CB21" s="1">
        <v>2.9715685999999999</v>
      </c>
      <c r="CC21" s="1">
        <v>3.4984373999999998</v>
      </c>
      <c r="CD21" s="1">
        <v>3.2518802</v>
      </c>
      <c r="CE21" s="1">
        <v>3.1793214999999999</v>
      </c>
      <c r="CF21" s="1">
        <v>4.0927515000000003</v>
      </c>
      <c r="CG21" s="1">
        <v>2.8561804</v>
      </c>
      <c r="CH21" s="1">
        <v>2.6705391000000001</v>
      </c>
      <c r="CI21" s="1">
        <v>3.5994394000000001</v>
      </c>
      <c r="CJ21" s="1">
        <v>4.4229956000000001</v>
      </c>
      <c r="CK21" s="1">
        <v>3.4849641</v>
      </c>
      <c r="CL21" s="1">
        <v>3.6618849999999998</v>
      </c>
      <c r="CM21" s="1">
        <v>3.2437382000000001</v>
      </c>
      <c r="CN21" s="1">
        <v>4.6956920999999996</v>
      </c>
      <c r="CO21" s="1">
        <v>5.5256170999999998</v>
      </c>
      <c r="CP21" s="1">
        <v>3.2878069999999999</v>
      </c>
      <c r="CQ21" s="1">
        <v>2.8293444999999999</v>
      </c>
      <c r="CR21" s="1">
        <v>3.6708981999999999</v>
      </c>
      <c r="CS21" s="1">
        <v>3.1040516</v>
      </c>
      <c r="CT21" s="1">
        <v>3.4064057000000001</v>
      </c>
      <c r="CU21" s="1">
        <v>4.0318356</v>
      </c>
      <c r="CV21" s="1">
        <v>3.6110248999999999</v>
      </c>
      <c r="CW21" s="1">
        <v>3.4895713000000002</v>
      </c>
      <c r="CX21" s="1">
        <v>3.1686467999999999</v>
      </c>
      <c r="CY21" s="1">
        <v>2.4470830000000001</v>
      </c>
      <c r="CZ21" s="1">
        <v>2.9556836999999998</v>
      </c>
      <c r="DA21" s="1">
        <v>3.2352756999999999</v>
      </c>
      <c r="DB21" s="1">
        <v>4.0226021000000003</v>
      </c>
      <c r="DC21" s="1">
        <v>5.0128216999999999</v>
      </c>
      <c r="DD21" s="1">
        <v>3.2281694000000001</v>
      </c>
      <c r="DE21" s="1">
        <v>3.4546413</v>
      </c>
      <c r="DF21" s="1">
        <v>4.4075999000000001</v>
      </c>
      <c r="DG21" s="1">
        <v>2.9661412</v>
      </c>
      <c r="DH21" s="1">
        <v>4.6118541000000004</v>
      </c>
      <c r="DI21" s="1">
        <v>4.1462908000000001</v>
      </c>
      <c r="DJ21" s="1">
        <v>3.2228251000000001</v>
      </c>
      <c r="DK21" s="1">
        <v>3.5166830999999998</v>
      </c>
      <c r="DL21" s="1">
        <v>2.6496167000000002</v>
      </c>
      <c r="DM21" s="1">
        <v>3.3434328999999998</v>
      </c>
      <c r="DN21" s="1">
        <v>5.4736981</v>
      </c>
      <c r="DO21" s="1">
        <v>2.9277844000000002</v>
      </c>
      <c r="DP21" s="1">
        <v>2.2206220999999999</v>
      </c>
      <c r="DQ21" s="1">
        <v>2.5729867999999998</v>
      </c>
      <c r="DR21" s="1">
        <v>4.7198129</v>
      </c>
      <c r="DS21" s="1">
        <v>3.4018959999999998</v>
      </c>
      <c r="DT21" s="1">
        <v>3.4071703000000002</v>
      </c>
      <c r="DU21" s="1">
        <v>3.5198573999999998</v>
      </c>
      <c r="DV21" s="1">
        <v>2.8690560000000001</v>
      </c>
      <c r="DW21" s="1">
        <v>3.1053207</v>
      </c>
      <c r="DX21" s="1">
        <v>3.4076879</v>
      </c>
      <c r="DY21" s="1">
        <v>3.1774821000000002</v>
      </c>
      <c r="DZ21" s="1">
        <v>3.4065473000000002</v>
      </c>
      <c r="EA21" s="1">
        <v>2.6919279</v>
      </c>
      <c r="EB21" s="1">
        <v>2.6207581000000002</v>
      </c>
      <c r="EC21" s="1">
        <v>2.6136960999999999</v>
      </c>
      <c r="ED21" s="1">
        <v>3.2421802999999998</v>
      </c>
      <c r="EE21" s="1">
        <v>3.3094299</v>
      </c>
      <c r="EF21" s="1">
        <v>3.0785079</v>
      </c>
      <c r="EG21" s="1">
        <v>3.6495864</v>
      </c>
      <c r="EH21" s="1">
        <v>3.4612210000000001</v>
      </c>
      <c r="EI21" s="1">
        <v>4.5512313999999998</v>
      </c>
      <c r="EJ21" s="1">
        <v>2.8906318999999998</v>
      </c>
      <c r="EK21" s="1">
        <v>3.0245266000000002</v>
      </c>
      <c r="EL21" s="1">
        <v>2.7274525000000001</v>
      </c>
      <c r="EM21" s="1">
        <v>2.7001027999999998</v>
      </c>
      <c r="EN21" s="1">
        <v>2.9041958000000001</v>
      </c>
      <c r="EO21" s="1">
        <v>3.6131847000000001</v>
      </c>
      <c r="EP21" s="1">
        <v>3.0639994000000002</v>
      </c>
      <c r="EQ21" s="1">
        <v>4.8418393000000002</v>
      </c>
      <c r="ER21" s="1">
        <v>2.9751607999999998</v>
      </c>
      <c r="ES21" s="1">
        <v>2.8396618</v>
      </c>
      <c r="ET21" s="1">
        <f>MATCH(A21,'[1]BASCPR_Y6_w_AgeAtAssmnt 17NOV20'!$A:$A,0)</f>
        <v>86</v>
      </c>
      <c r="EU21" s="1">
        <f>INDEX('[1]BASCPR_Y6_w_AgeAtAssmnt 17NOV20'!$L:$L,ET21)</f>
        <v>62</v>
      </c>
      <c r="EV21" s="1">
        <f>INDEX('[1]BASCPR_Y6_w_AgeAtAssmnt 17NOV20'!$AJ:$AJ,ET21)</f>
        <v>44</v>
      </c>
      <c r="EW21" s="1" t="e">
        <f>MATCH(A21,'[2]2yr CT'!A:A,0)</f>
        <v>#N/A</v>
      </c>
    </row>
  </sheetData>
  <conditionalFormatting sqref="A1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2022-04-18T00:36:56Z</dcterms:modified>
</cp:coreProperties>
</file>